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drawings/drawing3.xml" ContentType="application/vnd.openxmlformats-officedocument.drawing+xml"/>
  <Override PartName="/xl/ctrlProps/ctrlProp129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\NDF FORMULAIRE\"/>
    </mc:Choice>
  </mc:AlternateContent>
  <xr:revisionPtr revIDLastSave="0" documentId="13_ncr:1_{8B13012E-E6B9-4FCE-BBB3-04F9673611E5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explic" sheetId="9" r:id="rId1"/>
    <sheet name="cb" sheetId="5" r:id="rId2"/>
    <sheet name="saisie" sheetId="11" r:id="rId3"/>
    <sheet name="BD" sheetId="1" r:id="rId4"/>
    <sheet name="ndf" sheetId="4" r:id="rId5"/>
    <sheet name="cpt" sheetId="8" r:id="rId6"/>
  </sheets>
  <definedNames>
    <definedName name="_xlnm.Print_Area" localSheetId="3">BD!$A$1:$O$32</definedName>
    <definedName name="_xlnm.Print_Area" localSheetId="4">ndf!$A$1:$P$53</definedName>
  </definedNames>
  <calcPr calcId="181029"/>
  <pivotCaches>
    <pivotCache cacheId="0" r:id="rId7"/>
    <pivotCache cacheId="1" r:id="rId8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9" i="1" l="1"/>
  <c r="H6" i="1"/>
  <c r="H5" i="1"/>
  <c r="H4" i="1"/>
  <c r="H3" i="1"/>
  <c r="H2" i="1"/>
  <c r="H43" i="1"/>
  <c r="H42" i="1"/>
  <c r="H41" i="1"/>
  <c r="F48" i="4" l="1"/>
  <c r="G36" i="8"/>
  <c r="K1" i="1" l="1"/>
  <c r="O1" i="1"/>
  <c r="T3" i="8" l="1"/>
  <c r="U3" i="8"/>
  <c r="T4" i="8"/>
  <c r="U4" i="8"/>
  <c r="T5" i="8"/>
  <c r="U5" i="8"/>
  <c r="T6" i="8"/>
  <c r="U6" i="8"/>
  <c r="T7" i="8"/>
  <c r="U7" i="8"/>
  <c r="T8" i="8"/>
  <c r="U8" i="8"/>
  <c r="T9" i="8"/>
  <c r="U9" i="8"/>
  <c r="T10" i="8"/>
  <c r="U10" i="8"/>
  <c r="T11" i="8"/>
  <c r="U11" i="8"/>
  <c r="T12" i="8"/>
  <c r="U12" i="8"/>
  <c r="T13" i="8"/>
  <c r="U13" i="8"/>
  <c r="T14" i="8"/>
  <c r="U14" i="8"/>
  <c r="T15" i="8"/>
  <c r="U15" i="8"/>
  <c r="T16" i="8"/>
  <c r="U16" i="8"/>
  <c r="T17" i="8"/>
  <c r="U17" i="8"/>
  <c r="T18" i="8"/>
  <c r="U18" i="8"/>
  <c r="T19" i="8"/>
  <c r="U19" i="8"/>
  <c r="T20" i="8"/>
  <c r="U20" i="8"/>
  <c r="T21" i="8"/>
  <c r="U21" i="8"/>
  <c r="T22" i="8"/>
  <c r="U22" i="8"/>
  <c r="T23" i="8"/>
  <c r="U23" i="8"/>
  <c r="T24" i="8"/>
  <c r="U24" i="8"/>
  <c r="T25" i="8"/>
  <c r="U25" i="8"/>
  <c r="T26" i="8"/>
  <c r="U26" i="8"/>
  <c r="T27" i="8"/>
  <c r="U27" i="8"/>
  <c r="T28" i="8"/>
  <c r="U28" i="8"/>
  <c r="T29" i="8"/>
  <c r="U29" i="8"/>
  <c r="T30" i="8"/>
  <c r="U30" i="8"/>
  <c r="T31" i="8"/>
  <c r="U31" i="8"/>
  <c r="T32" i="8"/>
  <c r="U32" i="8"/>
  <c r="T33" i="8"/>
  <c r="U33" i="8"/>
  <c r="T34" i="8"/>
  <c r="U34" i="8"/>
  <c r="T35" i="8"/>
  <c r="U35" i="8"/>
  <c r="T36" i="8"/>
  <c r="U36" i="8"/>
  <c r="T37" i="8"/>
  <c r="U37" i="8"/>
  <c r="T38" i="8"/>
  <c r="U38" i="8"/>
  <c r="T39" i="8"/>
  <c r="U39" i="8"/>
  <c r="T40" i="8"/>
  <c r="U40" i="8"/>
  <c r="I31" i="8"/>
  <c r="I30" i="8"/>
  <c r="I29" i="8"/>
  <c r="I28" i="8"/>
  <c r="I27" i="8"/>
  <c r="I26" i="8"/>
  <c r="I25" i="8"/>
  <c r="I24" i="8"/>
  <c r="I23" i="8"/>
  <c r="I22" i="8"/>
  <c r="I21" i="8"/>
  <c r="I20" i="8"/>
  <c r="I19" i="8"/>
  <c r="I18" i="8"/>
  <c r="I17" i="8"/>
  <c r="I16" i="8"/>
  <c r="I15" i="8"/>
  <c r="I14" i="8"/>
  <c r="I13" i="8"/>
  <c r="I12" i="8"/>
  <c r="I11" i="8"/>
  <c r="I10" i="8"/>
  <c r="I9" i="8"/>
  <c r="I8" i="8"/>
  <c r="I7" i="8"/>
  <c r="I6" i="8"/>
  <c r="I5" i="8"/>
  <c r="I4" i="8"/>
  <c r="I3" i="8"/>
  <c r="I2" i="8"/>
  <c r="L3" i="8"/>
  <c r="L4" i="8"/>
  <c r="L5" i="8"/>
  <c r="L6" i="8"/>
  <c r="L2" i="8"/>
  <c r="L1" i="1" l="1"/>
  <c r="C3" i="4" l="1"/>
  <c r="D1" i="4"/>
  <c r="K2" i="4" l="1"/>
  <c r="K1" i="4"/>
  <c r="U2" i="8" l="1"/>
  <c r="T2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K1" authorId="0" shapeId="0" xr:uid="{B00F5E70-0341-4D0E-B414-4AB263489596}">
      <text>
        <r>
          <rPr>
            <b/>
            <sz val="9"/>
            <color indexed="81"/>
            <rFont val="Tahoma"/>
            <family val="2"/>
          </rPr>
          <t>total pro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 shapeId="0" xr:uid="{CB651C1A-82D0-4E78-BCE7-2BA28618ADB1}">
      <text>
        <r>
          <rPr>
            <b/>
            <sz val="9"/>
            <color indexed="81"/>
            <rFont val="Tahoma"/>
            <family val="2"/>
          </rPr>
          <t>total perso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 shapeId="0" xr:uid="{D68480E1-8A4A-4A8F-AAD8-F35BA8389139}">
      <text>
        <r>
          <rPr>
            <b/>
            <sz val="9"/>
            <color indexed="81"/>
            <rFont val="Tahoma"/>
            <family val="2"/>
          </rPr>
          <t>kilom début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 shapeId="0" xr:uid="{1D948060-EE0C-4C04-991F-C0EE62C0F618}">
      <text>
        <r>
          <rPr>
            <b/>
            <sz val="9"/>
            <color indexed="81"/>
            <rFont val="Tahoma"/>
            <family val="2"/>
          </rPr>
          <t>kilom fin</t>
        </r>
      </text>
    </comment>
    <comment ref="O1" authorId="0" shapeId="0" xr:uid="{538FD727-E7C6-4EA9-9F5D-3D4FE1A3F1CE}">
      <text>
        <r>
          <rPr>
            <b/>
            <sz val="9"/>
            <color indexed="81"/>
            <rFont val="Tahoma"/>
            <family val="2"/>
          </rPr>
          <t>gazole perso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Propriétaire</author>
  </authors>
  <commentList>
    <comment ref="D1" authorId="0" shapeId="0" xr:uid="{00000000-0006-0000-0500-000001000000}">
      <text>
        <r>
          <rPr>
            <b/>
            <sz val="8"/>
            <color indexed="81"/>
            <rFont val="Tahoma"/>
            <family val="2"/>
          </rPr>
          <t>choisir compte 
et enlever ttc ou ht</t>
        </r>
      </text>
    </comment>
    <comment ref="E1" authorId="0" shapeId="0" xr:uid="{00000000-0006-0000-0500-000002000000}">
      <text>
        <r>
          <rPr>
            <b/>
            <sz val="8"/>
            <color indexed="81"/>
            <rFont val="Tahoma"/>
            <family val="2"/>
          </rPr>
          <t>choisir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<sst xmlns="http://schemas.openxmlformats.org/spreadsheetml/2006/main" count="760" uniqueCount="168">
  <si>
    <t>Date</t>
  </si>
  <si>
    <t>Libellé</t>
  </si>
  <si>
    <t xml:space="preserve">Mois : </t>
  </si>
  <si>
    <t>Kms Compteur</t>
  </si>
  <si>
    <t>20 du mois précédent</t>
  </si>
  <si>
    <t>20 du mois suivant</t>
  </si>
  <si>
    <t>total des kms parcourus</t>
  </si>
  <si>
    <t>kms</t>
  </si>
  <si>
    <t>gazole</t>
  </si>
  <si>
    <t>Débit euros</t>
  </si>
  <si>
    <t>date</t>
  </si>
  <si>
    <t>N</t>
  </si>
  <si>
    <t>Divers</t>
  </si>
  <si>
    <t>Total général</t>
  </si>
  <si>
    <t>(vide)</t>
  </si>
  <si>
    <t>ht</t>
  </si>
  <si>
    <t>tva</t>
  </si>
  <si>
    <t>cptes</t>
  </si>
  <si>
    <t>Étiquettes de lignes</t>
  </si>
  <si>
    <t>Somme de ht</t>
  </si>
  <si>
    <t>Somme de tva</t>
  </si>
  <si>
    <t>libellé</t>
  </si>
  <si>
    <t>autres</t>
  </si>
  <si>
    <t>ttc</t>
  </si>
  <si>
    <t>G</t>
  </si>
  <si>
    <t>Somme de ttc</t>
  </si>
  <si>
    <t>NF</t>
  </si>
  <si>
    <t>verif</t>
  </si>
  <si>
    <t>Libellé banque</t>
  </si>
  <si>
    <t>Client</t>
  </si>
  <si>
    <t>liste déroulante</t>
  </si>
  <si>
    <t>Infos</t>
  </si>
  <si>
    <t>montants</t>
  </si>
  <si>
    <t>divers</t>
  </si>
  <si>
    <t>Somme de montants</t>
  </si>
  <si>
    <t xml:space="preserve"> </t>
  </si>
  <si>
    <t>TCD Divers</t>
  </si>
  <si>
    <t>Crédit euros</t>
  </si>
  <si>
    <t>déplacements, péages</t>
  </si>
  <si>
    <t>jeu</t>
  </si>
  <si>
    <t>jour</t>
  </si>
  <si>
    <t>KMS CLIENTS</t>
  </si>
  <si>
    <t>KMS PERSO</t>
  </si>
  <si>
    <t>TAUX (total gazole/ total kms mois)</t>
  </si>
  <si>
    <t>TTC</t>
  </si>
  <si>
    <t>TVA</t>
  </si>
  <si>
    <t>HT</t>
  </si>
  <si>
    <t>606150</t>
  </si>
  <si>
    <t>613500</t>
  </si>
  <si>
    <t>615100</t>
  </si>
  <si>
    <t>615200</t>
  </si>
  <si>
    <t>615500</t>
  </si>
  <si>
    <t>626200</t>
  </si>
  <si>
    <t>626400</t>
  </si>
  <si>
    <t>entretien repar vehs</t>
  </si>
  <si>
    <t>autres entretiens</t>
  </si>
  <si>
    <t>cadeaux</t>
  </si>
  <si>
    <t>échantillons</t>
  </si>
  <si>
    <t>sam</t>
  </si>
  <si>
    <t>ven</t>
  </si>
  <si>
    <t>lun</t>
  </si>
  <si>
    <t>mar</t>
  </si>
  <si>
    <t>mer</t>
  </si>
  <si>
    <t>lave glace</t>
  </si>
  <si>
    <t>A</t>
  </si>
  <si>
    <t>Liste des opérations entre le 16/02/2017 et 15/03/2017</t>
  </si>
  <si>
    <t>dim</t>
  </si>
  <si>
    <t xml:space="preserve">Citedia Gare </t>
  </si>
  <si>
    <t xml:space="preserve">Ibis </t>
  </si>
  <si>
    <t xml:space="preserve">Cote Jardin </t>
  </si>
  <si>
    <t xml:space="preserve">Hotel St James </t>
  </si>
  <si>
    <t xml:space="preserve">Le Patio </t>
  </si>
  <si>
    <t xml:space="preserve">Super U </t>
  </si>
  <si>
    <t xml:space="preserve">Station U </t>
  </si>
  <si>
    <t>BUSINESSCARD DD no 5137 78xx xxxx xx36</t>
  </si>
  <si>
    <t xml:space="preserve">Le Gavroche </t>
  </si>
  <si>
    <t xml:space="preserve">Brou Fraze </t>
  </si>
  <si>
    <t xml:space="preserve">Night Express </t>
  </si>
  <si>
    <t xml:space="preserve">Eni9915villaine </t>
  </si>
  <si>
    <t xml:space="preserve">Rel. La Maillere </t>
  </si>
  <si>
    <t xml:space="preserve">Puma Online Shop Europ </t>
  </si>
  <si>
    <t xml:space="preserve">Grill Briis </t>
  </si>
  <si>
    <t xml:space="preserve">Shell 0252 </t>
  </si>
  <si>
    <t xml:space="preserve">Sig Rest Parce </t>
  </si>
  <si>
    <t xml:space="preserve">Ikea </t>
  </si>
  <si>
    <t xml:space="preserve">Eni9360fbernard </t>
  </si>
  <si>
    <t xml:space="preserve">Auchan Carburan </t>
  </si>
  <si>
    <t xml:space="preserve">La Scala </t>
  </si>
  <si>
    <t xml:space="preserve">Buffalo Grill Chate </t>
  </si>
  <si>
    <t xml:space="preserve">Hotel Restau Kar </t>
  </si>
  <si>
    <t xml:space="preserve">Hrc33618stdenis1 </t>
  </si>
  <si>
    <t xml:space="preserve">Station Total </t>
  </si>
  <si>
    <t xml:space="preserve">Totaldaltysa10 </t>
  </si>
  <si>
    <t xml:space="preserve">Relais Barre Thomas </t>
  </si>
  <si>
    <t xml:space="preserve">V And B </t>
  </si>
  <si>
    <t xml:space="preserve">Actal33267paul3 </t>
  </si>
  <si>
    <t>chaussures de sécurité</t>
  </si>
  <si>
    <t>NDF SP 0317  chaussures de sécurité</t>
  </si>
  <si>
    <t>NDF SP 0317  lave glace</t>
  </si>
  <si>
    <t xml:space="preserve">NDF SP 0317 </t>
  </si>
  <si>
    <t>SP</t>
  </si>
  <si>
    <t xml:space="preserve">NDF SP KMS PERSO 0317 </t>
  </si>
  <si>
    <t xml:space="preserve">PP </t>
  </si>
  <si>
    <t>resto bar 10%</t>
  </si>
  <si>
    <t>resto bar 5,5%</t>
  </si>
  <si>
    <t>alcool 20%</t>
  </si>
  <si>
    <t>hôtel</t>
  </si>
  <si>
    <t xml:space="preserve">cpte perso (racine) </t>
  </si>
  <si>
    <t>Carburant</t>
  </si>
  <si>
    <t>fournit entret &amp; equip</t>
  </si>
  <si>
    <t>fournit bureau</t>
  </si>
  <si>
    <t>petit achat multimédia</t>
  </si>
  <si>
    <t>frais compl s/machines</t>
  </si>
  <si>
    <t>loc logiciels</t>
  </si>
  <si>
    <t>loyers</t>
  </si>
  <si>
    <t>tél portable</t>
  </si>
  <si>
    <t>adsl internet</t>
  </si>
  <si>
    <t>A recopier</t>
  </si>
  <si>
    <t xml:space="preserve"> Extrait</t>
  </si>
  <si>
    <t>N°</t>
  </si>
  <si>
    <t>Prestataire</t>
  </si>
  <si>
    <t>type dépense</t>
  </si>
  <si>
    <t>Observations</t>
  </si>
  <si>
    <t xml:space="preserve"> perso</t>
  </si>
  <si>
    <t>DD LM</t>
  </si>
  <si>
    <t>free</t>
  </si>
  <si>
    <t>perso</t>
  </si>
  <si>
    <t>1- PREPARATION COMPTABLE</t>
  </si>
  <si>
    <t>2- SAISIE ITINERANT</t>
  </si>
  <si>
    <t>-Il utilise 6 ou 7 comptes principaux et le compte divers pour les autres dépenses.</t>
  </si>
  <si>
    <t>3- COMPTABILITE</t>
  </si>
  <si>
    <t>- Le comptable vérifie et imprime pour approbation chef de service.</t>
  </si>
  <si>
    <t>-Le bouton "logiciel" met en forme l'écriture finale pour être importée en logiciel comptable Sage.</t>
  </si>
  <si>
    <t>Les 2 colonnes recouvertes en fin de macro servent à vérifier l'équilibre débit-crédit dans la barre d'état.</t>
  </si>
  <si>
    <t>Mes Choix de liste déroulante:</t>
  </si>
  <si>
    <r>
      <t>DEPLACEMENTS PEAGES</t>
    </r>
    <r>
      <rPr>
        <sz val="14"/>
        <color rgb="FF000000"/>
        <rFont val="Calibri"/>
        <family val="2"/>
        <scheme val="minor"/>
      </rPr>
      <t> : comprends les péages, parkings, taxis, Sncf et vols.</t>
    </r>
  </si>
  <si>
    <r>
      <t>DIVERS</t>
    </r>
    <r>
      <rPr>
        <sz val="14"/>
        <color rgb="FF000000"/>
        <rFont val="Calibri"/>
        <family val="2"/>
        <scheme val="minor"/>
      </rPr>
      <t>: Pour les fcts adsl, les fournitures de bureau, et les dépenses personnelles avec la carte professionnelle.</t>
    </r>
  </si>
  <si>
    <r>
      <t>HOTELS</t>
    </r>
    <r>
      <rPr>
        <sz val="14"/>
        <color rgb="FF000000"/>
        <rFont val="Calibri"/>
        <family val="2"/>
        <scheme val="minor"/>
      </rPr>
      <t xml:space="preserve"> -Insertion de ligne pour affecter plusieurs type de dépense : boisson bar, repas, parking.</t>
    </r>
  </si>
  <si>
    <t>A Noter: les kms perso sont calculés ainsi: total gazole/ kms du mois x kms perso</t>
  </si>
  <si>
    <t>- Le bouton "RAZ BD" (onglet cb) sert à 'réinitialiser' les données à saisir en page BD (zoom de la page saisie) pour compléter les données CB.</t>
  </si>
  <si>
    <t>- Il peut utiliser séparer une dépense de CB en deux (ex: la nuit et le repas d'une dépense d'hôtel) en utilisant le bouton "insérer une ligne CB pro".</t>
  </si>
  <si>
    <t>Il utilise aussi une liste déroulante de type de compte (col.D) pour affecter les sommes.</t>
  </si>
  <si>
    <t>- La page CB est recopiée depuis un fichier externe. Il s'agit des données de carte bleue d'un itinérant</t>
  </si>
  <si>
    <t>- Il renvoie le fichier et les justificatifs au comptable.</t>
  </si>
  <si>
    <t>Mr S Padrill</t>
  </si>
  <si>
    <t>SP PP</t>
  </si>
  <si>
    <t>SP FO</t>
  </si>
  <si>
    <t>CO2</t>
  </si>
  <si>
    <t xml:space="preserve">adsl </t>
  </si>
  <si>
    <t>NDF SP 0317  perso</t>
  </si>
  <si>
    <t>NDF SP 0317  CO2</t>
  </si>
  <si>
    <t xml:space="preserve">NDF SP 0317  adsl </t>
  </si>
  <si>
    <t>Il choisit l'imputation ht ou ttc en effaçant respectivement ttc (déductible) ou ht et tva (non déductible) parmi celles données au taux normal de 20%.</t>
  </si>
  <si>
    <t>- A réception du  le salarié itinérant remplit les informations demandées en onglet saisie (type de dépense, client, observations) ou onglet BD (zones jaunes). Il peut verifier l'ensemble en page BD.</t>
  </si>
  <si>
    <r>
      <t xml:space="preserve">-La </t>
    </r>
    <r>
      <rPr>
        <u/>
        <sz val="14"/>
        <color rgb="FF000000"/>
        <rFont val="Calibri"/>
        <family val="2"/>
        <scheme val="minor"/>
      </rPr>
      <t>partie comptable</t>
    </r>
    <r>
      <rPr>
        <sz val="14"/>
        <color rgb="FF000000"/>
        <rFont val="Calibri"/>
        <family val="2"/>
        <scheme val="minor"/>
      </rPr>
      <t xml:space="preserve"> se passe dans l'onglet "cpt". Le bouton "divers" reprend les lignes indiquées en type "divers":</t>
    </r>
  </si>
  <si>
    <t>client 1</t>
  </si>
  <si>
    <t>client 2</t>
  </si>
  <si>
    <t>client 3</t>
  </si>
  <si>
    <t>ESP &amp; CB
 perso</t>
  </si>
  <si>
    <t>- Il peut rajouter ou supprimer une ligne de dépense perso (CB perso ou espèces) avec les 2 autres boutons. Il doit utiliser le compte divers en saisie onglets "saisie" ou "BD", puis le compte racine/collectif (467100) en onglet "divers".</t>
  </si>
  <si>
    <t/>
  </si>
  <si>
    <t>CB</t>
  </si>
  <si>
    <t>-Une partie analytique est incluse lorsqu'on distingue plusieurs services d'itinérants (A voir dans la macro "module3/Sage 5").</t>
  </si>
  <si>
    <t>-Les comptes auxiliaires d'itinérants (467100) sont modifiables en onglet "module3/Sage 5"</t>
  </si>
  <si>
    <t>-Les comptes généraux et leur libellés principaux sont modifiables en col O en onglet saisie, col Q en onglet BD et en macro "module1/TCD_2", "module5/divers_3" et "module3/sage_5"; les autres comptes généraux "divers" sont  modifiables en col.B et col.W onglet "cpt") .</t>
  </si>
  <si>
    <t>adsl</t>
  </si>
  <si>
    <t>38 opérations du 16/02/2017 et 15/03/2017</t>
  </si>
  <si>
    <t>ESP &amp; CB perso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</si>
</sst>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&quot;F&quot;_-;\-* #,##0.00\ &quot;F&quot;_-;_-* &quot;-&quot;??\ &quot;F&quot;_-;_-@_-"/>
    <numFmt numFmtId="166" formatCode="_-* #,##0.00\ [$€-1]_-;\-* #,##0.00\ [$€-1]_-;_-* &quot;-&quot;??\ [$€-1]_-"/>
    <numFmt numFmtId="167" formatCode="ddmmyy"/>
    <numFmt numFmtId="168" formatCode="0.000"/>
    <numFmt numFmtId="169" formatCode="#,##0.000"/>
    <numFmt numFmtId="170" formatCode="#,##0.00\ &quot;€&quot;"/>
    <numFmt numFmtId="171" formatCode="dd/mm/yy;@"/>
  </numFmts>
  <fonts count="4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</font>
    <font>
      <sz val="14"/>
      <name val="Arial"/>
      <family val="2"/>
    </font>
    <font>
      <b/>
      <u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theme="1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3.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8"/>
      <color theme="3"/>
      <name val="Cambria"/>
      <family val="2"/>
      <scheme val="major"/>
    </font>
    <font>
      <sz val="11"/>
      <color rgb="FFFF0000"/>
      <name val="Arial"/>
      <family val="2"/>
    </font>
    <font>
      <b/>
      <sz val="11"/>
      <name val="Arial"/>
      <family val="2"/>
    </font>
    <font>
      <u/>
      <sz val="13.5"/>
      <color theme="1"/>
      <name val="Calibri"/>
      <family val="2"/>
      <scheme val="minor"/>
    </font>
    <font>
      <b/>
      <sz val="14"/>
      <name val="Arial"/>
      <family val="2"/>
    </font>
    <font>
      <b/>
      <sz val="9"/>
      <color rgb="FFC00000"/>
      <name val="Arial"/>
      <family val="2"/>
    </font>
    <font>
      <b/>
      <u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4"/>
      <color rgb="FF000000"/>
      <name val="Calibri"/>
      <family val="2"/>
      <scheme val="minor"/>
    </font>
    <font>
      <u/>
      <sz val="14"/>
      <color rgb="FF000000"/>
      <name val="Calibri"/>
      <family val="2"/>
      <scheme val="minor"/>
    </font>
    <font>
      <sz val="11"/>
      <color rgb="FF00000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FF99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A3A3A3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/>
      <diagonal/>
    </border>
    <border>
      <left style="medium">
        <color rgb="FFA3A3A3"/>
      </left>
      <right style="medium">
        <color rgb="FFA3A3A3"/>
      </right>
      <top/>
      <bottom style="medium">
        <color rgb="FFA3A3A3"/>
      </bottom>
      <diagonal/>
    </border>
    <border>
      <left style="medium">
        <color rgb="FFA3A3A3"/>
      </left>
      <right style="medium">
        <color rgb="FFA3A3A3"/>
      </right>
      <top/>
      <bottom/>
      <diagonal/>
    </border>
  </borders>
  <cellStyleXfs count="77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7" fillId="0" borderId="21" applyNumberFormat="0" applyFill="0" applyAlignment="0" applyProtection="0"/>
    <xf numFmtId="0" fontId="18" fillId="0" borderId="22" applyNumberFormat="0" applyFill="0" applyAlignment="0" applyProtection="0"/>
    <xf numFmtId="0" fontId="19" fillId="0" borderId="23" applyNumberFormat="0" applyFill="0" applyAlignment="0" applyProtection="0"/>
    <xf numFmtId="0" fontId="19" fillId="0" borderId="0" applyNumberFormat="0" applyFill="0" applyBorder="0" applyAlignment="0" applyProtection="0"/>
    <xf numFmtId="0" fontId="20" fillId="6" borderId="0" applyNumberFormat="0" applyBorder="0" applyAlignment="0" applyProtection="0"/>
    <xf numFmtId="0" fontId="21" fillId="7" borderId="0" applyNumberFormat="0" applyBorder="0" applyAlignment="0" applyProtection="0"/>
    <xf numFmtId="0" fontId="22" fillId="8" borderId="0" applyNumberFormat="0" applyBorder="0" applyAlignment="0" applyProtection="0"/>
    <xf numFmtId="0" fontId="23" fillId="9" borderId="24" applyNumberFormat="0" applyAlignment="0" applyProtection="0"/>
    <xf numFmtId="0" fontId="24" fillId="10" borderId="25" applyNumberFormat="0" applyAlignment="0" applyProtection="0"/>
    <xf numFmtId="0" fontId="25" fillId="10" borderId="24" applyNumberFormat="0" applyAlignment="0" applyProtection="0"/>
    <xf numFmtId="0" fontId="26" fillId="0" borderId="26" applyNumberFormat="0" applyFill="0" applyAlignment="0" applyProtection="0"/>
    <xf numFmtId="0" fontId="27" fillId="11" borderId="27" applyNumberFormat="0" applyAlignment="0" applyProtection="0"/>
    <xf numFmtId="0" fontId="14" fillId="0" borderId="0" applyNumberFormat="0" applyFill="0" applyBorder="0" applyAlignment="0" applyProtection="0"/>
    <xf numFmtId="0" fontId="15" fillId="12" borderId="28" applyNumberFormat="0" applyFont="0" applyAlignment="0" applyProtection="0"/>
    <xf numFmtId="0" fontId="28" fillId="0" borderId="0" applyNumberFormat="0" applyFill="0" applyBorder="0" applyAlignment="0" applyProtection="0"/>
    <xf numFmtId="0" fontId="13" fillId="0" borderId="29" applyNumberFormat="0" applyFill="0" applyAlignment="0" applyProtection="0"/>
    <xf numFmtId="0" fontId="29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29" fillId="16" borderId="0" applyNumberFormat="0" applyBorder="0" applyAlignment="0" applyProtection="0"/>
    <xf numFmtId="0" fontId="29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29" fillId="20" borderId="0" applyNumberFormat="0" applyBorder="0" applyAlignment="0" applyProtection="0"/>
    <xf numFmtId="0" fontId="29" fillId="21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29" fillId="24" borderId="0" applyNumberFormat="0" applyBorder="0" applyAlignment="0" applyProtection="0"/>
    <xf numFmtId="0" fontId="29" fillId="25" borderId="0" applyNumberFormat="0" applyBorder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29" fillId="28" borderId="0" applyNumberFormat="0" applyBorder="0" applyAlignment="0" applyProtection="0"/>
    <xf numFmtId="0" fontId="29" fillId="29" borderId="0" applyNumberFormat="0" applyBorder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29" fillId="32" borderId="0" applyNumberFormat="0" applyBorder="0" applyAlignment="0" applyProtection="0"/>
    <xf numFmtId="0" fontId="29" fillId="33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29" fillId="36" borderId="0" applyNumberFormat="0" applyBorder="0" applyAlignment="0" applyProtection="0"/>
    <xf numFmtId="0" fontId="30" fillId="0" borderId="0"/>
    <xf numFmtId="0" fontId="31" fillId="0" borderId="0" applyNumberFormat="0" applyFill="0" applyBorder="0" applyAlignment="0" applyProtection="0"/>
    <xf numFmtId="0" fontId="15" fillId="12" borderId="28" applyNumberFormat="0" applyFont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15" fillId="0" borderId="0"/>
    <xf numFmtId="0" fontId="16" fillId="0" borderId="0" applyNumberFormat="0" applyFill="0" applyBorder="0" applyAlignment="0" applyProtection="0"/>
    <xf numFmtId="0" fontId="15" fillId="12" borderId="28" applyNumberFormat="0" applyFont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6" borderId="0" applyNumberFormat="0" applyBorder="0" applyAlignment="0" applyProtection="0"/>
    <xf numFmtId="0" fontId="15" fillId="27" borderId="0" applyNumberFormat="0" applyBorder="0" applyAlignment="0" applyProtection="0"/>
    <xf numFmtId="0" fontId="15" fillId="30" borderId="0" applyNumberFormat="0" applyBorder="0" applyAlignment="0" applyProtection="0"/>
    <xf numFmtId="0" fontId="15" fillId="31" borderId="0" applyNumberFormat="0" applyBorder="0" applyAlignment="0" applyProtection="0"/>
    <xf numFmtId="0" fontId="15" fillId="34" borderId="0" applyNumberFormat="0" applyBorder="0" applyAlignment="0" applyProtection="0"/>
    <xf numFmtId="0" fontId="15" fillId="35" borderId="0" applyNumberFormat="0" applyBorder="0" applyAlignment="0" applyProtection="0"/>
    <xf numFmtId="0" fontId="18" fillId="0" borderId="22" applyNumberFormat="0" applyFill="0" applyAlignment="0" applyProtection="0"/>
    <xf numFmtId="0" fontId="19" fillId="0" borderId="23" applyNumberFormat="0" applyFill="0" applyAlignment="0" applyProtection="0"/>
    <xf numFmtId="0" fontId="38" fillId="0" borderId="0" applyNumberFormat="0" applyFill="0" applyBorder="0" applyAlignment="0" applyProtection="0"/>
  </cellStyleXfs>
  <cellXfs count="20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6" fillId="0" borderId="0" xfId="0" applyFont="1"/>
    <xf numFmtId="16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right"/>
    </xf>
    <xf numFmtId="168" fontId="0" fillId="0" borderId="0" xfId="0" applyNumberFormat="1"/>
    <xf numFmtId="167" fontId="0" fillId="0" borderId="0" xfId="0" applyNumberFormat="1" applyBorder="1" applyAlignment="1"/>
    <xf numFmtId="165" fontId="3" fillId="0" borderId="0" xfId="2" applyNumberFormat="1" applyFont="1" applyBorder="1" applyProtection="1">
      <protection locked="0"/>
    </xf>
    <xf numFmtId="0" fontId="0" fillId="0" borderId="0" xfId="0" applyAlignment="1">
      <alignment horizontal="right"/>
    </xf>
    <xf numFmtId="4" fontId="0" fillId="2" borderId="14" xfId="0" applyNumberFormat="1" applyFill="1" applyBorder="1" applyAlignment="1">
      <alignment horizontal="center"/>
    </xf>
    <xf numFmtId="0" fontId="2" fillId="0" borderId="0" xfId="1" applyNumberFormat="1" applyFont="1" applyAlignment="1" applyProtection="1">
      <alignment horizontal="center"/>
      <protection locked="0"/>
    </xf>
    <xf numFmtId="0" fontId="0" fillId="0" borderId="2" xfId="0" pivotButton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0" fontId="0" fillId="0" borderId="11" xfId="0" applyBorder="1"/>
    <xf numFmtId="0" fontId="0" fillId="0" borderId="2" xfId="0" applyBorder="1" applyAlignment="1">
      <alignment horizontal="center"/>
    </xf>
    <xf numFmtId="0" fontId="0" fillId="0" borderId="2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4" fontId="0" fillId="2" borderId="2" xfId="0" applyNumberFormat="1" applyFill="1" applyBorder="1" applyAlignment="1">
      <alignment horizontal="center"/>
    </xf>
    <xf numFmtId="4" fontId="0" fillId="0" borderId="2" xfId="0" pivotButton="1" applyNumberForma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2" borderId="14" xfId="0" applyFont="1" applyFill="1" applyBorder="1" applyAlignment="1">
      <alignment horizontal="center"/>
    </xf>
    <xf numFmtId="4" fontId="0" fillId="2" borderId="14" xfId="0" applyNumberFormat="1" applyFont="1" applyFill="1" applyBorder="1" applyAlignment="1">
      <alignment horizontal="center"/>
    </xf>
    <xf numFmtId="167" fontId="0" fillId="0" borderId="0" xfId="0" applyNumberFormat="1"/>
    <xf numFmtId="2" fontId="0" fillId="0" borderId="0" xfId="0" applyNumberFormat="1" applyFill="1" applyBorder="1" applyAlignment="1">
      <alignment horizontal="center"/>
    </xf>
    <xf numFmtId="4" fontId="0" fillId="0" borderId="11" xfId="0" applyNumberFormat="1" applyBorder="1"/>
    <xf numFmtId="4" fontId="0" fillId="0" borderId="0" xfId="0" applyNumberFormat="1" applyFill="1" applyBorder="1" applyAlignment="1">
      <alignment horizontal="center"/>
    </xf>
    <xf numFmtId="165" fontId="2" fillId="0" borderId="0" xfId="2" applyNumberFormat="1" applyFont="1" applyProtection="1">
      <protection locked="0"/>
    </xf>
    <xf numFmtId="165" fontId="2" fillId="0" borderId="0" xfId="2" applyNumberFormat="1" applyFont="1" applyAlignment="1" applyProtection="1">
      <alignment horizontal="center"/>
      <protection locked="0"/>
    </xf>
    <xf numFmtId="165" fontId="10" fillId="0" borderId="18" xfId="2" applyNumberFormat="1" applyFont="1" applyBorder="1" applyAlignment="1" applyProtection="1">
      <alignment horizontal="center"/>
      <protection locked="0"/>
    </xf>
    <xf numFmtId="0" fontId="0" fillId="0" borderId="11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9" xfId="0" applyBorder="1" applyAlignment="1">
      <alignment wrapText="1"/>
    </xf>
    <xf numFmtId="14" fontId="0" fillId="0" borderId="19" xfId="0" applyNumberFormat="1" applyBorder="1" applyAlignment="1">
      <alignment wrapText="1"/>
    </xf>
    <xf numFmtId="0" fontId="0" fillId="0" borderId="19" xfId="0" applyBorder="1" applyAlignment="1">
      <alignment horizontal="left" wrapText="1"/>
    </xf>
    <xf numFmtId="4" fontId="0" fillId="0" borderId="19" xfId="0" applyNumberFormat="1" applyBorder="1" applyAlignment="1">
      <alignment wrapText="1"/>
    </xf>
    <xf numFmtId="0" fontId="12" fillId="0" borderId="0" xfId="0" applyFont="1" applyAlignment="1">
      <alignment horizontal="left"/>
    </xf>
    <xf numFmtId="0" fontId="0" fillId="0" borderId="0" xfId="0"/>
    <xf numFmtId="0" fontId="2" fillId="0" borderId="0" xfId="1" applyNumberFormat="1" applyFont="1" applyAlignment="1" applyProtection="1">
      <alignment horizontal="center"/>
      <protection locked="0"/>
    </xf>
    <xf numFmtId="165" fontId="5" fillId="0" borderId="0" xfId="2" applyNumberFormat="1" applyFont="1" applyBorder="1" applyAlignment="1" applyProtection="1">
      <alignment horizontal="center"/>
      <protection locked="0"/>
    </xf>
    <xf numFmtId="4" fontId="0" fillId="2" borderId="13" xfId="0" applyNumberForma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" fontId="0" fillId="2" borderId="12" xfId="0" applyNumberForma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2" fontId="0" fillId="4" borderId="12" xfId="0" applyNumberForma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2" fontId="0" fillId="4" borderId="13" xfId="0" applyNumberFormat="1" applyFill="1" applyBorder="1" applyAlignment="1">
      <alignment horizontal="center"/>
    </xf>
    <xf numFmtId="167" fontId="0" fillId="0" borderId="0" xfId="0" applyNumberFormat="1" applyBorder="1"/>
    <xf numFmtId="167" fontId="0" fillId="0" borderId="11" xfId="0" applyNumberFormat="1" applyBorder="1"/>
    <xf numFmtId="0" fontId="0" fillId="0" borderId="11" xfId="0" applyBorder="1" applyAlignment="1">
      <alignment horizontal="center"/>
    </xf>
    <xf numFmtId="0" fontId="30" fillId="0" borderId="0" xfId="0" applyFont="1"/>
    <xf numFmtId="0" fontId="30" fillId="0" borderId="19" xfId="0" applyFont="1" applyBorder="1" applyAlignment="1">
      <alignment wrapText="1"/>
    </xf>
    <xf numFmtId="4" fontId="30" fillId="0" borderId="19" xfId="0" applyNumberFormat="1" applyFont="1" applyBorder="1" applyAlignment="1">
      <alignment wrapText="1"/>
    </xf>
    <xf numFmtId="0" fontId="0" fillId="0" borderId="0" xfId="0" applyBorder="1" applyAlignment="1">
      <alignment horizontal="center"/>
    </xf>
    <xf numFmtId="4" fontId="0" fillId="0" borderId="0" xfId="0" applyNumberFormat="1"/>
    <xf numFmtId="0" fontId="0" fillId="0" borderId="0" xfId="0" applyFill="1" applyBorder="1"/>
    <xf numFmtId="3" fontId="0" fillId="0" borderId="0" xfId="0" applyNumberFormat="1" applyBorder="1" applyAlignment="1">
      <alignment horizontal="center"/>
    </xf>
    <xf numFmtId="1" fontId="0" fillId="0" borderId="0" xfId="0" applyNumberFormat="1" applyBorder="1"/>
    <xf numFmtId="4" fontId="0" fillId="0" borderId="0" xfId="0" applyNumberFormat="1" applyBorder="1"/>
    <xf numFmtId="0" fontId="0" fillId="0" borderId="12" xfId="0" applyBorder="1"/>
    <xf numFmtId="0" fontId="0" fillId="0" borderId="12" xfId="0" pivotButton="1" applyBorder="1"/>
    <xf numFmtId="0" fontId="0" fillId="0" borderId="14" xfId="0" applyBorder="1"/>
    <xf numFmtId="0" fontId="0" fillId="0" borderId="14" xfId="0" pivotButton="1" applyBorder="1"/>
    <xf numFmtId="4" fontId="0" fillId="0" borderId="12" xfId="0" applyNumberFormat="1" applyBorder="1"/>
    <xf numFmtId="14" fontId="0" fillId="0" borderId="12" xfId="0" applyNumberFormat="1" applyBorder="1"/>
    <xf numFmtId="0" fontId="0" fillId="0" borderId="12" xfId="0" pivotButton="1" applyBorder="1" applyAlignment="1">
      <alignment horizontal="center"/>
    </xf>
    <xf numFmtId="3" fontId="2" fillId="0" borderId="0" xfId="2" applyNumberFormat="1" applyFont="1" applyBorder="1" applyAlignment="1" applyProtection="1">
      <alignment horizontal="center"/>
      <protection locked="0"/>
    </xf>
    <xf numFmtId="0" fontId="2" fillId="0" borderId="0" xfId="1" applyNumberFormat="1" applyFont="1" applyBorder="1" applyAlignment="1" applyProtection="1">
      <alignment horizontal="center"/>
      <protection locked="0"/>
    </xf>
    <xf numFmtId="4" fontId="0" fillId="0" borderId="14" xfId="0" pivotButton="1" applyNumberFormat="1" applyBorder="1" applyAlignment="1">
      <alignment horizontal="center"/>
    </xf>
    <xf numFmtId="165" fontId="2" fillId="0" borderId="0" xfId="2" applyNumberFormat="1" applyFont="1" applyBorder="1" applyAlignment="1" applyProtection="1">
      <alignment horizontal="center"/>
      <protection locked="0"/>
    </xf>
    <xf numFmtId="0" fontId="0" fillId="0" borderId="10" xfId="0" applyFill="1" applyBorder="1"/>
    <xf numFmtId="0" fontId="0" fillId="0" borderId="10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4" fontId="14" fillId="0" borderId="9" xfId="0" applyNumberFormat="1" applyFont="1" applyBorder="1" applyAlignment="1">
      <alignment horizontal="center"/>
    </xf>
    <xf numFmtId="4" fontId="0" fillId="3" borderId="9" xfId="0" applyNumberFormat="1" applyFill="1" applyBorder="1" applyAlignment="1">
      <alignment horizontal="center"/>
    </xf>
    <xf numFmtId="4" fontId="0" fillId="3" borderId="7" xfId="0" applyNumberFormat="1" applyFill="1" applyBorder="1" applyAlignment="1">
      <alignment horizontal="center"/>
    </xf>
    <xf numFmtId="0" fontId="0" fillId="5" borderId="12" xfId="0" applyFill="1" applyBorder="1" applyAlignment="1">
      <alignment horizontal="left"/>
    </xf>
    <xf numFmtId="4" fontId="0" fillId="0" borderId="12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3" fontId="14" fillId="0" borderId="8" xfId="0" applyNumberFormat="1" applyFont="1" applyBorder="1" applyAlignment="1">
      <alignment horizontal="center"/>
    </xf>
    <xf numFmtId="4" fontId="0" fillId="3" borderId="8" xfId="0" applyNumberFormat="1" applyFill="1" applyBorder="1" applyAlignment="1">
      <alignment horizontal="center"/>
    </xf>
    <xf numFmtId="4" fontId="0" fillId="3" borderId="6" xfId="0" applyNumberFormat="1" applyFill="1" applyBorder="1" applyAlignment="1">
      <alignment horizontal="center"/>
    </xf>
    <xf numFmtId="169" fontId="0" fillId="0" borderId="9" xfId="0" applyNumberFormat="1" applyBorder="1" applyAlignment="1">
      <alignment horizontal="center"/>
    </xf>
    <xf numFmtId="0" fontId="0" fillId="5" borderId="12" xfId="0" applyFill="1" applyBorder="1"/>
    <xf numFmtId="0" fontId="13" fillId="0" borderId="12" xfId="0" applyFont="1" applyBorder="1"/>
    <xf numFmtId="0" fontId="0" fillId="0" borderId="0" xfId="0" applyProtection="1">
      <protection locked="0"/>
    </xf>
    <xf numFmtId="49" fontId="0" fillId="0" borderId="0" xfId="0" applyNumberFormat="1"/>
    <xf numFmtId="3" fontId="3" fillId="0" borderId="0" xfId="2" applyNumberFormat="1" applyFont="1" applyBorder="1" applyAlignment="1" applyProtection="1">
      <alignment horizontal="center"/>
      <protection locked="0"/>
    </xf>
    <xf numFmtId="4" fontId="0" fillId="37" borderId="0" xfId="0" applyNumberFormat="1" applyFill="1" applyAlignment="1" applyProtection="1">
      <alignment horizontal="center"/>
      <protection locked="0"/>
    </xf>
    <xf numFmtId="4" fontId="0" fillId="37" borderId="0" xfId="0" applyNumberFormat="1" applyFill="1" applyProtection="1">
      <protection locked="0"/>
    </xf>
    <xf numFmtId="0" fontId="33" fillId="38" borderId="0" xfId="0" applyFont="1" applyFill="1" applyAlignment="1">
      <alignment horizontal="center"/>
    </xf>
    <xf numFmtId="4" fontId="0" fillId="37" borderId="0" xfId="0" applyNumberFormat="1" applyFill="1" applyAlignment="1" applyProtection="1">
      <alignment horizontal="right"/>
      <protection locked="0"/>
    </xf>
    <xf numFmtId="0" fontId="34" fillId="37" borderId="0" xfId="0" applyFont="1" applyFill="1" applyAlignment="1">
      <alignment horizontal="center"/>
    </xf>
    <xf numFmtId="4" fontId="9" fillId="38" borderId="0" xfId="0" applyNumberFormat="1" applyFont="1" applyFill="1" applyAlignment="1">
      <alignment horizontal="right"/>
    </xf>
    <xf numFmtId="4" fontId="35" fillId="37" borderId="0" xfId="0" applyNumberFormat="1" applyFont="1" applyFill="1" applyAlignment="1" applyProtection="1">
      <alignment horizontal="left"/>
      <protection locked="0"/>
    </xf>
    <xf numFmtId="4" fontId="2" fillId="37" borderId="0" xfId="0" applyNumberFormat="1" applyFont="1" applyFill="1" applyAlignment="1" applyProtection="1">
      <alignment horizontal="center"/>
      <protection locked="0"/>
    </xf>
    <xf numFmtId="4" fontId="2" fillId="37" borderId="0" xfId="0" applyNumberFormat="1" applyFont="1" applyFill="1" applyAlignment="1" applyProtection="1">
      <alignment horizontal="right"/>
      <protection locked="0"/>
    </xf>
    <xf numFmtId="170" fontId="36" fillId="38" borderId="0" xfId="0" applyNumberFormat="1" applyFont="1" applyFill="1" applyAlignment="1">
      <alignment horizontal="center" vertical="center"/>
    </xf>
    <xf numFmtId="0" fontId="12" fillId="37" borderId="0" xfId="0" applyFont="1" applyFill="1" applyAlignment="1">
      <alignment horizontal="center"/>
    </xf>
    <xf numFmtId="170" fontId="37" fillId="38" borderId="0" xfId="0" applyNumberFormat="1" applyFont="1" applyFill="1" applyAlignment="1" applyProtection="1">
      <alignment horizontal="center" vertical="center"/>
      <protection locked="0"/>
    </xf>
    <xf numFmtId="3" fontId="9" fillId="3" borderId="2" xfId="0" applyNumberFormat="1" applyFont="1" applyFill="1" applyBorder="1" applyAlignment="1" applyProtection="1">
      <alignment horizontal="center" vertical="center"/>
      <protection locked="0"/>
    </xf>
    <xf numFmtId="14" fontId="9" fillId="3" borderId="2" xfId="0" applyNumberFormat="1" applyFont="1" applyFill="1" applyBorder="1" applyAlignment="1" applyProtection="1">
      <alignment horizontal="center" vertical="center"/>
      <protection locked="0"/>
    </xf>
    <xf numFmtId="4" fontId="9" fillId="3" borderId="2" xfId="0" applyNumberFormat="1" applyFont="1" applyFill="1" applyBorder="1" applyAlignment="1" applyProtection="1">
      <alignment horizontal="center" vertical="center"/>
      <protection locked="0"/>
    </xf>
    <xf numFmtId="4" fontId="0" fillId="37" borderId="0" xfId="0" applyNumberFormat="1" applyFill="1" applyAlignment="1" applyProtection="1">
      <alignment horizontal="left" vertical="center"/>
      <protection locked="0"/>
    </xf>
    <xf numFmtId="4" fontId="38" fillId="37" borderId="0" xfId="76" applyNumberFormat="1" applyFill="1" applyAlignment="1" applyProtection="1">
      <alignment horizontal="left" vertical="center"/>
      <protection locked="0"/>
    </xf>
    <xf numFmtId="3" fontId="9" fillId="38" borderId="0" xfId="0" applyNumberFormat="1" applyFont="1" applyFill="1" applyAlignment="1" applyProtection="1">
      <alignment horizontal="center"/>
      <protection locked="0"/>
    </xf>
    <xf numFmtId="3" fontId="9" fillId="38" borderId="0" xfId="0" applyNumberFormat="1" applyFont="1" applyFill="1" applyAlignment="1">
      <alignment horizontal="center"/>
    </xf>
    <xf numFmtId="14" fontId="9" fillId="38" borderId="0" xfId="0" applyNumberFormat="1" applyFont="1" applyFill="1" applyAlignment="1">
      <alignment horizontal="center"/>
    </xf>
    <xf numFmtId="3" fontId="9" fillId="38" borderId="0" xfId="0" applyNumberFormat="1" applyFont="1" applyFill="1" applyAlignment="1">
      <alignment horizontal="left"/>
    </xf>
    <xf numFmtId="14" fontId="32" fillId="38" borderId="0" xfId="0" applyNumberFormat="1" applyFont="1" applyFill="1" applyAlignment="1">
      <alignment horizontal="center"/>
    </xf>
    <xf numFmtId="4" fontId="0" fillId="0" borderId="0" xfId="0" applyNumberFormat="1" applyAlignment="1" applyProtection="1">
      <alignment horizontal="center"/>
      <protection locked="0"/>
    </xf>
    <xf numFmtId="4" fontId="9" fillId="0" borderId="0" xfId="0" applyNumberFormat="1" applyFont="1" applyProtection="1">
      <protection locked="0"/>
    </xf>
    <xf numFmtId="14" fontId="9" fillId="0" borderId="0" xfId="0" applyNumberFormat="1" applyFont="1" applyProtection="1">
      <protection locked="0"/>
    </xf>
    <xf numFmtId="4" fontId="9" fillId="0" borderId="0" xfId="0" applyNumberFormat="1" applyFont="1" applyAlignment="1" applyProtection="1">
      <alignment horizontal="center"/>
      <protection locked="0"/>
    </xf>
    <xf numFmtId="3" fontId="9" fillId="0" borderId="0" xfId="0" applyNumberFormat="1" applyFont="1" applyAlignment="1" applyProtection="1">
      <alignment horizontal="center"/>
      <protection locked="0"/>
    </xf>
    <xf numFmtId="4" fontId="9" fillId="0" borderId="0" xfId="0" applyNumberFormat="1" applyFont="1" applyAlignment="1" applyProtection="1">
      <alignment horizontal="right"/>
      <protection locked="0"/>
    </xf>
    <xf numFmtId="4" fontId="0" fillId="0" borderId="0" xfId="0" applyNumberFormat="1" applyProtection="1">
      <protection locked="0"/>
    </xf>
    <xf numFmtId="4" fontId="0" fillId="0" borderId="0" xfId="0" applyNumberFormat="1" applyAlignment="1" applyProtection="1">
      <alignment horizontal="right"/>
      <protection locked="0"/>
    </xf>
    <xf numFmtId="4" fontId="9" fillId="38" borderId="0" xfId="0" applyNumberFormat="1" applyFont="1" applyFill="1" applyAlignment="1">
      <alignment horizontal="left"/>
    </xf>
    <xf numFmtId="4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3" fontId="9" fillId="38" borderId="0" xfId="0" applyNumberFormat="1" applyFont="1" applyFill="1" applyAlignment="1">
      <alignment horizontal="right"/>
    </xf>
    <xf numFmtId="0" fontId="42" fillId="0" borderId="31" xfId="0" applyFont="1" applyBorder="1" applyAlignment="1">
      <alignment horizontal="center" vertical="center" wrapText="1"/>
    </xf>
    <xf numFmtId="0" fontId="41" fillId="0" borderId="32" xfId="0" applyFont="1" applyBorder="1" applyAlignment="1">
      <alignment vertical="center" wrapText="1"/>
    </xf>
    <xf numFmtId="0" fontId="41" fillId="0" borderId="33" xfId="0" applyFont="1" applyBorder="1" applyAlignment="1">
      <alignment vertical="center" wrapText="1"/>
    </xf>
    <xf numFmtId="0" fontId="41" fillId="0" borderId="31" xfId="0" applyFont="1" applyBorder="1" applyAlignment="1">
      <alignment vertical="center" wrapText="1"/>
    </xf>
    <xf numFmtId="0" fontId="42" fillId="0" borderId="31" xfId="0" applyFont="1" applyBorder="1" applyAlignment="1">
      <alignment vertical="center" wrapText="1"/>
    </xf>
    <xf numFmtId="0" fontId="41" fillId="0" borderId="34" xfId="0" applyFont="1" applyBorder="1" applyAlignment="1">
      <alignment vertical="center" wrapText="1"/>
    </xf>
    <xf numFmtId="0" fontId="41" fillId="0" borderId="31" xfId="0" quotePrefix="1" applyFont="1" applyBorder="1" applyAlignment="1">
      <alignment vertical="center" wrapText="1"/>
    </xf>
    <xf numFmtId="0" fontId="41" fillId="0" borderId="32" xfId="0" quotePrefix="1" applyFont="1" applyBorder="1" applyAlignment="1">
      <alignment vertical="center" wrapText="1"/>
    </xf>
    <xf numFmtId="3" fontId="0" fillId="0" borderId="10" xfId="0" applyNumberForma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13" fillId="5" borderId="12" xfId="0" applyFont="1" applyFill="1" applyBorder="1" applyAlignment="1">
      <alignment horizontal="left"/>
    </xf>
    <xf numFmtId="0" fontId="41" fillId="0" borderId="33" xfId="0" quotePrefix="1" applyFont="1" applyBorder="1" applyAlignment="1">
      <alignment vertical="center" wrapText="1"/>
    </xf>
    <xf numFmtId="0" fontId="0" fillId="0" borderId="12" xfId="0" applyFill="1" applyBorder="1"/>
    <xf numFmtId="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4" fontId="3" fillId="0" borderId="0" xfId="0" applyNumberFormat="1" applyFont="1" applyBorder="1" applyAlignment="1" applyProtection="1">
      <alignment horizontal="left"/>
      <protection locked="0"/>
    </xf>
    <xf numFmtId="4" fontId="0" fillId="0" borderId="0" xfId="0" applyNumberFormat="1" applyBorder="1" applyAlignment="1">
      <alignment horizontal="left"/>
    </xf>
    <xf numFmtId="1" fontId="0" fillId="0" borderId="15" xfId="0" applyNumberFormat="1" applyBorder="1" applyAlignment="1">
      <alignment horizontal="left"/>
    </xf>
    <xf numFmtId="1" fontId="11" fillId="0" borderId="16" xfId="2" applyNumberFormat="1" applyFont="1" applyFill="1" applyBorder="1" applyAlignment="1" applyProtection="1">
      <alignment horizontal="left"/>
      <protection locked="0"/>
    </xf>
    <xf numFmtId="1" fontId="0" fillId="0" borderId="0" xfId="0" applyNumberFormat="1" applyBorder="1" applyAlignment="1">
      <alignment horizontal="left"/>
    </xf>
    <xf numFmtId="1" fontId="0" fillId="0" borderId="0" xfId="0" applyNumberFormat="1" applyAlignment="1">
      <alignment horizontal="left"/>
    </xf>
    <xf numFmtId="1" fontId="11" fillId="0" borderId="1" xfId="2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Alignment="1">
      <alignment horizontal="left"/>
    </xf>
    <xf numFmtId="4" fontId="2" fillId="0" borderId="0" xfId="2" applyNumberFormat="1" applyFont="1" applyBorder="1" applyAlignment="1" applyProtection="1">
      <alignment horizontal="left"/>
      <protection locked="0"/>
    </xf>
    <xf numFmtId="1" fontId="11" fillId="0" borderId="17" xfId="2" applyNumberFormat="1" applyFont="1" applyFill="1" applyBorder="1" applyAlignment="1" applyProtection="1">
      <alignment horizontal="left"/>
      <protection locked="0"/>
    </xf>
    <xf numFmtId="1" fontId="13" fillId="0" borderId="0" xfId="0" applyNumberFormat="1" applyFont="1" applyAlignment="1">
      <alignment horizontal="left"/>
    </xf>
    <xf numFmtId="4" fontId="11" fillId="0" borderId="0" xfId="2" applyNumberFormat="1" applyFont="1" applyFill="1" applyBorder="1" applyAlignment="1" applyProtection="1">
      <alignment horizontal="left"/>
      <protection locked="0"/>
    </xf>
    <xf numFmtId="4" fontId="0" fillId="0" borderId="0" xfId="0" applyNumberFormat="1" applyAlignment="1">
      <alignment horizontal="left"/>
    </xf>
    <xf numFmtId="4" fontId="0" fillId="0" borderId="12" xfId="0" applyNumberFormat="1" applyBorder="1" applyAlignment="1">
      <alignment horizontal="left"/>
    </xf>
    <xf numFmtId="4" fontId="0" fillId="0" borderId="10" xfId="0" applyNumberFormat="1" applyFill="1" applyBorder="1" applyAlignment="1">
      <alignment horizontal="left"/>
    </xf>
    <xf numFmtId="4" fontId="0" fillId="3" borderId="14" xfId="0" applyNumberFormat="1" applyFill="1" applyBorder="1" applyAlignment="1">
      <alignment horizontal="left"/>
    </xf>
    <xf numFmtId="4" fontId="0" fillId="3" borderId="13" xfId="0" applyNumberFormat="1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4" fontId="0" fillId="0" borderId="2" xfId="0" applyNumberFormat="1" applyFill="1" applyBorder="1" applyAlignment="1" applyProtection="1">
      <alignment horizontal="center" vertical="center"/>
      <protection locked="0"/>
    </xf>
    <xf numFmtId="4" fontId="0" fillId="0" borderId="2" xfId="0" applyNumberFormat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right"/>
      <protection locked="0"/>
    </xf>
    <xf numFmtId="4" fontId="30" fillId="0" borderId="0" xfId="0" applyNumberFormat="1" applyFont="1" applyBorder="1" applyAlignment="1" applyProtection="1">
      <alignment wrapText="1"/>
      <protection locked="0"/>
    </xf>
    <xf numFmtId="4" fontId="0" fillId="0" borderId="0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4" fontId="0" fillId="0" borderId="0" xfId="0" applyNumberFormat="1" applyFill="1" applyBorder="1" applyProtection="1">
      <protection locked="0"/>
    </xf>
    <xf numFmtId="4" fontId="0" fillId="0" borderId="0" xfId="0" applyNumberFormat="1" applyFill="1" applyBorder="1" applyAlignment="1" applyProtection="1">
      <alignment horizontal="right"/>
      <protection locked="0"/>
    </xf>
    <xf numFmtId="4" fontId="0" fillId="0" borderId="0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3" fontId="9" fillId="39" borderId="12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4" fontId="0" fillId="0" borderId="14" xfId="0" applyNumberFormat="1" applyBorder="1"/>
    <xf numFmtId="4" fontId="0" fillId="0" borderId="12" xfId="0" pivotButton="1" applyNumberFormat="1" applyBorder="1"/>
    <xf numFmtId="4" fontId="0" fillId="0" borderId="0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4" fontId="0" fillId="0" borderId="14" xfId="0" applyNumberFormat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4" fontId="9" fillId="0" borderId="8" xfId="0" applyNumberFormat="1" applyFont="1" applyFill="1" applyBorder="1" applyAlignment="1" applyProtection="1">
      <alignment horizontal="center" vertical="center"/>
      <protection locked="0"/>
    </xf>
    <xf numFmtId="3" fontId="9" fillId="0" borderId="12" xfId="0" applyNumberFormat="1" applyFont="1" applyFill="1" applyBorder="1" applyAlignment="1" applyProtection="1">
      <alignment horizontal="center"/>
      <protection locked="0"/>
    </xf>
    <xf numFmtId="4" fontId="9" fillId="0" borderId="12" xfId="0" applyNumberFormat="1" applyFont="1" applyFill="1" applyBorder="1" applyProtection="1">
      <protection locked="0"/>
    </xf>
    <xf numFmtId="4" fontId="9" fillId="0" borderId="12" xfId="0" applyNumberFormat="1" applyFont="1" applyFill="1" applyBorder="1" applyAlignment="1" applyProtection="1">
      <alignment horizontal="right"/>
      <protection locked="0"/>
    </xf>
    <xf numFmtId="4" fontId="9" fillId="0" borderId="12" xfId="0" applyNumberFormat="1" applyFont="1" applyFill="1" applyBorder="1" applyAlignment="1" applyProtection="1">
      <alignment horizontal="center"/>
      <protection locked="0"/>
    </xf>
    <xf numFmtId="4" fontId="9" fillId="0" borderId="12" xfId="0" applyNumberFormat="1" applyFont="1" applyFill="1" applyBorder="1" applyAlignment="1" applyProtection="1">
      <alignment horizontal="left"/>
      <protection locked="0"/>
    </xf>
    <xf numFmtId="14" fontId="9" fillId="0" borderId="12" xfId="0" applyNumberFormat="1" applyFont="1" applyFill="1" applyBorder="1" applyAlignment="1" applyProtection="1">
      <alignment horizontal="center"/>
      <protection locked="0"/>
    </xf>
    <xf numFmtId="4" fontId="9" fillId="0" borderId="12" xfId="0" applyNumberFormat="1" applyFont="1" applyBorder="1" applyAlignment="1">
      <alignment horizontal="right"/>
    </xf>
    <xf numFmtId="0" fontId="9" fillId="0" borderId="12" xfId="0" applyFont="1" applyBorder="1" applyAlignment="1">
      <alignment horizontal="left"/>
    </xf>
    <xf numFmtId="14" fontId="9" fillId="0" borderId="12" xfId="0" applyNumberFormat="1" applyFont="1" applyBorder="1" applyAlignment="1">
      <alignment horizontal="center"/>
    </xf>
    <xf numFmtId="4" fontId="9" fillId="0" borderId="12" xfId="0" applyNumberFormat="1" applyFont="1" applyFill="1" applyBorder="1" applyAlignment="1">
      <alignment horizontal="right"/>
    </xf>
    <xf numFmtId="3" fontId="9" fillId="0" borderId="12" xfId="0" applyNumberFormat="1" applyFont="1" applyBorder="1" applyAlignment="1">
      <alignment horizontal="center"/>
    </xf>
    <xf numFmtId="4" fontId="9" fillId="0" borderId="12" xfId="0" applyNumberFormat="1" applyFont="1" applyBorder="1" applyAlignment="1">
      <alignment horizontal="center"/>
    </xf>
    <xf numFmtId="4" fontId="9" fillId="0" borderId="12" xfId="0" applyNumberFormat="1" applyFont="1" applyBorder="1" applyAlignment="1">
      <alignment horizontal="left"/>
    </xf>
    <xf numFmtId="3" fontId="9" fillId="2" borderId="12" xfId="0" applyNumberFormat="1" applyFont="1" applyFill="1" applyBorder="1" applyAlignment="1">
      <alignment horizontal="center"/>
    </xf>
    <xf numFmtId="4" fontId="9" fillId="2" borderId="12" xfId="0" applyNumberFormat="1" applyFont="1" applyFill="1" applyBorder="1" applyAlignment="1">
      <alignment horizontal="center"/>
    </xf>
    <xf numFmtId="3" fontId="9" fillId="0" borderId="12" xfId="0" applyNumberFormat="1" applyFont="1" applyFill="1" applyBorder="1" applyAlignment="1">
      <alignment horizontal="center"/>
    </xf>
    <xf numFmtId="4" fontId="9" fillId="0" borderId="12" xfId="0" applyNumberFormat="1" applyFont="1" applyFill="1" applyBorder="1" applyAlignment="1">
      <alignment horizontal="center"/>
    </xf>
    <xf numFmtId="165" fontId="3" fillId="0" borderId="0" xfId="2" applyNumberFormat="1" applyFont="1" applyBorder="1" applyAlignment="1" applyProtection="1">
      <alignment horizontal="center"/>
      <protection locked="0"/>
    </xf>
    <xf numFmtId="165" fontId="5" fillId="0" borderId="20" xfId="2" applyNumberFormat="1" applyFont="1" applyBorder="1" applyAlignment="1" applyProtection="1">
      <alignment horizontal="center"/>
      <protection locked="0"/>
    </xf>
    <xf numFmtId="165" fontId="5" fillId="0" borderId="3" xfId="2" applyNumberFormat="1" applyFont="1" applyBorder="1" applyAlignment="1" applyProtection="1">
      <alignment horizontal="center"/>
      <protection locked="0"/>
    </xf>
    <xf numFmtId="3" fontId="9" fillId="0" borderId="12" xfId="0" applyNumberFormat="1" applyFont="1" applyBorder="1" applyAlignment="1">
      <alignment horizontal="left"/>
    </xf>
  </cellXfs>
  <cellStyles count="77">
    <cellStyle name="20 % - Accent1" xfId="21" builtinId="30" customBuiltin="1"/>
    <cellStyle name="20 % - Accent1 2" xfId="47" xr:uid="{00000000-0005-0000-0000-000001000000}"/>
    <cellStyle name="20 % - Accent1 3" xfId="62" xr:uid="{00000000-0005-0000-0000-000002000000}"/>
    <cellStyle name="20 % - Accent2" xfId="25" builtinId="34" customBuiltin="1"/>
    <cellStyle name="20 % - Accent2 2" xfId="49" xr:uid="{00000000-0005-0000-0000-000004000000}"/>
    <cellStyle name="20 % - Accent2 3" xfId="64" xr:uid="{00000000-0005-0000-0000-000005000000}"/>
    <cellStyle name="20 % - Accent3" xfId="29" builtinId="38" customBuiltin="1"/>
    <cellStyle name="20 % - Accent3 2" xfId="51" xr:uid="{00000000-0005-0000-0000-000007000000}"/>
    <cellStyle name="20 % - Accent3 3" xfId="66" xr:uid="{00000000-0005-0000-0000-000008000000}"/>
    <cellStyle name="20 % - Accent4" xfId="33" builtinId="42" customBuiltin="1"/>
    <cellStyle name="20 % - Accent4 2" xfId="53" xr:uid="{00000000-0005-0000-0000-00000A000000}"/>
    <cellStyle name="20 % - Accent4 3" xfId="68" xr:uid="{00000000-0005-0000-0000-00000B000000}"/>
    <cellStyle name="20 % - Accent5" xfId="37" builtinId="46" customBuiltin="1"/>
    <cellStyle name="20 % - Accent5 2" xfId="55" xr:uid="{00000000-0005-0000-0000-00000D000000}"/>
    <cellStyle name="20 % - Accent5 3" xfId="70" xr:uid="{00000000-0005-0000-0000-00000E000000}"/>
    <cellStyle name="20 % - Accent6" xfId="41" builtinId="50" customBuiltin="1"/>
    <cellStyle name="20 % - Accent6 2" xfId="57" xr:uid="{00000000-0005-0000-0000-000010000000}"/>
    <cellStyle name="20 % - Accent6 3" xfId="72" xr:uid="{00000000-0005-0000-0000-000011000000}"/>
    <cellStyle name="40 % - Accent1" xfId="22" builtinId="31" customBuiltin="1"/>
    <cellStyle name="40 % - Accent1 2" xfId="48" xr:uid="{00000000-0005-0000-0000-000013000000}"/>
    <cellStyle name="40 % - Accent1 3" xfId="63" xr:uid="{00000000-0005-0000-0000-000014000000}"/>
    <cellStyle name="40 % - Accent2" xfId="26" builtinId="35" customBuiltin="1"/>
    <cellStyle name="40 % - Accent2 2" xfId="50" xr:uid="{00000000-0005-0000-0000-000016000000}"/>
    <cellStyle name="40 % - Accent2 3" xfId="65" xr:uid="{00000000-0005-0000-0000-000017000000}"/>
    <cellStyle name="40 % - Accent3" xfId="30" builtinId="39" customBuiltin="1"/>
    <cellStyle name="40 % - Accent3 2" xfId="52" xr:uid="{00000000-0005-0000-0000-000019000000}"/>
    <cellStyle name="40 % - Accent3 3" xfId="67" xr:uid="{00000000-0005-0000-0000-00001A000000}"/>
    <cellStyle name="40 % - Accent4" xfId="34" builtinId="43" customBuiltin="1"/>
    <cellStyle name="40 % - Accent4 2" xfId="54" xr:uid="{00000000-0005-0000-0000-00001C000000}"/>
    <cellStyle name="40 % - Accent4 3" xfId="69" xr:uid="{00000000-0005-0000-0000-00001D000000}"/>
    <cellStyle name="40 % - Accent5" xfId="38" builtinId="47" customBuiltin="1"/>
    <cellStyle name="40 % - Accent5 2" xfId="56" xr:uid="{00000000-0005-0000-0000-00001F000000}"/>
    <cellStyle name="40 % - Accent5 3" xfId="71" xr:uid="{00000000-0005-0000-0000-000020000000}"/>
    <cellStyle name="40 % - Accent6" xfId="42" builtinId="51" customBuiltin="1"/>
    <cellStyle name="40 % - Accent6 2" xfId="58" xr:uid="{00000000-0005-0000-0000-000022000000}"/>
    <cellStyle name="40 % - Accent6 3" xfId="73" xr:uid="{00000000-0005-0000-0000-000023000000}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 2" xfId="46" xr:uid="{00000000-0005-0000-0000-000034000000}"/>
    <cellStyle name="Commentaire 3" xfId="61" xr:uid="{00000000-0005-0000-0000-000035000000}"/>
    <cellStyle name="Entrée" xfId="11" builtinId="20" customBuiltin="1"/>
    <cellStyle name="Euro" xfId="3" xr:uid="{00000000-0005-0000-0000-000037000000}"/>
    <cellStyle name="Insatisfaisant" xfId="9" builtinId="27" customBuiltin="1"/>
    <cellStyle name="Lien hypertexte" xfId="76" builtinId="8"/>
    <cellStyle name="Milliers" xfId="1" builtinId="3"/>
    <cellStyle name="Monétaire" xfId="2" builtinId="4"/>
    <cellStyle name="Neutre" xfId="10" builtinId="28" customBuiltin="1"/>
    <cellStyle name="Normal" xfId="0" builtinId="0"/>
    <cellStyle name="Normal 2" xfId="59" xr:uid="{00000000-0005-0000-0000-00003D000000}"/>
    <cellStyle name="Normal 3" xfId="44" xr:uid="{00000000-0005-0000-0000-00003E000000}"/>
    <cellStyle name="Note" xfId="17" builtinId="10" customBuiltin="1"/>
    <cellStyle name="Satisfaisant" xfId="8" builtinId="26" customBuiltin="1"/>
    <cellStyle name="Sortie" xfId="12" builtinId="21" customBuiltin="1"/>
    <cellStyle name="Texte explicatif" xfId="18" builtinId="53" customBuiltin="1"/>
    <cellStyle name="Titre 2" xfId="60" xr:uid="{00000000-0005-0000-0000-000042000000}"/>
    <cellStyle name="Titre 2 2" xfId="74" xr:uid="{00000000-0005-0000-0000-000043000000}"/>
    <cellStyle name="Titre 3" xfId="45" xr:uid="{00000000-0005-0000-0000-000044000000}"/>
    <cellStyle name="Titre 3 2" xfId="75" xr:uid="{00000000-0005-0000-0000-000045000000}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23309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vertical/>
      </border>
    </dxf>
    <dxf>
      <border>
        <vertical/>
      </border>
    </dxf>
    <dxf>
      <border>
        <right/>
      </border>
    </dxf>
    <dxf>
      <border>
        <right/>
      </border>
    </dxf>
    <dxf>
      <border>
        <top/>
      </border>
    </dxf>
    <dxf>
      <border>
        <top/>
      </border>
    </dxf>
    <dxf>
      <border>
        <left/>
      </border>
    </dxf>
    <dxf>
      <border>
        <left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center" readingOrder="0"/>
    </dxf>
    <dxf>
      <alignment horizontal="center" readingOrder="0"/>
    </dxf>
    <dxf>
      <border>
        <right/>
      </border>
    </dxf>
    <dxf>
      <border>
        <right/>
      </border>
    </dxf>
    <dxf>
      <border>
        <left/>
      </border>
    </dxf>
    <dxf>
      <border>
        <left/>
      </border>
    </dxf>
    <dxf>
      <border>
        <bottom/>
      </border>
    </dxf>
    <dxf>
      <border>
        <bottom/>
      </border>
    </dxf>
    <dxf>
      <border>
        <bottom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alignment horizontal="right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alignment horizontal="left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alignment horizontal="center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ill>
        <patternFill patternType="none">
          <bgColor auto="1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alignment horizontal="center"/>
    </dxf>
    <dxf>
      <alignment horizontal="center"/>
    </dxf>
    <dxf>
      <alignment horizontal="center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ont>
        <b/>
      </font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ont>
        <b/>
      </font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alignment horizontal="left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ont>
        <b/>
      </font>
    </dxf>
    <dxf>
      <alignment horizontal="left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font>
        <b/>
      </font>
    </dxf>
    <dxf>
      <alignment horizontal="left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font>
        <b val="0"/>
      </font>
    </dxf>
    <dxf>
      <alignment horizontal="left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left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ont>
        <b/>
      </font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alignment horizontal="left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alignment horizontal="left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ont>
        <b/>
      </font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 patternType="none">
          <fgColor indexed="64"/>
          <bgColor indexed="65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 patternType="none">
          <fgColor indexed="64"/>
          <bgColor indexed="65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ont>
        <b/>
      </font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 patternType="none">
          <bgColor auto="1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39994506668294322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horizontal/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numFmt numFmtId="4" formatCode="#,##0.00"/>
    </dxf>
    <dxf>
      <numFmt numFmtId="167" formatCode="ddmmyy"/>
    </dxf>
    <dxf>
      <numFmt numFmtId="167" formatCode="ddmmyy"/>
    </dxf>
    <dxf>
      <numFmt numFmtId="167" formatCode="ddmmyy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alignment horizontal="center" readingOrder="0"/>
    </dxf>
    <dxf>
      <alignment horizontal="center" readingOrder="0"/>
    </dxf>
    <dxf>
      <alignment horizontal="center" readingOrder="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/>
        <right/>
      </border>
    </dxf>
    <dxf>
      <border>
        <left/>
        <right/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top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numFmt numFmtId="4" formatCode="#,##0.00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  <bottom/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numFmt numFmtId="172" formatCode="#,##0_ ;\-#,##0\ "/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numFmt numFmtId="172" formatCode="#,##0_ ;\-#,##0\ "/>
    </dxf>
    <dxf>
      <border>
        <top style="thin">
          <color indexed="64"/>
        </top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top style="thin">
          <color indexed="64"/>
        </top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numFmt numFmtId="3" formatCode="#,##0"/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vertical style="thin">
          <color indexed="64"/>
        </vertical>
      </border>
    </dxf>
    <dxf>
      <border>
        <left style="thin">
          <color auto="1"/>
        </lef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vertical style="thin">
          <color auto="1"/>
        </vertical>
      </border>
    </dxf>
    <dxf>
      <border>
        <left style="thin">
          <color auto="1"/>
        </left>
        <right style="thin">
          <color auto="1"/>
        </right>
        <vertical style="thin">
          <color auto="1"/>
        </vertical>
      </border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13" Type="http://schemas.openxmlformats.org/officeDocument/2006/relationships/image" Target="../media/image5.emf"/><Relationship Id="rId3" Type="http://schemas.openxmlformats.org/officeDocument/2006/relationships/image" Target="../media/image15.emf"/><Relationship Id="rId7" Type="http://schemas.openxmlformats.org/officeDocument/2006/relationships/image" Target="../media/image11.emf"/><Relationship Id="rId12" Type="http://schemas.openxmlformats.org/officeDocument/2006/relationships/image" Target="../media/image6.emf"/><Relationship Id="rId17" Type="http://schemas.openxmlformats.org/officeDocument/2006/relationships/image" Target="../media/image1.emf"/><Relationship Id="rId2" Type="http://schemas.openxmlformats.org/officeDocument/2006/relationships/image" Target="../media/image16.emf"/><Relationship Id="rId16" Type="http://schemas.openxmlformats.org/officeDocument/2006/relationships/image" Target="../media/image2.emf"/><Relationship Id="rId1" Type="http://schemas.openxmlformats.org/officeDocument/2006/relationships/image" Target="../media/image17.emf"/><Relationship Id="rId6" Type="http://schemas.openxmlformats.org/officeDocument/2006/relationships/image" Target="../media/image12.emf"/><Relationship Id="rId11" Type="http://schemas.openxmlformats.org/officeDocument/2006/relationships/image" Target="../media/image7.emf"/><Relationship Id="rId5" Type="http://schemas.openxmlformats.org/officeDocument/2006/relationships/image" Target="../media/image13.emf"/><Relationship Id="rId15" Type="http://schemas.openxmlformats.org/officeDocument/2006/relationships/image" Target="../media/image3.emf"/><Relationship Id="rId10" Type="http://schemas.openxmlformats.org/officeDocument/2006/relationships/image" Target="../media/image8.emf"/><Relationship Id="rId4" Type="http://schemas.openxmlformats.org/officeDocument/2006/relationships/image" Target="../media/image14.emf"/><Relationship Id="rId9" Type="http://schemas.openxmlformats.org/officeDocument/2006/relationships/image" Target="../media/image9.emf"/><Relationship Id="rId1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1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1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1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1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1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1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1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1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1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1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1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5" name="Button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1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6" name="Button 22" hidden="1">
              <a:extLst>
                <a:ext uri="{63B3BB69-23CF-44E3-9099-C40C66FF867C}">
                  <a14:compatExt spid="_x0000_s6166"/>
                </a:ext>
                <a:ext uri="{FF2B5EF4-FFF2-40B4-BE49-F238E27FC236}">
                  <a16:creationId xmlns:a16="http://schemas.microsoft.com/office/drawing/2014/main" id="{00000000-0008-0000-0100-00001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7" name="Button 23" hidden="1">
              <a:extLst>
                <a:ext uri="{63B3BB69-23CF-44E3-9099-C40C66FF867C}">
                  <a14:compatExt spid="_x0000_s6167"/>
                </a:ext>
                <a:ext uri="{FF2B5EF4-FFF2-40B4-BE49-F238E27FC236}">
                  <a16:creationId xmlns:a16="http://schemas.microsoft.com/office/drawing/2014/main" id="{00000000-0008-0000-0100-00001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6168" name="Button 24" hidden="1">
              <a:extLst>
                <a:ext uri="{63B3BB69-23CF-44E3-9099-C40C66FF867C}">
                  <a14:compatExt spid="_x0000_s6168"/>
                </a:ext>
                <a:ext uri="{FF2B5EF4-FFF2-40B4-BE49-F238E27FC236}">
                  <a16:creationId xmlns:a16="http://schemas.microsoft.com/office/drawing/2014/main" id="{00000000-0008-0000-0100-00001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3" name="Button 29" hidden="1">
              <a:extLst>
                <a:ext uri="{63B3BB69-23CF-44E3-9099-C40C66FF867C}">
                  <a14:compatExt spid="_x0000_s6173"/>
                </a:ext>
                <a:ext uri="{FF2B5EF4-FFF2-40B4-BE49-F238E27FC236}">
                  <a16:creationId xmlns:a16="http://schemas.microsoft.com/office/drawing/2014/main" id="{00000000-0008-0000-0100-00001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4" name="Button 30" hidden="1">
              <a:extLst>
                <a:ext uri="{63B3BB69-23CF-44E3-9099-C40C66FF867C}">
                  <a14:compatExt spid="_x0000_s6174"/>
                </a:ext>
                <a:ext uri="{FF2B5EF4-FFF2-40B4-BE49-F238E27FC236}">
                  <a16:creationId xmlns:a16="http://schemas.microsoft.com/office/drawing/2014/main" id="{00000000-0008-0000-0100-00001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5" name="Button 3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1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6" name="Button 3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1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7" name="Button 3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1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8" name="Button 34" hidden="1">
              <a:extLst>
                <a:ext uri="{63B3BB69-23CF-44E3-9099-C40C66FF867C}">
                  <a14:compatExt spid="_x0000_s6178"/>
                </a:ext>
                <a:ext uri="{FF2B5EF4-FFF2-40B4-BE49-F238E27FC236}">
                  <a16:creationId xmlns:a16="http://schemas.microsoft.com/office/drawing/2014/main" id="{00000000-0008-0000-0100-00002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79" name="Button 35" hidden="1">
              <a:extLst>
                <a:ext uri="{63B3BB69-23CF-44E3-9099-C40C66FF867C}">
                  <a14:compatExt spid="_x0000_s6179"/>
                </a:ext>
                <a:ext uri="{FF2B5EF4-FFF2-40B4-BE49-F238E27FC236}">
                  <a16:creationId xmlns:a16="http://schemas.microsoft.com/office/drawing/2014/main" id="{00000000-0008-0000-0100-00002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0" name="Button 36" hidden="1">
              <a:extLst>
                <a:ext uri="{63B3BB69-23CF-44E3-9099-C40C66FF867C}">
                  <a14:compatExt spid="_x0000_s6180"/>
                </a:ext>
                <a:ext uri="{FF2B5EF4-FFF2-40B4-BE49-F238E27FC236}">
                  <a16:creationId xmlns:a16="http://schemas.microsoft.com/office/drawing/2014/main" id="{00000000-0008-0000-0100-00002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1" name="Button 37" hidden="1">
              <a:extLst>
                <a:ext uri="{63B3BB69-23CF-44E3-9099-C40C66FF867C}">
                  <a14:compatExt spid="_x0000_s6181"/>
                </a:ext>
                <a:ext uri="{FF2B5EF4-FFF2-40B4-BE49-F238E27FC236}">
                  <a16:creationId xmlns:a16="http://schemas.microsoft.com/office/drawing/2014/main" id="{00000000-0008-0000-0100-00002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2" name="Button 38" hidden="1">
              <a:extLst>
                <a:ext uri="{63B3BB69-23CF-44E3-9099-C40C66FF867C}">
                  <a14:compatExt spid="_x0000_s6182"/>
                </a:ext>
                <a:ext uri="{FF2B5EF4-FFF2-40B4-BE49-F238E27FC236}">
                  <a16:creationId xmlns:a16="http://schemas.microsoft.com/office/drawing/2014/main" id="{00000000-0008-0000-0100-00002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3" name="Button 39" hidden="1">
              <a:extLst>
                <a:ext uri="{63B3BB69-23CF-44E3-9099-C40C66FF867C}">
                  <a14:compatExt spid="_x0000_s6183"/>
                </a:ext>
                <a:ext uri="{FF2B5EF4-FFF2-40B4-BE49-F238E27FC236}">
                  <a16:creationId xmlns:a16="http://schemas.microsoft.com/office/drawing/2014/main" id="{00000000-0008-0000-0100-00002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4" name="Button 40" hidden="1">
              <a:extLst>
                <a:ext uri="{63B3BB69-23CF-44E3-9099-C40C66FF867C}">
                  <a14:compatExt spid="_x0000_s6184"/>
                </a:ext>
                <a:ext uri="{FF2B5EF4-FFF2-40B4-BE49-F238E27FC236}">
                  <a16:creationId xmlns:a16="http://schemas.microsoft.com/office/drawing/2014/main" id="{00000000-0008-0000-0100-00002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5" name="Button 41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1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6" name="Button 42" hidden="1">
              <a:extLst>
                <a:ext uri="{63B3BB69-23CF-44E3-9099-C40C66FF867C}">
                  <a14:compatExt spid="_x0000_s6186"/>
                </a:ext>
                <a:ext uri="{FF2B5EF4-FFF2-40B4-BE49-F238E27FC236}">
                  <a16:creationId xmlns:a16="http://schemas.microsoft.com/office/drawing/2014/main" id="{00000000-0008-0000-0100-00002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7" name="Button 43" hidden="1">
              <a:extLst>
                <a:ext uri="{63B3BB69-23CF-44E3-9099-C40C66FF867C}">
                  <a14:compatExt spid="_x0000_s6187"/>
                </a:ext>
                <a:ext uri="{FF2B5EF4-FFF2-40B4-BE49-F238E27FC236}">
                  <a16:creationId xmlns:a16="http://schemas.microsoft.com/office/drawing/2014/main" id="{00000000-0008-0000-0100-00002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8" name="Button 44" hidden="1">
              <a:extLst>
                <a:ext uri="{63B3BB69-23CF-44E3-9099-C40C66FF867C}">
                  <a14:compatExt spid="_x0000_s6188"/>
                </a:ext>
                <a:ext uri="{FF2B5EF4-FFF2-40B4-BE49-F238E27FC236}">
                  <a16:creationId xmlns:a16="http://schemas.microsoft.com/office/drawing/2014/main" id="{00000000-0008-0000-0100-00002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89" name="Button 45" hidden="1">
              <a:extLst>
                <a:ext uri="{63B3BB69-23CF-44E3-9099-C40C66FF867C}">
                  <a14:compatExt spid="_x0000_s6189"/>
                </a:ext>
                <a:ext uri="{FF2B5EF4-FFF2-40B4-BE49-F238E27FC236}">
                  <a16:creationId xmlns:a16="http://schemas.microsoft.com/office/drawing/2014/main" id="{00000000-0008-0000-0100-00002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0" name="Button 46" hidden="1">
              <a:extLst>
                <a:ext uri="{63B3BB69-23CF-44E3-9099-C40C66FF867C}">
                  <a14:compatExt spid="_x0000_s6190"/>
                </a:ext>
                <a:ext uri="{FF2B5EF4-FFF2-40B4-BE49-F238E27FC236}">
                  <a16:creationId xmlns:a16="http://schemas.microsoft.com/office/drawing/2014/main" id="{00000000-0008-0000-0100-00002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1" name="Button 47" hidden="1">
              <a:extLst>
                <a:ext uri="{63B3BB69-23CF-44E3-9099-C40C66FF867C}">
                  <a14:compatExt spid="_x0000_s6191"/>
                </a:ext>
                <a:ext uri="{FF2B5EF4-FFF2-40B4-BE49-F238E27FC236}">
                  <a16:creationId xmlns:a16="http://schemas.microsoft.com/office/drawing/2014/main" id="{00000000-0008-0000-0100-00002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2" name="Button 48" hidden="1">
              <a:extLst>
                <a:ext uri="{63B3BB69-23CF-44E3-9099-C40C66FF867C}">
                  <a14:compatExt spid="_x0000_s6192"/>
                </a:ext>
                <a:ext uri="{FF2B5EF4-FFF2-40B4-BE49-F238E27FC236}">
                  <a16:creationId xmlns:a16="http://schemas.microsoft.com/office/drawing/2014/main" id="{00000000-0008-0000-0100-00003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3" name="Button 49" hidden="1">
              <a:extLst>
                <a:ext uri="{63B3BB69-23CF-44E3-9099-C40C66FF867C}">
                  <a14:compatExt spid="_x0000_s6193"/>
                </a:ext>
                <a:ext uri="{FF2B5EF4-FFF2-40B4-BE49-F238E27FC236}">
                  <a16:creationId xmlns:a16="http://schemas.microsoft.com/office/drawing/2014/main" id="{00000000-0008-0000-0100-00003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4" name="Button 50" hidden="1">
              <a:extLst>
                <a:ext uri="{63B3BB69-23CF-44E3-9099-C40C66FF867C}">
                  <a14:compatExt spid="_x0000_s6194"/>
                </a:ext>
                <a:ext uri="{FF2B5EF4-FFF2-40B4-BE49-F238E27FC236}">
                  <a16:creationId xmlns:a16="http://schemas.microsoft.com/office/drawing/2014/main" id="{00000000-0008-0000-0100-00003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5" name="Button 51" hidden="1">
              <a:extLst>
                <a:ext uri="{63B3BB69-23CF-44E3-9099-C40C66FF867C}">
                  <a14:compatExt spid="_x0000_s6195"/>
                </a:ext>
                <a:ext uri="{FF2B5EF4-FFF2-40B4-BE49-F238E27FC236}">
                  <a16:creationId xmlns:a16="http://schemas.microsoft.com/office/drawing/2014/main" id="{00000000-0008-0000-0100-00003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6" name="Button 52" hidden="1">
              <a:extLst>
                <a:ext uri="{63B3BB69-23CF-44E3-9099-C40C66FF867C}">
                  <a14:compatExt spid="_x0000_s6196"/>
                </a:ext>
                <a:ext uri="{FF2B5EF4-FFF2-40B4-BE49-F238E27FC236}">
                  <a16:creationId xmlns:a16="http://schemas.microsoft.com/office/drawing/2014/main" id="{00000000-0008-0000-0100-00003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7" name="Button 53" hidden="1">
              <a:extLst>
                <a:ext uri="{63B3BB69-23CF-44E3-9099-C40C66FF867C}">
                  <a14:compatExt spid="_x0000_s6197"/>
                </a:ext>
                <a:ext uri="{FF2B5EF4-FFF2-40B4-BE49-F238E27FC236}">
                  <a16:creationId xmlns:a16="http://schemas.microsoft.com/office/drawing/2014/main" id="{00000000-0008-0000-0100-00003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8" name="Button 54" hidden="1">
              <a:extLst>
                <a:ext uri="{63B3BB69-23CF-44E3-9099-C40C66FF867C}">
                  <a14:compatExt spid="_x0000_s6198"/>
                </a:ext>
                <a:ext uri="{FF2B5EF4-FFF2-40B4-BE49-F238E27FC236}">
                  <a16:creationId xmlns:a16="http://schemas.microsoft.com/office/drawing/2014/main" id="{00000000-0008-0000-0100-00003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199" name="Button 55" hidden="1">
              <a:extLst>
                <a:ext uri="{63B3BB69-23CF-44E3-9099-C40C66FF867C}">
                  <a14:compatExt spid="_x0000_s6199"/>
                </a:ext>
                <a:ext uri="{FF2B5EF4-FFF2-40B4-BE49-F238E27FC236}">
                  <a16:creationId xmlns:a16="http://schemas.microsoft.com/office/drawing/2014/main" id="{00000000-0008-0000-0100-00003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0" name="Button 56" hidden="1">
              <a:extLst>
                <a:ext uri="{63B3BB69-23CF-44E3-9099-C40C66FF867C}">
                  <a14:compatExt spid="_x0000_s6200"/>
                </a:ext>
                <a:ext uri="{FF2B5EF4-FFF2-40B4-BE49-F238E27FC236}">
                  <a16:creationId xmlns:a16="http://schemas.microsoft.com/office/drawing/2014/main" id="{00000000-0008-0000-0100-00003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1" name="Button 57" hidden="1">
              <a:extLst>
                <a:ext uri="{63B3BB69-23CF-44E3-9099-C40C66FF867C}">
                  <a14:compatExt spid="_x0000_s6201"/>
                </a:ext>
                <a:ext uri="{FF2B5EF4-FFF2-40B4-BE49-F238E27FC236}">
                  <a16:creationId xmlns:a16="http://schemas.microsoft.com/office/drawing/2014/main" id="{00000000-0008-0000-0100-00003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2" name="Button 58" hidden="1">
              <a:extLst>
                <a:ext uri="{63B3BB69-23CF-44E3-9099-C40C66FF867C}">
                  <a14:compatExt spid="_x0000_s6202"/>
                </a:ext>
                <a:ext uri="{FF2B5EF4-FFF2-40B4-BE49-F238E27FC236}">
                  <a16:creationId xmlns:a16="http://schemas.microsoft.com/office/drawing/2014/main" id="{00000000-0008-0000-0100-00003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3" name="Button 59" hidden="1">
              <a:extLst>
                <a:ext uri="{63B3BB69-23CF-44E3-9099-C40C66FF867C}">
                  <a14:compatExt spid="_x0000_s6203"/>
                </a:ext>
                <a:ext uri="{FF2B5EF4-FFF2-40B4-BE49-F238E27FC236}">
                  <a16:creationId xmlns:a16="http://schemas.microsoft.com/office/drawing/2014/main" id="{00000000-0008-0000-0100-00003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4" name="Button 60" hidden="1">
              <a:extLst>
                <a:ext uri="{63B3BB69-23CF-44E3-9099-C40C66FF867C}">
                  <a14:compatExt spid="_x0000_s6204"/>
                </a:ext>
                <a:ext uri="{FF2B5EF4-FFF2-40B4-BE49-F238E27FC236}">
                  <a16:creationId xmlns:a16="http://schemas.microsoft.com/office/drawing/2014/main" id="{00000000-0008-0000-0100-00003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5" name="Button 61" hidden="1">
              <a:extLst>
                <a:ext uri="{63B3BB69-23CF-44E3-9099-C40C66FF867C}">
                  <a14:compatExt spid="_x0000_s6205"/>
                </a:ext>
                <a:ext uri="{FF2B5EF4-FFF2-40B4-BE49-F238E27FC236}">
                  <a16:creationId xmlns:a16="http://schemas.microsoft.com/office/drawing/2014/main" id="{00000000-0008-0000-0100-00003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6" name="Button 62" hidden="1">
              <a:extLst>
                <a:ext uri="{63B3BB69-23CF-44E3-9099-C40C66FF867C}">
                  <a14:compatExt spid="_x0000_s6206"/>
                </a:ext>
                <a:ext uri="{FF2B5EF4-FFF2-40B4-BE49-F238E27FC236}">
                  <a16:creationId xmlns:a16="http://schemas.microsoft.com/office/drawing/2014/main" id="{00000000-0008-0000-0100-00003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07" name="Button 63" hidden="1">
              <a:extLst>
                <a:ext uri="{63B3BB69-23CF-44E3-9099-C40C66FF867C}">
                  <a14:compatExt spid="_x0000_s6207"/>
                </a:ext>
                <a:ext uri="{FF2B5EF4-FFF2-40B4-BE49-F238E27FC236}">
                  <a16:creationId xmlns:a16="http://schemas.microsoft.com/office/drawing/2014/main" id="{00000000-0008-0000-0100-00003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0" name="Button 66" hidden="1">
              <a:extLst>
                <a:ext uri="{63B3BB69-23CF-44E3-9099-C40C66FF867C}">
                  <a14:compatExt spid="_x0000_s6210"/>
                </a:ext>
                <a:ext uri="{FF2B5EF4-FFF2-40B4-BE49-F238E27FC236}">
                  <a16:creationId xmlns:a16="http://schemas.microsoft.com/office/drawing/2014/main" id="{00000000-0008-0000-0100-00004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1" name="Button 67" hidden="1">
              <a:extLst>
                <a:ext uri="{63B3BB69-23CF-44E3-9099-C40C66FF867C}">
                  <a14:compatExt spid="_x0000_s6211"/>
                </a:ext>
                <a:ext uri="{FF2B5EF4-FFF2-40B4-BE49-F238E27FC236}">
                  <a16:creationId xmlns:a16="http://schemas.microsoft.com/office/drawing/2014/main" id="{00000000-0008-0000-0100-00004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2" name="Button 68" hidden="1">
              <a:extLst>
                <a:ext uri="{63B3BB69-23CF-44E3-9099-C40C66FF867C}">
                  <a14:compatExt spid="_x0000_s6212"/>
                </a:ext>
                <a:ext uri="{FF2B5EF4-FFF2-40B4-BE49-F238E27FC236}">
                  <a16:creationId xmlns:a16="http://schemas.microsoft.com/office/drawing/2014/main" id="{00000000-0008-0000-0100-00004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4" name="Button 70" hidden="1">
              <a:extLst>
                <a:ext uri="{63B3BB69-23CF-44E3-9099-C40C66FF867C}">
                  <a14:compatExt spid="_x0000_s6214"/>
                </a:ext>
                <a:ext uri="{FF2B5EF4-FFF2-40B4-BE49-F238E27FC236}">
                  <a16:creationId xmlns:a16="http://schemas.microsoft.com/office/drawing/2014/main" id="{00000000-0008-0000-0100-00004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17" name="Button 73" hidden="1">
              <a:extLst>
                <a:ext uri="{63B3BB69-23CF-44E3-9099-C40C66FF867C}">
                  <a14:compatExt spid="_x0000_s6217"/>
                </a:ext>
                <a:ext uri="{FF2B5EF4-FFF2-40B4-BE49-F238E27FC236}">
                  <a16:creationId xmlns:a16="http://schemas.microsoft.com/office/drawing/2014/main" id="{00000000-0008-0000-0100-00004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0" name="Button 76" hidden="1">
              <a:extLst>
                <a:ext uri="{63B3BB69-23CF-44E3-9099-C40C66FF867C}">
                  <a14:compatExt spid="_x0000_s6220"/>
                </a:ext>
                <a:ext uri="{FF2B5EF4-FFF2-40B4-BE49-F238E27FC236}">
                  <a16:creationId xmlns:a16="http://schemas.microsoft.com/office/drawing/2014/main" id="{00000000-0008-0000-0100-00004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1" name="Button 77" hidden="1">
              <a:extLst>
                <a:ext uri="{63B3BB69-23CF-44E3-9099-C40C66FF867C}">
                  <a14:compatExt spid="_x0000_s6221"/>
                </a:ext>
                <a:ext uri="{FF2B5EF4-FFF2-40B4-BE49-F238E27FC236}">
                  <a16:creationId xmlns:a16="http://schemas.microsoft.com/office/drawing/2014/main" id="{00000000-0008-0000-0100-00004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2" name="Button 78" hidden="1">
              <a:extLst>
                <a:ext uri="{63B3BB69-23CF-44E3-9099-C40C66FF867C}">
                  <a14:compatExt spid="_x0000_s6222"/>
                </a:ext>
                <a:ext uri="{FF2B5EF4-FFF2-40B4-BE49-F238E27FC236}">
                  <a16:creationId xmlns:a16="http://schemas.microsoft.com/office/drawing/2014/main" id="{00000000-0008-0000-0100-00004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4" name="Button 80" hidden="1">
              <a:extLst>
                <a:ext uri="{63B3BB69-23CF-44E3-9099-C40C66FF867C}">
                  <a14:compatExt spid="_x0000_s6224"/>
                </a:ext>
                <a:ext uri="{FF2B5EF4-FFF2-40B4-BE49-F238E27FC236}">
                  <a16:creationId xmlns:a16="http://schemas.microsoft.com/office/drawing/2014/main" id="{00000000-0008-0000-0100-00005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27" name="Button 83" hidden="1">
              <a:extLst>
                <a:ext uri="{63B3BB69-23CF-44E3-9099-C40C66FF867C}">
                  <a14:compatExt spid="_x0000_s6227"/>
                </a:ext>
                <a:ext uri="{FF2B5EF4-FFF2-40B4-BE49-F238E27FC236}">
                  <a16:creationId xmlns:a16="http://schemas.microsoft.com/office/drawing/2014/main" id="{00000000-0008-0000-0100-00005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495300</xdr:colOff>
          <xdr:row>1</xdr:row>
          <xdr:rowOff>85725</xdr:rowOff>
        </xdr:from>
        <xdr:to>
          <xdr:col>7</xdr:col>
          <xdr:colOff>533400</xdr:colOff>
          <xdr:row>4</xdr:row>
          <xdr:rowOff>95250</xdr:rowOff>
        </xdr:to>
        <xdr:sp macro="" textlink="">
          <xdr:nvSpPr>
            <xdr:cNvPr id="6229" name="Button 85" hidden="1">
              <a:extLst>
                <a:ext uri="{63B3BB69-23CF-44E3-9099-C40C66FF867C}">
                  <a14:compatExt spid="_x0000_s6229"/>
                </a:ext>
                <a:ext uri="{FF2B5EF4-FFF2-40B4-BE49-F238E27FC236}">
                  <a16:creationId xmlns:a16="http://schemas.microsoft.com/office/drawing/2014/main" id="{00000000-0008-0000-0100-00005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BD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0" name="Button 86" hidden="1">
              <a:extLst>
                <a:ext uri="{63B3BB69-23CF-44E3-9099-C40C66FF867C}">
                  <a14:compatExt spid="_x0000_s6230"/>
                </a:ext>
                <a:ext uri="{FF2B5EF4-FFF2-40B4-BE49-F238E27FC236}">
                  <a16:creationId xmlns:a16="http://schemas.microsoft.com/office/drawing/2014/main" id="{00000000-0008-0000-0100-00005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1" name="Button 87" hidden="1">
              <a:extLst>
                <a:ext uri="{63B3BB69-23CF-44E3-9099-C40C66FF867C}">
                  <a14:compatExt spid="_x0000_s6231"/>
                </a:ext>
                <a:ext uri="{FF2B5EF4-FFF2-40B4-BE49-F238E27FC236}">
                  <a16:creationId xmlns:a16="http://schemas.microsoft.com/office/drawing/2014/main" id="{00000000-0008-0000-0100-00005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2" name="Button 88" hidden="1">
              <a:extLst>
                <a:ext uri="{63B3BB69-23CF-44E3-9099-C40C66FF867C}">
                  <a14:compatExt spid="_x0000_s6232"/>
                </a:ext>
                <a:ext uri="{FF2B5EF4-FFF2-40B4-BE49-F238E27FC236}">
                  <a16:creationId xmlns:a16="http://schemas.microsoft.com/office/drawing/2014/main" id="{00000000-0008-0000-0100-00005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3" name="Button 89" hidden="1">
              <a:extLst>
                <a:ext uri="{63B3BB69-23CF-44E3-9099-C40C66FF867C}">
                  <a14:compatExt spid="_x0000_s6233"/>
                </a:ext>
                <a:ext uri="{FF2B5EF4-FFF2-40B4-BE49-F238E27FC236}">
                  <a16:creationId xmlns:a16="http://schemas.microsoft.com/office/drawing/2014/main" id="{00000000-0008-0000-0100-00005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4" name="Button 90" hidden="1">
              <a:extLst>
                <a:ext uri="{63B3BB69-23CF-44E3-9099-C40C66FF867C}">
                  <a14:compatExt spid="_x0000_s6234"/>
                </a:ext>
                <a:ext uri="{FF2B5EF4-FFF2-40B4-BE49-F238E27FC236}">
                  <a16:creationId xmlns:a16="http://schemas.microsoft.com/office/drawing/2014/main" id="{00000000-0008-0000-0100-00005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5" name="Button 91" hidden="1">
              <a:extLst>
                <a:ext uri="{63B3BB69-23CF-44E3-9099-C40C66FF867C}">
                  <a14:compatExt spid="_x0000_s6235"/>
                </a:ext>
                <a:ext uri="{FF2B5EF4-FFF2-40B4-BE49-F238E27FC236}">
                  <a16:creationId xmlns:a16="http://schemas.microsoft.com/office/drawing/2014/main" id="{00000000-0008-0000-0100-00005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6" name="Button 92" hidden="1">
              <a:extLst>
                <a:ext uri="{63B3BB69-23CF-44E3-9099-C40C66FF867C}">
                  <a14:compatExt spid="_x0000_s6236"/>
                </a:ext>
                <a:ext uri="{FF2B5EF4-FFF2-40B4-BE49-F238E27FC236}">
                  <a16:creationId xmlns:a16="http://schemas.microsoft.com/office/drawing/2014/main" id="{00000000-0008-0000-0100-00005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7" name="Button 93" hidden="1">
              <a:extLst>
                <a:ext uri="{63B3BB69-23CF-44E3-9099-C40C66FF867C}">
                  <a14:compatExt spid="_x0000_s6237"/>
                </a:ext>
                <a:ext uri="{FF2B5EF4-FFF2-40B4-BE49-F238E27FC236}">
                  <a16:creationId xmlns:a16="http://schemas.microsoft.com/office/drawing/2014/main" id="{00000000-0008-0000-0100-00005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8" name="Button 94" hidden="1">
              <a:extLst>
                <a:ext uri="{63B3BB69-23CF-44E3-9099-C40C66FF867C}">
                  <a14:compatExt spid="_x0000_s6238"/>
                </a:ext>
                <a:ext uri="{FF2B5EF4-FFF2-40B4-BE49-F238E27FC236}">
                  <a16:creationId xmlns:a16="http://schemas.microsoft.com/office/drawing/2014/main" id="{00000000-0008-0000-0100-00005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39" name="Button 95" hidden="1">
              <a:extLst>
                <a:ext uri="{63B3BB69-23CF-44E3-9099-C40C66FF867C}">
                  <a14:compatExt spid="_x0000_s6239"/>
                </a:ext>
                <a:ext uri="{FF2B5EF4-FFF2-40B4-BE49-F238E27FC236}">
                  <a16:creationId xmlns:a16="http://schemas.microsoft.com/office/drawing/2014/main" id="{00000000-0008-0000-0100-00005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0" name="Button 96" hidden="1">
              <a:extLst>
                <a:ext uri="{63B3BB69-23CF-44E3-9099-C40C66FF867C}">
                  <a14:compatExt spid="_x0000_s6240"/>
                </a:ext>
                <a:ext uri="{FF2B5EF4-FFF2-40B4-BE49-F238E27FC236}">
                  <a16:creationId xmlns:a16="http://schemas.microsoft.com/office/drawing/2014/main" id="{00000000-0008-0000-0100-00006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1" name="Button 97" hidden="1">
              <a:extLst>
                <a:ext uri="{63B3BB69-23CF-44E3-9099-C40C66FF867C}">
                  <a14:compatExt spid="_x0000_s6241"/>
                </a:ext>
                <a:ext uri="{FF2B5EF4-FFF2-40B4-BE49-F238E27FC236}">
                  <a16:creationId xmlns:a16="http://schemas.microsoft.com/office/drawing/2014/main" id="{00000000-0008-0000-0100-00006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2" name="Button 98" hidden="1">
              <a:extLst>
                <a:ext uri="{63B3BB69-23CF-44E3-9099-C40C66FF867C}">
                  <a14:compatExt spid="_x0000_s6242"/>
                </a:ext>
                <a:ext uri="{FF2B5EF4-FFF2-40B4-BE49-F238E27FC236}">
                  <a16:creationId xmlns:a16="http://schemas.microsoft.com/office/drawing/2014/main" id="{00000000-0008-0000-0100-00006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3" name="Button 99" hidden="1">
              <a:extLst>
                <a:ext uri="{63B3BB69-23CF-44E3-9099-C40C66FF867C}">
                  <a14:compatExt spid="_x0000_s6243"/>
                </a:ext>
                <a:ext uri="{FF2B5EF4-FFF2-40B4-BE49-F238E27FC236}">
                  <a16:creationId xmlns:a16="http://schemas.microsoft.com/office/drawing/2014/main" id="{00000000-0008-0000-0100-00006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4" name="Button 100" hidden="1">
              <a:extLst>
                <a:ext uri="{63B3BB69-23CF-44E3-9099-C40C66FF867C}">
                  <a14:compatExt spid="_x0000_s6244"/>
                </a:ext>
                <a:ext uri="{FF2B5EF4-FFF2-40B4-BE49-F238E27FC236}">
                  <a16:creationId xmlns:a16="http://schemas.microsoft.com/office/drawing/2014/main" id="{00000000-0008-0000-0100-00006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5" name="Button 101" hidden="1">
              <a:extLst>
                <a:ext uri="{63B3BB69-23CF-44E3-9099-C40C66FF867C}">
                  <a14:compatExt spid="_x0000_s6245"/>
                </a:ext>
                <a:ext uri="{FF2B5EF4-FFF2-40B4-BE49-F238E27FC236}">
                  <a16:creationId xmlns:a16="http://schemas.microsoft.com/office/drawing/2014/main" id="{00000000-0008-0000-0100-00006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6" name="Button 102" hidden="1">
              <a:extLst>
                <a:ext uri="{63B3BB69-23CF-44E3-9099-C40C66FF867C}">
                  <a14:compatExt spid="_x0000_s6246"/>
                </a:ext>
                <a:ext uri="{FF2B5EF4-FFF2-40B4-BE49-F238E27FC236}">
                  <a16:creationId xmlns:a16="http://schemas.microsoft.com/office/drawing/2014/main" id="{00000000-0008-0000-0100-00006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7" name="Button 103" hidden="1">
              <a:extLst>
                <a:ext uri="{63B3BB69-23CF-44E3-9099-C40C66FF867C}">
                  <a14:compatExt spid="_x0000_s6247"/>
                </a:ext>
                <a:ext uri="{FF2B5EF4-FFF2-40B4-BE49-F238E27FC236}">
                  <a16:creationId xmlns:a16="http://schemas.microsoft.com/office/drawing/2014/main" id="{00000000-0008-0000-0100-00006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8" name="Button 104" hidden="1">
              <a:extLst>
                <a:ext uri="{63B3BB69-23CF-44E3-9099-C40C66FF867C}">
                  <a14:compatExt spid="_x0000_s6248"/>
                </a:ext>
                <a:ext uri="{FF2B5EF4-FFF2-40B4-BE49-F238E27FC236}">
                  <a16:creationId xmlns:a16="http://schemas.microsoft.com/office/drawing/2014/main" id="{00000000-0008-0000-0100-00006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49" name="Button 105" hidden="1">
              <a:extLst>
                <a:ext uri="{63B3BB69-23CF-44E3-9099-C40C66FF867C}">
                  <a14:compatExt spid="_x0000_s6249"/>
                </a:ext>
                <a:ext uri="{FF2B5EF4-FFF2-40B4-BE49-F238E27FC236}">
                  <a16:creationId xmlns:a16="http://schemas.microsoft.com/office/drawing/2014/main" id="{00000000-0008-0000-0100-00006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0" name="Button 106" hidden="1">
              <a:extLst>
                <a:ext uri="{63B3BB69-23CF-44E3-9099-C40C66FF867C}">
                  <a14:compatExt spid="_x0000_s6250"/>
                </a:ext>
                <a:ext uri="{FF2B5EF4-FFF2-40B4-BE49-F238E27FC236}">
                  <a16:creationId xmlns:a16="http://schemas.microsoft.com/office/drawing/2014/main" id="{00000000-0008-0000-0100-00006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1" name="Button 107" hidden="1">
              <a:extLst>
                <a:ext uri="{63B3BB69-23CF-44E3-9099-C40C66FF867C}">
                  <a14:compatExt spid="_x0000_s6251"/>
                </a:ext>
                <a:ext uri="{FF2B5EF4-FFF2-40B4-BE49-F238E27FC236}">
                  <a16:creationId xmlns:a16="http://schemas.microsoft.com/office/drawing/2014/main" id="{00000000-0008-0000-0100-00006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2" name="Button 108" hidden="1">
              <a:extLst>
                <a:ext uri="{63B3BB69-23CF-44E3-9099-C40C66FF867C}">
                  <a14:compatExt spid="_x0000_s6252"/>
                </a:ext>
                <a:ext uri="{FF2B5EF4-FFF2-40B4-BE49-F238E27FC236}">
                  <a16:creationId xmlns:a16="http://schemas.microsoft.com/office/drawing/2014/main" id="{00000000-0008-0000-0100-00006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3" name="Button 109" hidden="1">
              <a:extLst>
                <a:ext uri="{63B3BB69-23CF-44E3-9099-C40C66FF867C}">
                  <a14:compatExt spid="_x0000_s6253"/>
                </a:ext>
                <a:ext uri="{FF2B5EF4-FFF2-40B4-BE49-F238E27FC236}">
                  <a16:creationId xmlns:a16="http://schemas.microsoft.com/office/drawing/2014/main" id="{00000000-0008-0000-0100-00006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4" name="Button 110" hidden="1">
              <a:extLst>
                <a:ext uri="{63B3BB69-23CF-44E3-9099-C40C66FF867C}">
                  <a14:compatExt spid="_x0000_s6254"/>
                </a:ext>
                <a:ext uri="{FF2B5EF4-FFF2-40B4-BE49-F238E27FC236}">
                  <a16:creationId xmlns:a16="http://schemas.microsoft.com/office/drawing/2014/main" id="{00000000-0008-0000-0100-00006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5" name="Button 111" hidden="1">
              <a:extLst>
                <a:ext uri="{63B3BB69-23CF-44E3-9099-C40C66FF867C}">
                  <a14:compatExt spid="_x0000_s6255"/>
                </a:ext>
                <a:ext uri="{FF2B5EF4-FFF2-40B4-BE49-F238E27FC236}">
                  <a16:creationId xmlns:a16="http://schemas.microsoft.com/office/drawing/2014/main" id="{00000000-0008-0000-0100-00006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6" name="Button 112" hidden="1">
              <a:extLst>
                <a:ext uri="{63B3BB69-23CF-44E3-9099-C40C66FF867C}">
                  <a14:compatExt spid="_x0000_s6256"/>
                </a:ext>
                <a:ext uri="{FF2B5EF4-FFF2-40B4-BE49-F238E27FC236}">
                  <a16:creationId xmlns:a16="http://schemas.microsoft.com/office/drawing/2014/main" id="{00000000-0008-0000-0100-00007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7" name="Button 113" hidden="1">
              <a:extLst>
                <a:ext uri="{63B3BB69-23CF-44E3-9099-C40C66FF867C}">
                  <a14:compatExt spid="_x0000_s6257"/>
                </a:ext>
                <a:ext uri="{FF2B5EF4-FFF2-40B4-BE49-F238E27FC236}">
                  <a16:creationId xmlns:a16="http://schemas.microsoft.com/office/drawing/2014/main" id="{00000000-0008-0000-0100-00007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8" name="Button 114" hidden="1">
              <a:extLst>
                <a:ext uri="{63B3BB69-23CF-44E3-9099-C40C66FF867C}">
                  <a14:compatExt spid="_x0000_s6258"/>
                </a:ext>
                <a:ext uri="{FF2B5EF4-FFF2-40B4-BE49-F238E27FC236}">
                  <a16:creationId xmlns:a16="http://schemas.microsoft.com/office/drawing/2014/main" id="{00000000-0008-0000-0100-00007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59" name="Button 115" hidden="1">
              <a:extLst>
                <a:ext uri="{63B3BB69-23CF-44E3-9099-C40C66FF867C}">
                  <a14:compatExt spid="_x0000_s6259"/>
                </a:ext>
                <a:ext uri="{FF2B5EF4-FFF2-40B4-BE49-F238E27FC236}">
                  <a16:creationId xmlns:a16="http://schemas.microsoft.com/office/drawing/2014/main" id="{00000000-0008-0000-0100-00007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0" name="Button 116" hidden="1">
              <a:extLst>
                <a:ext uri="{63B3BB69-23CF-44E3-9099-C40C66FF867C}">
                  <a14:compatExt spid="_x0000_s6260"/>
                </a:ext>
                <a:ext uri="{FF2B5EF4-FFF2-40B4-BE49-F238E27FC236}">
                  <a16:creationId xmlns:a16="http://schemas.microsoft.com/office/drawing/2014/main" id="{00000000-0008-0000-0100-00007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1" name="Button 117" hidden="1">
              <a:extLst>
                <a:ext uri="{63B3BB69-23CF-44E3-9099-C40C66FF867C}">
                  <a14:compatExt spid="_x0000_s6261"/>
                </a:ext>
                <a:ext uri="{FF2B5EF4-FFF2-40B4-BE49-F238E27FC236}">
                  <a16:creationId xmlns:a16="http://schemas.microsoft.com/office/drawing/2014/main" id="{00000000-0008-0000-0100-00007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2" name="Button 118" hidden="1">
              <a:extLst>
                <a:ext uri="{63B3BB69-23CF-44E3-9099-C40C66FF867C}">
                  <a14:compatExt spid="_x0000_s6262"/>
                </a:ext>
                <a:ext uri="{FF2B5EF4-FFF2-40B4-BE49-F238E27FC236}">
                  <a16:creationId xmlns:a16="http://schemas.microsoft.com/office/drawing/2014/main" id="{00000000-0008-0000-0100-00007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3" name="Button 119" hidden="1">
              <a:extLst>
                <a:ext uri="{63B3BB69-23CF-44E3-9099-C40C66FF867C}">
                  <a14:compatExt spid="_x0000_s6263"/>
                </a:ext>
                <a:ext uri="{FF2B5EF4-FFF2-40B4-BE49-F238E27FC236}">
                  <a16:creationId xmlns:a16="http://schemas.microsoft.com/office/drawing/2014/main" id="{00000000-0008-0000-0100-00007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4" name="Button 120" hidden="1">
              <a:extLst>
                <a:ext uri="{63B3BB69-23CF-44E3-9099-C40C66FF867C}">
                  <a14:compatExt spid="_x0000_s6264"/>
                </a:ext>
                <a:ext uri="{FF2B5EF4-FFF2-40B4-BE49-F238E27FC236}">
                  <a16:creationId xmlns:a16="http://schemas.microsoft.com/office/drawing/2014/main" id="{00000000-0008-0000-0100-00007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5" name="Button 121" hidden="1">
              <a:extLst>
                <a:ext uri="{63B3BB69-23CF-44E3-9099-C40C66FF867C}">
                  <a14:compatExt spid="_x0000_s6265"/>
                </a:ext>
                <a:ext uri="{FF2B5EF4-FFF2-40B4-BE49-F238E27FC236}">
                  <a16:creationId xmlns:a16="http://schemas.microsoft.com/office/drawing/2014/main" id="{00000000-0008-0000-0100-00007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6" name="Button 122" hidden="1">
              <a:extLst>
                <a:ext uri="{63B3BB69-23CF-44E3-9099-C40C66FF867C}">
                  <a14:compatExt spid="_x0000_s6266"/>
                </a:ext>
                <a:ext uri="{FF2B5EF4-FFF2-40B4-BE49-F238E27FC236}">
                  <a16:creationId xmlns:a16="http://schemas.microsoft.com/office/drawing/2014/main" id="{00000000-0008-0000-0100-00007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7" name="Button 123" hidden="1">
              <a:extLst>
                <a:ext uri="{63B3BB69-23CF-44E3-9099-C40C66FF867C}">
                  <a14:compatExt spid="_x0000_s6267"/>
                </a:ext>
                <a:ext uri="{FF2B5EF4-FFF2-40B4-BE49-F238E27FC236}">
                  <a16:creationId xmlns:a16="http://schemas.microsoft.com/office/drawing/2014/main" id="{00000000-0008-0000-0100-00007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8" name="Button 124" hidden="1">
              <a:extLst>
                <a:ext uri="{63B3BB69-23CF-44E3-9099-C40C66FF867C}">
                  <a14:compatExt spid="_x0000_s6268"/>
                </a:ext>
                <a:ext uri="{FF2B5EF4-FFF2-40B4-BE49-F238E27FC236}">
                  <a16:creationId xmlns:a16="http://schemas.microsoft.com/office/drawing/2014/main" id="{00000000-0008-0000-0100-00007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69" name="Button 125" hidden="1">
              <a:extLst>
                <a:ext uri="{63B3BB69-23CF-44E3-9099-C40C66FF867C}">
                  <a14:compatExt spid="_x0000_s6269"/>
                </a:ext>
                <a:ext uri="{FF2B5EF4-FFF2-40B4-BE49-F238E27FC236}">
                  <a16:creationId xmlns:a16="http://schemas.microsoft.com/office/drawing/2014/main" id="{00000000-0008-0000-0100-00007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0" name="Button 126" hidden="1">
              <a:extLst>
                <a:ext uri="{63B3BB69-23CF-44E3-9099-C40C66FF867C}">
                  <a14:compatExt spid="_x0000_s6270"/>
                </a:ext>
                <a:ext uri="{FF2B5EF4-FFF2-40B4-BE49-F238E27FC236}">
                  <a16:creationId xmlns:a16="http://schemas.microsoft.com/office/drawing/2014/main" id="{00000000-0008-0000-0100-00007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1" name="Button 127" hidden="1">
              <a:extLst>
                <a:ext uri="{63B3BB69-23CF-44E3-9099-C40C66FF867C}">
                  <a14:compatExt spid="_x0000_s6271"/>
                </a:ext>
                <a:ext uri="{FF2B5EF4-FFF2-40B4-BE49-F238E27FC236}">
                  <a16:creationId xmlns:a16="http://schemas.microsoft.com/office/drawing/2014/main" id="{00000000-0008-0000-0100-00007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2" name="Button 128" hidden="1">
              <a:extLst>
                <a:ext uri="{63B3BB69-23CF-44E3-9099-C40C66FF867C}">
                  <a14:compatExt spid="_x0000_s6272"/>
                </a:ext>
                <a:ext uri="{FF2B5EF4-FFF2-40B4-BE49-F238E27FC236}">
                  <a16:creationId xmlns:a16="http://schemas.microsoft.com/office/drawing/2014/main" id="{00000000-0008-0000-0100-00008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3" name="Button 129" hidden="1">
              <a:extLst>
                <a:ext uri="{63B3BB69-23CF-44E3-9099-C40C66FF867C}">
                  <a14:compatExt spid="_x0000_s6273"/>
                </a:ext>
                <a:ext uri="{FF2B5EF4-FFF2-40B4-BE49-F238E27FC236}">
                  <a16:creationId xmlns:a16="http://schemas.microsoft.com/office/drawing/2014/main" id="{00000000-0008-0000-0100-00008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4" name="Button 130" hidden="1">
              <a:extLst>
                <a:ext uri="{63B3BB69-23CF-44E3-9099-C40C66FF867C}">
                  <a14:compatExt spid="_x0000_s6274"/>
                </a:ext>
                <a:ext uri="{FF2B5EF4-FFF2-40B4-BE49-F238E27FC236}">
                  <a16:creationId xmlns:a16="http://schemas.microsoft.com/office/drawing/2014/main" id="{00000000-0008-0000-0100-00008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5" name="Button 131" hidden="1">
              <a:extLst>
                <a:ext uri="{63B3BB69-23CF-44E3-9099-C40C66FF867C}">
                  <a14:compatExt spid="_x0000_s6275"/>
                </a:ext>
                <a:ext uri="{FF2B5EF4-FFF2-40B4-BE49-F238E27FC236}">
                  <a16:creationId xmlns:a16="http://schemas.microsoft.com/office/drawing/2014/main" id="{00000000-0008-0000-0100-00008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6" name="Button 132" hidden="1">
              <a:extLst>
                <a:ext uri="{63B3BB69-23CF-44E3-9099-C40C66FF867C}">
                  <a14:compatExt spid="_x0000_s6276"/>
                </a:ext>
                <a:ext uri="{FF2B5EF4-FFF2-40B4-BE49-F238E27FC236}">
                  <a16:creationId xmlns:a16="http://schemas.microsoft.com/office/drawing/2014/main" id="{00000000-0008-0000-0100-00008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7" name="Button 133" hidden="1">
              <a:extLst>
                <a:ext uri="{63B3BB69-23CF-44E3-9099-C40C66FF867C}">
                  <a14:compatExt spid="_x0000_s6277"/>
                </a:ext>
                <a:ext uri="{FF2B5EF4-FFF2-40B4-BE49-F238E27FC236}">
                  <a16:creationId xmlns:a16="http://schemas.microsoft.com/office/drawing/2014/main" id="{00000000-0008-0000-0100-00008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8" name="Button 134" hidden="1">
              <a:extLst>
                <a:ext uri="{63B3BB69-23CF-44E3-9099-C40C66FF867C}">
                  <a14:compatExt spid="_x0000_s6278"/>
                </a:ext>
                <a:ext uri="{FF2B5EF4-FFF2-40B4-BE49-F238E27FC236}">
                  <a16:creationId xmlns:a16="http://schemas.microsoft.com/office/drawing/2014/main" id="{00000000-0008-0000-0100-00008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79" name="Button 135" hidden="1">
              <a:extLst>
                <a:ext uri="{63B3BB69-23CF-44E3-9099-C40C66FF867C}">
                  <a14:compatExt spid="_x0000_s6279"/>
                </a:ext>
                <a:ext uri="{FF2B5EF4-FFF2-40B4-BE49-F238E27FC236}">
                  <a16:creationId xmlns:a16="http://schemas.microsoft.com/office/drawing/2014/main" id="{00000000-0008-0000-0100-00008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0" name="Button 136" hidden="1">
              <a:extLst>
                <a:ext uri="{63B3BB69-23CF-44E3-9099-C40C66FF867C}">
                  <a14:compatExt spid="_x0000_s6280"/>
                </a:ext>
                <a:ext uri="{FF2B5EF4-FFF2-40B4-BE49-F238E27FC236}">
                  <a16:creationId xmlns:a16="http://schemas.microsoft.com/office/drawing/2014/main" id="{00000000-0008-0000-0100-00008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1" name="Button 137" hidden="1">
              <a:extLst>
                <a:ext uri="{63B3BB69-23CF-44E3-9099-C40C66FF867C}">
                  <a14:compatExt spid="_x0000_s6281"/>
                </a:ext>
                <a:ext uri="{FF2B5EF4-FFF2-40B4-BE49-F238E27FC236}">
                  <a16:creationId xmlns:a16="http://schemas.microsoft.com/office/drawing/2014/main" id="{00000000-0008-0000-0100-00008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2" name="Button 138" hidden="1">
              <a:extLst>
                <a:ext uri="{63B3BB69-23CF-44E3-9099-C40C66FF867C}">
                  <a14:compatExt spid="_x0000_s6282"/>
                </a:ext>
                <a:ext uri="{FF2B5EF4-FFF2-40B4-BE49-F238E27FC236}">
                  <a16:creationId xmlns:a16="http://schemas.microsoft.com/office/drawing/2014/main" id="{00000000-0008-0000-0100-00008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0</xdr:rowOff>
        </xdr:from>
        <xdr:to>
          <xdr:col>4</xdr:col>
          <xdr:colOff>0</xdr:colOff>
          <xdr:row>1</xdr:row>
          <xdr:rowOff>0</xdr:rowOff>
        </xdr:to>
        <xdr:sp macro="" textlink="">
          <xdr:nvSpPr>
            <xdr:cNvPr id="6283" name="Button 139" hidden="1">
              <a:extLst>
                <a:ext uri="{63B3BB69-23CF-44E3-9099-C40C66FF867C}">
                  <a14:compatExt spid="_x0000_s6283"/>
                </a:ext>
                <a:ext uri="{FF2B5EF4-FFF2-40B4-BE49-F238E27FC236}">
                  <a16:creationId xmlns:a16="http://schemas.microsoft.com/office/drawing/2014/main" id="{00000000-0008-0000-0100-00008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11</xdr:row>
          <xdr:rowOff>38100</xdr:rowOff>
        </xdr:from>
        <xdr:to>
          <xdr:col>4</xdr:col>
          <xdr:colOff>371475</xdr:colOff>
          <xdr:row>12</xdr:row>
          <xdr:rowOff>76200</xdr:rowOff>
        </xdr:to>
        <xdr:sp macro="" textlink="">
          <xdr:nvSpPr>
            <xdr:cNvPr id="11265" name="Bouton_inserer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2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 ligne CB pro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10</xdr:row>
          <xdr:rowOff>190500</xdr:rowOff>
        </xdr:from>
        <xdr:to>
          <xdr:col>9</xdr:col>
          <xdr:colOff>762000</xdr:colOff>
          <xdr:row>12</xdr:row>
          <xdr:rowOff>47625</xdr:rowOff>
        </xdr:to>
        <xdr:sp macro="" textlink="">
          <xdr:nvSpPr>
            <xdr:cNvPr id="11266" name="Button 10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2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  dépense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257175</xdr:colOff>
          <xdr:row>12</xdr:row>
          <xdr:rowOff>180975</xdr:rowOff>
        </xdr:from>
        <xdr:to>
          <xdr:col>9</xdr:col>
          <xdr:colOff>762000</xdr:colOff>
          <xdr:row>14</xdr:row>
          <xdr:rowOff>152400</xdr:rowOff>
        </xdr:to>
        <xdr:sp macro="" textlink="">
          <xdr:nvSpPr>
            <xdr:cNvPr id="11267" name="Bouton_supprimer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2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une  lgne dépense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0</xdr:row>
          <xdr:rowOff>152400</xdr:rowOff>
        </xdr:from>
        <xdr:to>
          <xdr:col>9</xdr:col>
          <xdr:colOff>542925</xdr:colOff>
          <xdr:row>2</xdr:row>
          <xdr:rowOff>123825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2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Note de frais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0</xdr:row>
          <xdr:rowOff>38100</xdr:rowOff>
        </xdr:from>
        <xdr:to>
          <xdr:col>6</xdr:col>
          <xdr:colOff>1428750</xdr:colOff>
          <xdr:row>1</xdr:row>
          <xdr:rowOff>0</xdr:rowOff>
        </xdr:to>
        <xdr:sp macro="" textlink="">
          <xdr:nvSpPr>
            <xdr:cNvPr id="11269" name="Label1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2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</xdr:row>
          <xdr:rowOff>0</xdr:rowOff>
        </xdr:from>
        <xdr:to>
          <xdr:col>6</xdr:col>
          <xdr:colOff>657225</xdr:colOff>
          <xdr:row>1</xdr:row>
          <xdr:rowOff>238125</xdr:rowOff>
        </xdr:to>
        <xdr:sp macro="" textlink="">
          <xdr:nvSpPr>
            <xdr:cNvPr id="11270" name="Label2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2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</xdr:row>
          <xdr:rowOff>0</xdr:rowOff>
        </xdr:from>
        <xdr:to>
          <xdr:col>6</xdr:col>
          <xdr:colOff>619125</xdr:colOff>
          <xdr:row>2</xdr:row>
          <xdr:rowOff>219075</xdr:rowOff>
        </xdr:to>
        <xdr:sp macro="" textlink="">
          <xdr:nvSpPr>
            <xdr:cNvPr id="11271" name="Label3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2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438150</xdr:colOff>
          <xdr:row>2</xdr:row>
          <xdr:rowOff>257175</xdr:rowOff>
        </xdr:from>
        <xdr:to>
          <xdr:col>6</xdr:col>
          <xdr:colOff>342900</xdr:colOff>
          <xdr:row>3</xdr:row>
          <xdr:rowOff>161925</xdr:rowOff>
        </xdr:to>
        <xdr:sp macro="" textlink="">
          <xdr:nvSpPr>
            <xdr:cNvPr id="11273" name="Label4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2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723900</xdr:colOff>
          <xdr:row>1</xdr:row>
          <xdr:rowOff>0</xdr:rowOff>
        </xdr:from>
        <xdr:to>
          <xdr:col>6</xdr:col>
          <xdr:colOff>1257300</xdr:colOff>
          <xdr:row>1</xdr:row>
          <xdr:rowOff>228600</xdr:rowOff>
        </xdr:to>
        <xdr:sp macro="" textlink="">
          <xdr:nvSpPr>
            <xdr:cNvPr id="11274" name="TextBoxCptKms1" hidden="1">
              <a:extLst>
                <a:ext uri="{63B3BB69-23CF-44E3-9099-C40C66FF867C}">
                  <a14:compatExt spid="_x0000_s11274"/>
                </a:ext>
                <a:ext uri="{FF2B5EF4-FFF2-40B4-BE49-F238E27FC236}">
                  <a16:creationId xmlns:a16="http://schemas.microsoft.com/office/drawing/2014/main" id="{00000000-0008-0000-0200-00000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733425</xdr:colOff>
          <xdr:row>1</xdr:row>
          <xdr:rowOff>257175</xdr:rowOff>
        </xdr:from>
        <xdr:to>
          <xdr:col>6</xdr:col>
          <xdr:colOff>1257300</xdr:colOff>
          <xdr:row>2</xdr:row>
          <xdr:rowOff>200025</xdr:rowOff>
        </xdr:to>
        <xdr:sp macro="" textlink="">
          <xdr:nvSpPr>
            <xdr:cNvPr id="11275" name="TextBoxCptKms2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2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733425</xdr:colOff>
          <xdr:row>2</xdr:row>
          <xdr:rowOff>247650</xdr:rowOff>
        </xdr:from>
        <xdr:to>
          <xdr:col>6</xdr:col>
          <xdr:colOff>1266825</xdr:colOff>
          <xdr:row>3</xdr:row>
          <xdr:rowOff>219075</xdr:rowOff>
        </xdr:to>
        <xdr:sp macro="" textlink="">
          <xdr:nvSpPr>
            <xdr:cNvPr id="11276" name="TextBoxTotal1" hidden="1">
              <a:extLst>
                <a:ext uri="{63B3BB69-23CF-44E3-9099-C40C66FF867C}">
                  <a14:compatExt spid="_x0000_s11276"/>
                </a:ext>
                <a:ext uri="{FF2B5EF4-FFF2-40B4-BE49-F238E27FC236}">
                  <a16:creationId xmlns:a16="http://schemas.microsoft.com/office/drawing/2014/main" id="{00000000-0008-0000-0200-00000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838200</xdr:colOff>
          <xdr:row>1</xdr:row>
          <xdr:rowOff>0</xdr:rowOff>
        </xdr:from>
        <xdr:to>
          <xdr:col>7</xdr:col>
          <xdr:colOff>1304925</xdr:colOff>
          <xdr:row>1</xdr:row>
          <xdr:rowOff>247650</xdr:rowOff>
        </xdr:to>
        <xdr:sp macro="" textlink="">
          <xdr:nvSpPr>
            <xdr:cNvPr id="11278" name="TextBoxKmsTrav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2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895350</xdr:colOff>
          <xdr:row>0</xdr:row>
          <xdr:rowOff>38100</xdr:rowOff>
        </xdr:from>
        <xdr:to>
          <xdr:col>7</xdr:col>
          <xdr:colOff>1285875</xdr:colOff>
          <xdr:row>1</xdr:row>
          <xdr:rowOff>0</xdr:rowOff>
        </xdr:to>
        <xdr:sp macro="" textlink="">
          <xdr:nvSpPr>
            <xdr:cNvPr id="11279" name="Label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2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847725</xdr:colOff>
          <xdr:row>2</xdr:row>
          <xdr:rowOff>0</xdr:rowOff>
        </xdr:from>
        <xdr:to>
          <xdr:col>7</xdr:col>
          <xdr:colOff>1314450</xdr:colOff>
          <xdr:row>2</xdr:row>
          <xdr:rowOff>228600</xdr:rowOff>
        </xdr:to>
        <xdr:sp macro="" textlink="">
          <xdr:nvSpPr>
            <xdr:cNvPr id="11280" name="TextBoxKmsPerso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2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1</xdr:row>
          <xdr:rowOff>47625</xdr:rowOff>
        </xdr:from>
        <xdr:to>
          <xdr:col>7</xdr:col>
          <xdr:colOff>647700</xdr:colOff>
          <xdr:row>1</xdr:row>
          <xdr:rowOff>238125</xdr:rowOff>
        </xdr:to>
        <xdr:sp macro="" textlink="">
          <xdr:nvSpPr>
            <xdr:cNvPr id="11281" name="Label6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2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2</xdr:row>
          <xdr:rowOff>9525</xdr:rowOff>
        </xdr:from>
        <xdr:to>
          <xdr:col>7</xdr:col>
          <xdr:colOff>809625</xdr:colOff>
          <xdr:row>2</xdr:row>
          <xdr:rowOff>228600</xdr:rowOff>
        </xdr:to>
        <xdr:sp macro="" textlink="">
          <xdr:nvSpPr>
            <xdr:cNvPr id="11282" name="Label7" hidden="1">
              <a:extLst>
                <a:ext uri="{63B3BB69-23CF-44E3-9099-C40C66FF867C}">
                  <a14:compatExt spid="_x0000_s11282"/>
                </a:ext>
                <a:ext uri="{FF2B5EF4-FFF2-40B4-BE49-F238E27FC236}">
                  <a16:creationId xmlns:a16="http://schemas.microsoft.com/office/drawing/2014/main" id="{00000000-0008-0000-0200-00001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2</xdr:row>
          <xdr:rowOff>257175</xdr:rowOff>
        </xdr:from>
        <xdr:to>
          <xdr:col>7</xdr:col>
          <xdr:colOff>695325</xdr:colOff>
          <xdr:row>3</xdr:row>
          <xdr:rowOff>190500</xdr:rowOff>
        </xdr:to>
        <xdr:sp macro="" textlink="">
          <xdr:nvSpPr>
            <xdr:cNvPr id="11283" name="Label8" hidden="1">
              <a:extLst>
                <a:ext uri="{63B3BB69-23CF-44E3-9099-C40C66FF867C}">
                  <a14:compatExt spid="_x0000_s11283"/>
                </a:ext>
                <a:ext uri="{FF2B5EF4-FFF2-40B4-BE49-F238E27FC236}">
                  <a16:creationId xmlns:a16="http://schemas.microsoft.com/office/drawing/2014/main" id="{00000000-0008-0000-0200-00001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2114550</xdr:colOff>
          <xdr:row>1</xdr:row>
          <xdr:rowOff>257175</xdr:rowOff>
        </xdr:from>
        <xdr:to>
          <xdr:col>7</xdr:col>
          <xdr:colOff>2752725</xdr:colOff>
          <xdr:row>2</xdr:row>
          <xdr:rowOff>228600</xdr:rowOff>
        </xdr:to>
        <xdr:sp macro="" textlink="">
          <xdr:nvSpPr>
            <xdr:cNvPr id="11284" name="TextBoxGazole" hidden="1">
              <a:extLst>
                <a:ext uri="{63B3BB69-23CF-44E3-9099-C40C66FF867C}">
                  <a14:compatExt spid="_x0000_s11284"/>
                </a:ext>
                <a:ext uri="{FF2B5EF4-FFF2-40B4-BE49-F238E27FC236}">
                  <a16:creationId xmlns:a16="http://schemas.microsoft.com/office/drawing/2014/main" id="{00000000-0008-0000-0200-00001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847725</xdr:colOff>
          <xdr:row>2</xdr:row>
          <xdr:rowOff>247650</xdr:rowOff>
        </xdr:from>
        <xdr:to>
          <xdr:col>7</xdr:col>
          <xdr:colOff>1323975</xdr:colOff>
          <xdr:row>3</xdr:row>
          <xdr:rowOff>209550</xdr:rowOff>
        </xdr:to>
        <xdr:sp macro="" textlink="">
          <xdr:nvSpPr>
            <xdr:cNvPr id="11286" name="TextBoxTotal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2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1962150</xdr:colOff>
          <xdr:row>1</xdr:row>
          <xdr:rowOff>9525</xdr:rowOff>
        </xdr:from>
        <xdr:to>
          <xdr:col>7</xdr:col>
          <xdr:colOff>2952750</xdr:colOff>
          <xdr:row>1</xdr:row>
          <xdr:rowOff>228600</xdr:rowOff>
        </xdr:to>
        <xdr:sp macro="" textlink="">
          <xdr:nvSpPr>
            <xdr:cNvPr id="11287" name="Label9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2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561975</xdr:colOff>
          <xdr:row>10</xdr:row>
          <xdr:rowOff>285750</xdr:rowOff>
        </xdr:from>
        <xdr:to>
          <xdr:col>7</xdr:col>
          <xdr:colOff>942975</xdr:colOff>
          <xdr:row>12</xdr:row>
          <xdr:rowOff>104775</xdr:rowOff>
        </xdr:to>
        <xdr:sp macro="" textlink="">
          <xdr:nvSpPr>
            <xdr:cNvPr id="11288" name="CommandButton_enregistrer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2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142875</xdr:colOff>
      <xdr:row>5</xdr:row>
      <xdr:rowOff>152400</xdr:rowOff>
    </xdr:from>
    <xdr:to>
      <xdr:col>10</xdr:col>
      <xdr:colOff>352425</xdr:colOff>
      <xdr:row>6</xdr:row>
      <xdr:rowOff>219075</xdr:rowOff>
    </xdr:to>
    <xdr:sp macro="[0]!generer_lignes_haut" textlink="">
      <xdr:nvSpPr>
        <xdr:cNvPr id="2" name="Flèche : haut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1229975" y="1409700"/>
          <a:ext cx="209550" cy="3524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10</xdr:col>
      <xdr:colOff>142874</xdr:colOff>
      <xdr:row>7</xdr:row>
      <xdr:rowOff>219074</xdr:rowOff>
    </xdr:from>
    <xdr:to>
      <xdr:col>10</xdr:col>
      <xdr:colOff>361949</xdr:colOff>
      <xdr:row>8</xdr:row>
      <xdr:rowOff>285749</xdr:rowOff>
    </xdr:to>
    <xdr:sp macro="[0]!generer_lignes_bas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1229974" y="2047874"/>
          <a:ext cx="219075" cy="352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10</xdr:col>
      <xdr:colOff>523875</xdr:colOff>
      <xdr:row>5</xdr:row>
      <xdr:rowOff>76200</xdr:rowOff>
    </xdr:from>
    <xdr:to>
      <xdr:col>10</xdr:col>
      <xdr:colOff>942975</xdr:colOff>
      <xdr:row>6</xdr:row>
      <xdr:rowOff>228600</xdr:rowOff>
    </xdr:to>
    <xdr:sp macro="[0]!generer_lignes_haut_5lign" textlink="">
      <xdr:nvSpPr>
        <xdr:cNvPr id="5" name="Flèche : haut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1906250" y="1333500"/>
          <a:ext cx="419100" cy="4381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</a:t>
          </a:r>
        </a:p>
      </xdr:txBody>
    </xdr:sp>
    <xdr:clientData/>
  </xdr:twoCellAnchor>
  <xdr:twoCellAnchor>
    <xdr:from>
      <xdr:col>10</xdr:col>
      <xdr:colOff>495300</xdr:colOff>
      <xdr:row>7</xdr:row>
      <xdr:rowOff>200025</xdr:rowOff>
    </xdr:from>
    <xdr:to>
      <xdr:col>10</xdr:col>
      <xdr:colOff>923925</xdr:colOff>
      <xdr:row>9</xdr:row>
      <xdr:rowOff>38100</xdr:rowOff>
    </xdr:to>
    <xdr:sp macro="[0]!generer_lignes_bas_5lign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1877675" y="2028825"/>
          <a:ext cx="428625" cy="4095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5</a:t>
          </a:r>
        </a:p>
      </xdr:txBody>
    </xdr:sp>
    <xdr:clientData/>
  </xdr:twoCellAnchor>
  <xdr:twoCellAnchor>
    <xdr:from>
      <xdr:col>6</xdr:col>
      <xdr:colOff>1019175</xdr:colOff>
      <xdr:row>13</xdr:row>
      <xdr:rowOff>76200</xdr:rowOff>
    </xdr:from>
    <xdr:to>
      <xdr:col>7</xdr:col>
      <xdr:colOff>257175</xdr:colOff>
      <xdr:row>14</xdr:row>
      <xdr:rowOff>219075</xdr:rowOff>
    </xdr:to>
    <xdr:sp macro="[0]!enregistr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97B7F43-41D0-4087-BE2A-70CC6A6391EE}"/>
            </a:ext>
          </a:extLst>
        </xdr:cNvPr>
        <xdr:cNvSpPr/>
      </xdr:nvSpPr>
      <xdr:spPr>
        <a:xfrm>
          <a:off x="6191250" y="3648075"/>
          <a:ext cx="76200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504825</xdr:colOff>
          <xdr:row>11</xdr:row>
          <xdr:rowOff>28575</xdr:rowOff>
        </xdr:from>
        <xdr:to>
          <xdr:col>13</xdr:col>
          <xdr:colOff>114300</xdr:colOff>
          <xdr:row>14</xdr:row>
          <xdr:rowOff>95250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3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Note de Frais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avant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142874</xdr:colOff>
      <xdr:row>0</xdr:row>
      <xdr:rowOff>130969</xdr:rowOff>
    </xdr:from>
    <xdr:to>
      <xdr:col>13</xdr:col>
      <xdr:colOff>476250</xdr:colOff>
      <xdr:row>3</xdr:row>
      <xdr:rowOff>107156</xdr:rowOff>
    </xdr:to>
    <xdr:sp macro="[0]!TCD_2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846593" y="130969"/>
          <a:ext cx="1023938" cy="69056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Note de frais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16</xdr:row>
          <xdr:rowOff>133350</xdr:rowOff>
        </xdr:from>
        <xdr:to>
          <xdr:col>2</xdr:col>
          <xdr:colOff>1009650</xdr:colOff>
          <xdr:row>19</xdr:row>
          <xdr:rowOff>28575</xdr:rowOff>
        </xdr:to>
        <xdr:sp macro="" textlink="">
          <xdr:nvSpPr>
            <xdr:cNvPr id="4118" name="Button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5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TCD divers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1238250</xdr:colOff>
          <xdr:row>13</xdr:row>
          <xdr:rowOff>0</xdr:rowOff>
        </xdr:from>
        <xdr:to>
          <xdr:col>13</xdr:col>
          <xdr:colOff>2133600</xdr:colOff>
          <xdr:row>16</xdr:row>
          <xdr:rowOff>133350</xdr:rowOff>
        </xdr:to>
        <xdr:sp macro="" textlink="">
          <xdr:nvSpPr>
            <xdr:cNvPr id="4123" name="Button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5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Ecriture comptable Sage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7</xdr:row>
          <xdr:rowOff>123825</xdr:rowOff>
        </xdr:from>
        <xdr:to>
          <xdr:col>2</xdr:col>
          <xdr:colOff>381000</xdr:colOff>
          <xdr:row>9</xdr:row>
          <xdr:rowOff>123825</xdr:rowOff>
        </xdr:to>
        <xdr:sp macro="" textlink="">
          <xdr:nvSpPr>
            <xdr:cNvPr id="4125" name="Button 29" hidden="1">
              <a:extLst>
                <a:ext uri="{63B3BB69-23CF-44E3-9099-C40C66FF867C}">
                  <a14:compatExt spid="_x0000_s4125"/>
                </a:ext>
                <a:ext uri="{FF2B5EF4-FFF2-40B4-BE49-F238E27FC236}">
                  <a16:creationId xmlns:a16="http://schemas.microsoft.com/office/drawing/2014/main" id="{00000000-0008-0000-0500-00001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divers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390525</xdr:colOff>
          <xdr:row>19</xdr:row>
          <xdr:rowOff>152400</xdr:rowOff>
        </xdr:from>
        <xdr:to>
          <xdr:col>23</xdr:col>
          <xdr:colOff>495300</xdr:colOff>
          <xdr:row>21</xdr:row>
          <xdr:rowOff>152400</xdr:rowOff>
        </xdr:to>
        <xdr:sp macro="" textlink="">
          <xdr:nvSpPr>
            <xdr:cNvPr id="4127" name="Button 31" hidden="1">
              <a:extLst>
                <a:ext uri="{63B3BB69-23CF-44E3-9099-C40C66FF867C}">
                  <a14:compatExt spid="_x0000_s4127"/>
                </a:ext>
                <a:ext uri="{FF2B5EF4-FFF2-40B4-BE49-F238E27FC236}">
                  <a16:creationId xmlns:a16="http://schemas.microsoft.com/office/drawing/2014/main" id="{00000000-0008-0000-0500-00001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divers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781.748841203706" createdVersion="6" refreshedVersion="6" minRefreshableVersion="3" recordCount="5" xr:uid="{562E900C-2EC9-4D4E-8E69-833B9E9C32FA}">
  <cacheSource type="worksheet">
    <worksheetSource ref="D1:G6" sheet="cpt"/>
  </cacheSource>
  <cacheFields count="4">
    <cacheField name="cptes" numFmtId="0">
      <sharedItems containsMixedTypes="1" containsNumber="1" containsInteger="1" minValue="467100" maxValue="626300" count="14">
        <s v="fournit entret &amp; equip"/>
        <s v="entretien repar vehs"/>
        <s v="cpte perso (racine) "/>
        <s v="frais compl s/machines"/>
        <s v="adsl internet"/>
        <n v="626300" u="1"/>
        <n v="618100" u="1"/>
        <n v="606150" u="1"/>
        <n v="606400" u="1"/>
        <n v="615100" u="1"/>
        <n v="467100" u="1"/>
        <n v="606300" u="1"/>
        <n v="606660" u="1"/>
        <n v="624200" u="1"/>
      </sharedItems>
    </cacheField>
    <cacheField name="ttc" numFmtId="4">
      <sharedItems containsString="0" containsBlank="1" containsNumber="1" minValue="2.1" maxValue="11.95"/>
    </cacheField>
    <cacheField name="ht" numFmtId="4">
      <sharedItems containsString="0" containsBlank="1" containsNumber="1" minValue="10" maxValue="83.33"/>
    </cacheField>
    <cacheField name="tva" numFmtId="4">
      <sharedItems containsString="0" containsBlank="1" containsNumber="1" minValue="2" maxValue="16.6700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796.30303333333" createdVersion="6" refreshedVersion="6" minRefreshableVersion="3" recordCount="39" xr:uid="{68200974-185E-457B-B595-64536A214EB0}">
  <cacheSource type="worksheet">
    <worksheetSource ref="A1:J40" sheet="BD"/>
  </cacheSource>
  <cacheFields count="10">
    <cacheField name="N" numFmtId="3">
      <sharedItems containsSemiMixedTypes="0" containsString="0" containsNumber="1" containsInteger="1" minValue="1" maxValue="51" count="5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 u="1"/>
        <n v="42" u="1"/>
        <n v="44" u="1"/>
        <n v="46" u="1"/>
        <n v="48" u="1"/>
        <n v="50" u="1"/>
        <n v="41" u="1"/>
        <n v="43" u="1"/>
        <n v="45" u="1"/>
        <n v="47" u="1"/>
        <n v="49" u="1"/>
        <n v="51" u="1"/>
      </sharedItems>
    </cacheField>
    <cacheField name="jour" numFmtId="3">
      <sharedItems containsBlank="1" count="8">
        <s v="jeu"/>
        <s v="ven"/>
        <s v="dim"/>
        <s v="lun"/>
        <s v="mar"/>
        <s v="mer"/>
        <s v="sam"/>
        <m u="1"/>
      </sharedItems>
    </cacheField>
    <cacheField name="date" numFmtId="171">
      <sharedItems containsSemiMixedTypes="0" containsNonDate="0" containsDate="1" containsString="0" minDate="2012-09-01T00:00:00" maxDate="2017-03-16T00:00:00" count="250">
        <d v="2017-02-16T00:00:00"/>
        <d v="2017-02-17T00:00:00"/>
        <d v="2017-02-19T00:00:00"/>
        <d v="2017-02-20T00:00:00"/>
        <d v="2017-02-21T00:00:00"/>
        <d v="2017-02-22T00:00:00"/>
        <d v="2017-02-25T00:00:00"/>
        <d v="2017-02-27T00:00:00"/>
        <d v="2017-02-28T00:00:00"/>
        <d v="2017-03-01T00:00:00"/>
        <d v="2017-03-02T00:00:00"/>
        <d v="2017-03-03T00:00:00"/>
        <d v="2017-03-05T00:00:00"/>
        <d v="2017-03-06T00:00:00"/>
        <d v="2017-03-07T00:00:00"/>
        <d v="2017-03-09T00:00:00"/>
        <d v="2017-03-10T00:00:00"/>
        <d v="2017-03-15T00:00:00"/>
        <d v="2013-02-02T00:00:00" u="1"/>
        <d v="2016-02-09T00:00:00" u="1"/>
        <d v="2013-01-16T00:00:00" u="1"/>
        <d v="2013-03-07T00:00:00" u="1"/>
        <d v="2013-08-20T00:00:00" u="1"/>
        <d v="2014-07-15T00:00:00" u="1"/>
        <d v="2016-12-09T00:00:00" u="1"/>
        <d v="2013-02-21T00:00:00" u="1"/>
        <d v="2013-04-12T00:00:00" u="1"/>
        <d v="2016-11-23T00:00:00" u="1"/>
        <d v="2017-01-23T00:00:00" u="1"/>
        <d v="2017-03-14T00:00:00" u="1"/>
        <d v="2013-03-26T00:00:00" u="1"/>
        <d v="2013-10-30T00:00:00" u="1"/>
        <d v="2013-01-09T00:00:00" u="1"/>
        <d v="2016-12-02T00:00:00" u="1"/>
        <d v="2017-02-02T00:00:00" u="1"/>
        <d v="2013-09-18T00:00:00" u="1"/>
        <d v="2013-11-09T00:00:00" u="1"/>
        <d v="2012-11-28T00:00:00" u="1"/>
        <d v="2013-01-28T00:00:00" u="1"/>
        <d v="2013-03-19T00:00:00" u="1"/>
        <d v="2013-10-23T00:00:00" u="1"/>
        <d v="2014-02-14T00:00:00" u="1"/>
        <d v="2013-01-02T00:00:00" u="1"/>
        <d v="2013-11-28T00:00:00" u="1"/>
        <d v="2014-01-28T00:00:00" u="1"/>
        <d v="2014-07-01T00:00:00" u="1"/>
        <d v="2013-07-20T00:00:00" u="1"/>
        <d v="2012-11-21T00:00:00" u="1"/>
        <d v="2013-01-21T00:00:00" u="1"/>
        <d v="2013-03-12T00:00:00" u="1"/>
        <d v="2014-02-07T00:00:00" u="1"/>
        <d v="2016-01-28T00:00:00" u="1"/>
        <d v="2016-12-14T00:00:00" u="1"/>
        <d v="2013-02-26T00:00:00" u="1"/>
        <d v="2013-11-21T00:00:00" u="1"/>
        <d v="2014-01-21T00:00:00" u="1"/>
        <d v="2013-09-04T00:00:00" u="1"/>
        <d v="2013-01-14T00:00:00" u="1"/>
        <d v="2013-03-05T00:00:00" u="1"/>
        <d v="2016-01-21T00:00:00" u="1"/>
        <d v="2017-02-07T00:00:00" u="1"/>
        <d v="2013-02-19T00:00:00" u="1"/>
        <d v="2013-11-14T00:00:00" u="1"/>
        <d v="2016-11-21T00:00:00" u="1"/>
        <d v="2013-10-28T00:00:00" u="1"/>
        <d v="2013-01-07T00:00:00" u="1"/>
        <d v="2013-04-03T00:00:00" u="1"/>
        <d v="2013-07-25T00:00:00" u="1"/>
        <d v="2013-11-07T00:00:00" u="1"/>
        <d v="2014-06-20T00:00:00" u="1"/>
        <d v="2013-08-30T00:00:00" u="1"/>
        <d v="2013-10-21T00:00:00" u="1"/>
        <d v="2013-12-12T00:00:00" u="1"/>
        <d v="2014-02-12T00:00:00" u="1"/>
        <d v="2013-11-26T00:00:00" u="1"/>
        <d v="2013-09-09T00:00:00" u="1"/>
        <d v="2013-03-10T00:00:00" u="1"/>
        <d v="2013-08-23T00:00:00" u="1"/>
        <d v="2014-02-05T00:00:00" u="1"/>
        <d v="2016-01-26T00:00:00" u="1"/>
        <d v="2016-12-12T00:00:00" u="1"/>
        <d v="2013-04-15T00:00:00" u="1"/>
        <d v="2013-11-19T00:00:00" u="1"/>
        <d v="2017-01-26T00:00:00" u="1"/>
        <d v="2013-03-29T00:00:00" u="1"/>
        <d v="2013-09-02T00:00:00" u="1"/>
        <d v="2013-03-03T00:00:00" u="1"/>
        <d v="2016-01-19T00:00:00" u="1"/>
        <d v="2016-12-05T00:00:00" u="1"/>
        <d v="2013-07-30T00:00:00" u="1"/>
        <d v="2013-11-12T00:00:00" u="1"/>
        <d v="2016-11-19T00:00:00" u="1"/>
        <d v="2017-01-19T00:00:00" u="1"/>
        <d v="2013-01-31T00:00:00" u="1"/>
        <d v="2013-03-22T00:00:00" u="1"/>
        <d v="2013-12-17T00:00:00" u="1"/>
        <d v="2017-02-24T00:00:00" u="1"/>
        <d v="2014-01-31T00:00:00" u="1"/>
        <d v="2013-02-10T00:00:00" u="1"/>
        <d v="2013-07-23T00:00:00" u="1"/>
        <d v="2013-11-05T00:00:00" u="1"/>
        <d v="2016-02-17T00:00:00" u="1"/>
        <d v="2013-01-24T00:00:00" u="1"/>
        <d v="2013-03-15T00:00:00" u="1"/>
        <d v="2013-08-28T00:00:00" u="1"/>
        <d v="2013-12-10T00:00:00" u="1"/>
        <d v="2014-02-10T00:00:00" u="1"/>
        <d v="2016-01-31T00:00:00" u="1"/>
        <d v="2013-06-11T00:00:00" u="1"/>
        <d v="2013-11-24T00:00:00" u="1"/>
        <d v="2014-01-24T00:00:00" u="1"/>
        <d v="2017-01-31T00:00:00" u="1"/>
        <d v="2012-12-03T00:00:00" u="1"/>
        <d v="2013-09-07T00:00:00" u="1"/>
        <d v="2016-02-10T00:00:00" u="1"/>
        <d v="2013-01-17T00:00:00" u="1"/>
        <d v="2013-03-08T00:00:00" u="1"/>
        <d v="2013-12-03T00:00:00" u="1"/>
        <d v="2014-02-03T00:00:00" u="1"/>
        <d v="2013-02-22T00:00:00" u="1"/>
        <d v="2013-04-13T00:00:00" u="1"/>
        <d v="2017-01-24T00:00:00" u="1"/>
        <d v="2013-03-27T00:00:00" u="1"/>
        <d v="2013-10-31T00:00:00" u="1"/>
        <d v="2016-02-03T00:00:00" u="1"/>
        <d v="2013-01-10T00:00:00" u="1"/>
        <d v="2013-03-01T00:00:00" u="1"/>
        <d v="2017-02-03T00:00:00" u="1"/>
        <d v="2013-09-19T00:00:00" u="1"/>
        <d v="2017-03-08T00:00:00" u="1"/>
        <d v="2012-11-29T00:00:00" u="1"/>
        <d v="2013-01-29T00:00:00" u="1"/>
        <d v="2013-03-20T00:00:00" u="1"/>
        <d v="2013-10-24T00:00:00" u="1"/>
        <d v="2013-12-15T00:00:00" u="1"/>
        <d v="2014-02-15T00:00:00" u="1"/>
        <d v="2013-01-03T00:00:00" u="1"/>
        <d v="2013-11-29T00:00:00" u="1"/>
        <d v="2014-01-29T00:00:00" u="1"/>
        <d v="2014-07-02T00:00:00" u="1"/>
        <d v="2013-02-08T00:00:00" u="1"/>
        <d v="2016-02-15T00:00:00" u="1"/>
        <d v="2012-11-22T00:00:00" u="1"/>
        <d v="2013-01-22T00:00:00" u="1"/>
        <d v="2013-03-13T00:00:00" u="1"/>
        <d v="2013-08-26T00:00:00" u="1"/>
        <d v="2013-10-17T00:00:00" u="1"/>
        <d v="2013-12-08T00:00:00" u="1"/>
        <d v="2016-01-29T00:00:00" u="1"/>
        <d v="2016-12-15T00:00:00" u="1"/>
        <d v="2017-02-15T00:00:00" u="1"/>
        <d v="2013-02-27T00:00:00" u="1"/>
        <d v="2013-11-22T00:00:00" u="1"/>
        <d v="2014-01-22T00:00:00" u="1"/>
        <d v="2016-11-29T00:00:00" u="1"/>
        <d v="2016-02-08T00:00:00" u="1"/>
        <d v="2013-01-15T00:00:00" u="1"/>
        <d v="2013-03-06T00:00:00" u="1"/>
        <d v="2013-08-19T00:00:00" u="1"/>
        <d v="2016-01-22T00:00:00" u="1"/>
        <d v="2016-12-08T00:00:00" u="1"/>
        <d v="2017-02-08T00:00:00" u="1"/>
        <d v="2013-11-15T00:00:00" u="1"/>
        <d v="2014-06-28T00:00:00" u="1"/>
        <d v="2016-11-22T00:00:00" u="1"/>
        <d v="2013-03-25T00:00:00" u="1"/>
        <d v="2016-02-01T00:00:00" u="1"/>
        <d v="2013-01-08T00:00:00" u="1"/>
        <d v="2016-12-01T00:00:00" u="1"/>
        <d v="2017-02-01T00:00:00" u="1"/>
        <d v="2013-07-26T00:00:00" u="1"/>
        <d v="2013-11-08T00:00:00" u="1"/>
        <d v="2014-06-21T00:00:00" u="1"/>
        <d v="2012-11-27T00:00:00" u="1"/>
        <d v="2013-03-18T00:00:00" u="1"/>
        <d v="2013-10-22T00:00:00" u="1"/>
        <d v="2013-12-13T00:00:00" u="1"/>
        <d v="2014-02-13T00:00:00" u="1"/>
        <d v="2013-11-27T00:00:00" u="1"/>
        <d v="2014-01-27T00:00:00" u="1"/>
        <d v="2013-07-19T00:00:00" u="1"/>
        <d v="2013-09-10T00:00:00" u="1"/>
        <d v="2013-03-11T00:00:00" u="1"/>
        <d v="2013-05-02T00:00:00" u="1"/>
        <d v="2013-12-06T00:00:00" u="1"/>
        <d v="2014-02-06T00:00:00" u="1"/>
        <d v="2016-01-27T00:00:00" u="1"/>
        <d v="2016-12-13T00:00:00" u="1"/>
        <d v="2013-02-25T00:00:00" u="1"/>
        <d v="2013-06-07T00:00:00" u="1"/>
        <d v="2013-11-20T00:00:00" u="1"/>
        <d v="2014-01-20T00:00:00" u="1"/>
        <d v="2013-09-03T00:00:00" u="1"/>
        <d v="2013-03-04T00:00:00" u="1"/>
        <d v="2016-12-06T00:00:00" u="1"/>
        <d v="2017-02-06T00:00:00" u="1"/>
        <d v="2013-07-31T00:00:00" u="1"/>
        <d v="2013-11-13T00:00:00" u="1"/>
        <d v="2017-01-20T00:00:00" u="1"/>
        <d v="2012-10-01T00:00:00" u="1"/>
        <d v="2013-05-14T00:00:00" u="1"/>
        <d v="2013-12-18T00:00:00" u="1"/>
        <d v="2014-02-18T00:00:00" u="1"/>
        <d v="2013-04-02T00:00:00" u="1"/>
        <d v="2013-07-24T00:00:00" u="1"/>
        <d v="2013-09-15T00:00:00" u="1"/>
        <d v="2013-11-06T00:00:00" u="1"/>
        <d v="2013-01-25T00:00:00" u="1"/>
        <d v="2013-03-16T00:00:00" u="1"/>
        <d v="2013-05-07T00:00:00" u="1"/>
        <d v="2013-08-29T00:00:00" u="1"/>
        <d v="2013-12-11T00:00:00" u="1"/>
        <d v="2014-02-11T00:00:00" u="1"/>
        <d v="2017-02-18T00:00:00" u="1"/>
        <d v="2013-11-25T00:00:00" u="1"/>
        <d v="2016-02-11T00:00:00" u="1"/>
        <d v="2013-01-18T00:00:00" u="1"/>
        <d v="2013-08-22T00:00:00" u="1"/>
        <d v="2013-12-04T00:00:00" u="1"/>
        <d v="2014-02-04T00:00:00" u="1"/>
        <d v="2016-01-25T00:00:00" u="1"/>
        <d v="2012-09-01T00:00:00" u="1"/>
        <d v="2013-04-14T00:00:00" u="1"/>
        <d v="2013-11-18T00:00:00" u="1"/>
        <d v="2017-01-25T00:00:00" u="1"/>
        <d v="2013-03-28T00:00:00" u="1"/>
        <d v="2013-01-11T00:00:00" u="1"/>
        <d v="2014-07-10T00:00:00" u="1"/>
        <d v="2016-12-04T00:00:00" u="1"/>
        <d v="2013-07-29T00:00:00" u="1"/>
        <d v="2013-09-20T00:00:00" u="1"/>
        <d v="2017-01-18T00:00:00" u="1"/>
        <d v="2012-11-30T00:00:00" u="1"/>
        <d v="2013-01-30T00:00:00" u="1"/>
        <d v="2013-03-21T00:00:00" u="1"/>
        <d v="2013-10-25T00:00:00" u="1"/>
        <d v="2013-12-16T00:00:00" u="1"/>
        <d v="2013-01-04T00:00:00" u="1"/>
        <d v="2014-01-30T00:00:00" u="1"/>
        <d v="2013-07-22T00:00:00" u="1"/>
        <d v="2013-11-04T00:00:00" u="1"/>
        <d v="2016-02-16T00:00:00" u="1"/>
        <d v="2012-11-23T00:00:00" u="1"/>
        <d v="2013-01-23T00:00:00" u="1"/>
        <d v="2013-03-14T00:00:00" u="1"/>
        <d v="2013-10-18T00:00:00" u="1"/>
        <d v="2013-12-09T00:00:00" u="1"/>
        <d v="2014-01-23T00:00:00" u="1"/>
        <d v="2016-11-30T00:00:00" u="1"/>
        <d v="2017-01-30T00:00:00" u="1"/>
      </sharedItems>
    </cacheField>
    <cacheField name="Libellé banque" numFmtId="3">
      <sharedItems containsBlank="1" count="700">
        <s v="Station U "/>
        <s v="Le Gavroche "/>
        <s v="Brou Fraze "/>
        <s v="Night Express "/>
        <s v="Eni9915villaine "/>
        <s v="Rel. La Maillere "/>
        <s v="Puma Online Shop Europ "/>
        <s v="Cote Jardin "/>
        <s v="Le Patio "/>
        <s v="Super U "/>
        <s v="Grill Briis "/>
        <s v="Hotel St James "/>
        <s v="Shell 0252 "/>
        <s v="Sig Rest Parce "/>
        <s v="Ikea "/>
        <s v="Eni9360fbernard "/>
        <s v="Auchan Carburan "/>
        <s v="La Scala "/>
        <s v="Buffalo Grill Chate "/>
        <s v="Hotel Restau Kar "/>
        <s v="Hrc33618stdenis1 "/>
        <s v="Station Total "/>
        <s v="Totaldaltysa10 "/>
        <s v="Citedia Gare "/>
        <s v="Ibis "/>
        <s v="Relais Barre Thomas "/>
        <s v="V And B "/>
        <s v="Actal33267paul3 "/>
        <s v="free"/>
        <s v="LA TOUR PIZZ-ERIA" u="1"/>
        <m u="1"/>
        <s v="Novotel Sorgues " u="1"/>
        <s v="Ibis Beauvais " u="1"/>
        <s v="Auberge Braconni " u="1"/>
        <s v="Dac Diedis " u="1"/>
        <s v="Relais Seneguier " u="1"/>
        <s v="Moulay Taxi                        " u="1"/>
        <s v="Bod 25234 Ouest                    " u="1"/>
        <s v="Enova                              " u="1"/>
        <s v="Ecomarche S/s " u="1"/>
        <s v="AIRFRANCE" u="1"/>
        <s v="C Market 24/24                     " u="1"/>
        <s v="C Market Station                   " u="1"/>
        <s v="Dac Smmatch424 " u="1"/>
        <s v="Repas" u="1"/>
        <s v="Le Manziaty                        " u="1"/>
        <s v="Ecomarche S/s                      " u="1"/>
        <s v="3 Petits Bergers                   " u="1"/>
        <s v="Esso L Blanc                       " u="1"/>
        <s v="Esso Paris Gene                    " u="1"/>
        <s v="Esso Pechmontat                    " u="1"/>
        <s v="Esso Saverne                       " u="1"/>
        <s v="Esso Sorgues                       " u="1"/>
        <s v="Essoaquitain2                      " u="1"/>
        <s v="Essogasville                       " u="1"/>
        <s v="Essovitrimont                      " u="1"/>
        <s v="Leclerc Lannion                    " u="1"/>
        <s v="Leclerc Station Vl                 " u="1"/>
        <s v="Bernard Hayet                      " u="1"/>
        <s v="Taxi 153                           " u="1"/>
        <s v="Taxi Jerome Roux                   " u="1"/>
        <s v="Taxi Pance                         " u="1"/>
        <s v="Taxi Roux Johann                   " u="1"/>
        <s v="Taxi Yannick                       " u="1"/>
        <s v="Hampton By Hilton Birming " u="1"/>
        <s v="Norauto 892 " u="1"/>
        <s v="Houston " u="1"/>
        <s v="Albh                               " u="1"/>
        <s v="CMS" u="1"/>
        <s v="TAXI" u="1"/>
        <s v="Hotel Gourjux " u="1"/>
        <s v="La Madeleine                       " u="1"/>
        <s v="La Mandoline                       " u="1"/>
        <s v="Eurl Maniere " u="1"/>
        <s v="Air France                         " u="1"/>
        <s v="Le Neptune                         " u="1"/>
        <s v="Au Comptoir Italien                " u="1"/>
        <s v="Parking Aeroport                   " u="1"/>
        <s v="Val Fleuri Carb " u="1"/>
        <s v="Rel.Engoulevents " u="1"/>
        <s v="Sashotel St Jean " u="1"/>
        <s v="Rel.Du Rondpoint " u="1"/>
        <s v="Ibis Courtepaille " u="1"/>
        <s v="Speed Rabbit Piz                   " u="1"/>
        <s v="Taxi Benard " u="1"/>
        <s v="Hrc 030314 Pdp3 " u="1"/>
        <s v="La Pierre Qui Tourn " u="1"/>
        <s v="Roberto Garcia Prieto " u="1"/>
        <s v="Dany Et Jose " u="1"/>
        <s v="Caf Rest Des Sports                " u="1"/>
        <s v="Carrefmarket St " u="1"/>
        <s v="Charme Hotel " u="1"/>
        <s v="Bascule Sancourt" u="1"/>
        <s v="Paul                               " u="1"/>
        <s v="Villa Dona                         " u="1"/>
        <s v="Ville Dinan Aut3                   " u="1"/>
        <s v="Savoitel " u="1"/>
        <s v="Sncf " u="1"/>
        <s v="Esso La Scarpe " u="1"/>
        <s v="La Petite Marmite " u="1"/>
        <s v="La Parenteizh " u="1"/>
        <s v="Bella Pizza " u="1"/>
        <s v="Auberge De Traen " u="1"/>
        <s v="La croissanterie" u="1"/>
        <s v="Relais Cote Opal " u="1"/>
        <s v="Le Paradisio                       " u="1"/>
        <s v="Le Pinocchio                       " u="1"/>
        <s v="Le Privilege                       " u="1"/>
        <s v="Hippopotamus                       " u="1"/>
        <s v="Courtepaille Lanest                " u="1"/>
        <s v="Courtepaille N°295                 " u="1"/>
        <s v="Hotel La Gare " u="1"/>
        <s v="Rel. Allobroges                    " u="1"/>
        <s v="Rel. Bougimonts                    " u="1"/>
        <s v="Rel. Chantemerle                   " u="1"/>
        <s v="Rel. De Mardie                     " u="1"/>
        <s v="Rel. De Saclay                     " u="1"/>
        <s v="Rel. Roissy                        " u="1"/>
        <s v="Rel. Templeuve                     " u="1"/>
        <s v="Rel. Valentinois                   " u="1"/>
        <s v="Rel. Villevaude                    " u="1"/>
        <s v="Rel.Bois Dourre                    " u="1"/>
        <s v="Rel.Cantarelles                    " u="1"/>
        <s v="Rel.Chanteraine                    " u="1"/>
        <s v="Rel.Chaufournier                   " u="1"/>
        <s v="Rel.De Fraze                       " u="1"/>
        <s v="Rel.De Mondevert                   " u="1"/>
        <s v="Rel.De Ste Maure                   " u="1"/>
        <s v="Rel.Debroceliand                   " u="1"/>
        <s v="Rel.Du Rondpoint                   " u="1"/>
        <s v="Rel.Guidel Sud                     " u="1"/>
        <s v="Rel.Hardivillers                   " u="1"/>
        <s v="Rel.Longeville                     " u="1"/>
        <s v="Rel.Severac Chat                   " u="1"/>
        <s v="Rel.Total 42588                    " u="1"/>
        <s v="Rel.Venise Verte                   " u="1"/>
        <s v="Reims " u="1"/>
        <s v="La Passionnata                     " u="1"/>
        <s v="La Pataterie                       " u="1"/>
        <s v="La Pomme D'or                      " u="1"/>
        <s v="La Poste 130790                    " u="1"/>
        <s v="La Poste 190310                    " u="1"/>
        <s v="La Poste 450890                    " u="1"/>
        <s v="La Poste 671050                    " u="1"/>
        <s v="La Poste 680660                    " u="1"/>
        <s v="La Poutriere                       " u="1"/>
        <s v="Leroy Merlin                       " u="1"/>
        <s v="Mc Donald's " u="1"/>
        <s v="Mcdonald's                         " u="1"/>
        <s v="Mcdonalds 1026                     " u="1"/>
        <s v="Mcdonalds 713                      " u="1"/>
        <s v="Casino Restaura " u="1"/>
        <s v="Hotel Kyriad " u="1"/>
        <s v="Hampton By Hilton Birming          " u="1"/>
        <s v="L Escargotiere                     " u="1"/>
        <s v="Le Marais " u="1"/>
        <s v="Auberge Chapelle                   " u="1"/>
        <s v="Auberge Du Viaduc                  " u="1"/>
        <s v="Auberge Providence                 " u="1"/>
        <s v="Mac Donald's                       " u="1"/>
        <s v="Carrefourmarket " u="1"/>
        <s v="Le Sterne " u="1"/>
        <s v="L Os A Moelle                      " u="1"/>
        <s v="Top Du Roulier                     " u="1"/>
        <s v="Le 2000                            " u="1"/>
        <s v="Sugar Suite                        " u="1"/>
        <s v="Garage Thomas                      " u="1"/>
        <s v="Self Briis " u="1"/>
        <s v="Buffalo 272 " u="1"/>
        <s v="Le Bistrot " u="1"/>
        <s v="Le Relais Des Da                   " u="1"/>
        <s v="Le Relais Du Mene                  " u="1"/>
        <s v="Le Retroviseur                     " u="1"/>
        <s v="Sg2p Vironvay                      " u="1"/>
        <s v="Au Gre Du Vent                     " u="1"/>
        <s v="Copthorne Hotel                    " u="1"/>
        <s v="Semepa Ro Tpa " u="1"/>
        <s v="Cabcard Services (                 " u="1"/>
        <s v="station elf nouvelle France" u="1"/>
        <s v="Kyriad Avignon " u="1"/>
        <s v="Snack Chez Fred " u="1"/>
        <s v="B&amp;bhotels                          " u="1"/>
        <s v="La Resine                          " u="1"/>
        <s v="Macarena                           " u="1"/>
        <s v="Tgv                                " u="1"/>
        <s v="Bistrot Du March                   " u="1"/>
        <s v="Jc Taxi " u="1"/>
        <s v="Intermarche " u="1"/>
        <s v="Rel. St Imbert " u="1"/>
        <s v="Sah Sa                             " u="1"/>
        <s v="Tgv " u="1"/>
        <s v="Madrid Barajas Aerop.Host " u="1"/>
        <s v="Bp St Germain 91 " u="1"/>
        <s v="Le Soleil D'or                     " u="1"/>
        <s v="Esso L Blanc " u="1"/>
        <s v="Actal30363totdac " u="1"/>
        <s v="Sas Axlou                          " u="1"/>
        <s v="La Boucherie " u="1"/>
        <s v="Hostellerie Des Duc " u="1"/>
        <s v="Aire Hastingues                    " u="1"/>
        <s v="Gout Des Hotes                     " u="1"/>
        <s v="Leroy Merlin " u="1"/>
        <s v="Sig Rest Resson " u="1"/>
        <s v="Mcdonalds 691 " u="1"/>
        <s v="Relais Ferrieres " u="1"/>
        <s v="Sm Casino Cs640                    " u="1"/>
        <s v="Ratp                               " u="1"/>
        <s v="Delices orient" u="1"/>
        <s v="Shell " u="1"/>
        <s v="Carrefour Mulhou " u="1"/>
        <s v="France Telecom                     " u="1"/>
        <s v="R Pte Htes Vosge                   " u="1"/>
        <s v="Au Fil De L'eau " u="1"/>
        <s v="Arc En Ciel                        " u="1"/>
        <s v="Le Trinquet                        " u="1"/>
        <s v="Directdeplurb2 " u="1"/>
        <s v="Relais Servotte " u="1"/>
        <s v="Sesam  Aire A89                    " u="1"/>
        <s v="Brioche Doree                      " u="1"/>
        <s v="Cj " u="1"/>
        <s v="Auchan Bouliac                     " u="1"/>
        <s v="Auchan Le Lac                      " u="1"/>
        <s v="Auchan Le Pontet                   " u="1"/>
        <s v="Auchan St Priest                   " u="1"/>
        <s v="Hotel B B                          " u="1"/>
        <s v="Hotel Campanile                    " u="1"/>
        <s v="Hotel De France                    " u="1"/>
        <s v="Hotel Des 2 Vall                   " u="1"/>
        <s v="Hotel Des Cedres                   " u="1"/>
        <s v="Hotel Des Chenes                   " u="1"/>
        <s v="Hotel Du Labrado                   " u="1"/>
        <s v="Hotel Du Midi                      " u="1"/>
        <s v="Hotel Du Parc                      " u="1"/>
        <s v="Hotel Du Port Rh                   " u="1"/>
        <s v="Hotel Du Roi Arthur                " u="1"/>
        <s v="Hotel Hdp                          " u="1"/>
        <s v="Hotel Ibis                         " u="1"/>
        <s v="Hotel Ibis Lyon                    " u="1"/>
        <s v="Hotel Ibis Thala                   " u="1"/>
        <s v="Hotel L'agriculture                " u="1"/>
        <s v="Hotel La Colonne                   " u="1"/>
        <s v="Hotel La Plage                     " u="1"/>
        <s v="Hotel Le Cleria                    " u="1"/>
        <s v="Hotel Les Oceane                   " u="1"/>
        <s v="Hotel Mercure                      " u="1"/>
        <s v="Hotel Plaza Futu                   " u="1"/>
        <s v="Hotel Res.Ecole                    " u="1"/>
        <s v="Hotel Schoene Aussicht             " u="1"/>
        <s v="Hotel St James                     " u="1"/>
        <s v="Hotel St Pierre                    " u="1"/>
        <s v="Hotellerie St Je                   " u="1"/>
        <s v="Mc Donald S " u="1"/>
        <s v="Cafe De La Place                   " u="1"/>
        <s v="Cafe Des Etoiles                   " u="1"/>
        <s v="Cafe Des Sports                    " u="1"/>
        <s v="Cafe Restaurant                    " u="1"/>
        <s v="Cafe Rouge                         " u="1"/>
        <s v="Cafet.Casino                       " u="1"/>
        <s v="Pizza Pai " u="1"/>
        <s v="La Table                           " u="1"/>
        <s v="La Taverne                         " u="1"/>
        <s v="Mercure Rodez                      " u="1"/>
        <s v="Allo Taxi Dona                     " u="1"/>
        <s v="Bruegger's " u="1"/>
        <s v="Glinche Total                      " u="1"/>
        <s v="Marchand                           " u="1"/>
        <s v="Rel.Du Manoire " u="1"/>
        <s v="Bocher Kaus                        " u="1"/>
        <s v="Geant Cg305 " u="1"/>
        <s v="El Paradisio                       " u="1"/>
        <s v="Premiere Classe                    " u="1"/>
        <s v="Flunch " u="1"/>
        <s v="Hrc 6390 Arche3 " u="1"/>
        <s v="Ibis Styles Roanne " u="1"/>
        <s v="Hrc030246 Pdp3                     " u="1"/>
        <s v="Super U                            " u="1"/>
        <s v="Super U Dac                        " u="1"/>
        <s v="Super U Magasin                    " u="1"/>
        <s v="Super U Station                    " u="1"/>
        <s v="la resine" u="1"/>
        <s v="Stim Otel                          " u="1"/>
        <s v="Poivre et sel" u="1"/>
        <s v="Le Vieux Village                   " u="1"/>
        <s v="Le Village                         " u="1"/>
        <s v="Passman                            " u="1"/>
        <s v="Essflorealyg313 " u="1"/>
        <s v="Aquitaine Hotel                    " u="1"/>
        <s v="Rest.-Pizzeria La Pergol " u="1"/>
        <s v="Carrefour Dac " u="1"/>
        <s v="Shell 0185                         " u="1"/>
        <s v="Shell 0252                         " u="1"/>
        <s v="Shell 1363                         " u="1"/>
        <s v="Shell 2482                         " u="1"/>
        <s v="Shell 2746                         " u="1"/>
        <s v="Shell 3286                         " u="1"/>
        <s v="Shell 3300                         " u="1"/>
        <s v="Shell 3313                         " u="1"/>
        <s v="Shell 9330                         " u="1"/>
        <s v="La Cigale " u="1"/>
        <s v="Bp Valleiry Nord " u="1"/>
        <s v="La Vallee Autom                    " u="1"/>
        <s v="La Villa Smeralda                  " u="1"/>
        <s v="Relais Lombard " u="1"/>
        <s v="Eurl Giovanni Pizza " u="1"/>
        <s v="Bp Champagne Sud                   " u="1"/>
        <s v="Cb Afg Business                    " u="1"/>
        <s v="Mcdonalds 713 " u="1"/>
        <s v="Au Lion D Or                       " u="1"/>
        <s v="Restaurant Amarine                 " u="1"/>
        <s v="Le Prieure " u="1"/>
        <s v="Resto Le Palun " u="1"/>
        <s v="Equinoxe Cafe Resto                " u="1"/>
        <s v="Transpole Reel                     " u="1"/>
        <s v="El Rancho                          " u="1"/>
        <s v="Aprr Autoroute                     " u="1"/>
        <s v="Kyriad Hotel                       " u="1"/>
        <s v="Hot.Rest.Au Chev " u="1"/>
        <s v="Ecgquick012504 " u="1"/>
        <s v="Essflorealyg305 " u="1"/>
        <s v="Brasserie Georg                    " u="1"/>
        <s v="Clarion Collecti B'ham             " u="1"/>
        <s v="Hoki Sushi                         " u="1"/>
        <s v="Rest Atlantique " u="1"/>
        <s v="Holiday Inn Birmin                 " u="1"/>
        <s v="Station Isis " u="1"/>
        <s v="Effia " u="1"/>
        <s v="Shell 3301 " u="1"/>
        <s v="Mr Bricolage                       " u="1"/>
        <s v="Shanghai                           " u="1"/>
        <s v="Il Ristorante                      " u="1"/>
        <s v="Dac Carega " u="1"/>
        <s v="Charme Hotel                       " u="1"/>
        <s v="Sanef 0910-1510                    " u="1"/>
        <s v="Sanef 1809-2409                    " u="1"/>
        <s v="Sanef 2509-0110                    " u="1"/>
        <s v="Rouge Tendance                     " u="1"/>
        <s v="Le Central " u="1"/>
        <s v="Motel One Hamburg Airp " u="1"/>
        <s v="Casinocarbss640                    " u="1"/>
        <s v="Smmatch Mag962 " u="1"/>
        <s v="Snc Campanile                      " u="1"/>
        <s v="Brit Hotel Acrop                   " u="1"/>
        <s v="Fnac " u="1"/>
        <s v="Relais Ressons " u="1"/>
        <s v="Aut-Sne Garage                     " u="1"/>
        <s v="Bp Villepinte " u="1"/>
        <s v="Auchan Roissy " u="1"/>
        <s v="Paris Collectio " u="1"/>
        <s v="Garage Chalain " u="1"/>
        <s v="Sarl Manu 3 " u="1"/>
        <s v="R.Elf Arras Till                   " u="1"/>
        <s v="Hostellerie Reeb " u="1"/>
        <s v="Le Vesuve " u="1"/>
        <s v="La Flambee " u="1"/>
        <s v="Rel.Charl.De Gau " u="1"/>
        <s v="Hotel" u="1"/>
        <s v="Relais De La Ran " u="1"/>
        <s v="Le Grand Aigle " u="1"/>
        <s v="Friterie Du Coin                   " u="1"/>
        <s v="Opera Cafe                         " u="1"/>
        <s v="Rel.Chaufournier " u="1"/>
        <s v="Chateaubriand " u="1"/>
        <s v="Le Marengo " u="1"/>
        <s v="B P                                " u="1"/>
        <s v="Au P'tit Bonheur                   " u="1"/>
        <s v="Au Pub Ruthenois                   " u="1"/>
        <s v="Bp Villaines " u="1"/>
        <s v="Joel Restaurant                    " u="1"/>
        <s v="Hotel Grill Camp " u="1"/>
        <s v="Le Grenier A Crepes " u="1"/>
        <s v="O'sullivans Pub                    " u="1"/>
        <s v="O'sushi St Genis                   " u="1"/>
        <s v="Gestora Hotelera De San S " u="1"/>
        <s v="La Terrasse " u="1"/>
        <s v="Bonne Journee                      " u="1"/>
        <s v="Actal33627sarge1 " u="1"/>
        <s v="Sefi Sas                           " u="1"/>
        <s v="Autobahnraststaette We             " u="1"/>
        <s v="Autoroute Du Sud                   " u="1"/>
        <s v="Carluccio's Ltd                    " u="1"/>
        <s v="Wilmann Mines " u="1"/>
        <s v="Place Delice                       " u="1"/>
        <s v="La Peupleraie " u="1"/>
        <s v="Lpa Grolee 759 " u="1"/>
        <s v="Le Moulin Marin " u="1"/>
        <s v="Cote Sud " u="1"/>
        <s v="Restaurant Lindos " u="1"/>
        <s v="Relais Tour " u="1"/>
        <s v="Pizza Del Arte                     " u="1"/>
        <s v="Pizza Pai                          " u="1"/>
        <s v="Pizzeria La Rotonda                " u="1"/>
        <s v="Brasserie Georg " u="1"/>
        <s v="Inter / Dac                        " u="1"/>
        <s v="Hotel Ibis " u="1"/>
        <s v="MYCHEF RIST COMM" u="1"/>
        <s v="Sarl S.R.T. " u="1"/>
        <s v="Le Mesnil " u="1"/>
        <s v="Le Relais Delice " u="1"/>
        <s v="Europcar                           " u="1"/>
        <s v="Station Avia                       " u="1"/>
        <s v="Station Bp                         " u="1"/>
        <s v="Station Elan                       " u="1"/>
        <s v="Station Super U                    " u="1"/>
        <s v="Station Total                      " u="1"/>
        <s v="Tante Zabelle " u="1"/>
        <s v="Grigny Restaurat                   " u="1"/>
        <s v="Meal Serv  Mac Do                  " u="1"/>
        <s v="Mdbb Capucine " u="1"/>
        <s v="Parking Aeroport " u="1"/>
        <s v="Relais Varades " u="1"/>
        <s v="Mcdonald S " u="1"/>
        <s v="Asda Petrol/upt                    " u="1"/>
        <s v="Station Bp " u="1"/>
        <s v="Pilcomayo " u="1"/>
        <s v="23 Duguaytrouin " u="1"/>
        <s v="BB HOTEL" u="1"/>
        <s v="resto pithiviers" u="1"/>
        <s v="Cannelle Et Safran                 " u="1"/>
        <s v="Geant     Cg305                    " u="1"/>
        <s v="Aeroport Bordea                    " u="1"/>
        <s v="Aeroport Parkin                    " u="1"/>
        <s v="Aeroports Lyon                     " u="1"/>
        <s v="hotel des chênes" u="1"/>
        <s v="Hotel Bajard " u="1"/>
        <s v="Sa Le Concorde                     " u="1"/>
        <s v="Olympe " u="1"/>
        <s v="Toulou6863tnfd2                    " u="1"/>
        <s v="Escale Oceania                     " u="1"/>
        <s v="Rest Le 6/9 " u="1"/>
        <s v="Rel.Debroceliand " u="1"/>
        <s v="Adp Roissy " u="1"/>
        <s v="Carrefourstation " u="1"/>
        <s v="Del Arte                           " u="1"/>
        <s v="Del Arte Coignie                   " u="1"/>
        <s v="Le Bar A Pates " u="1"/>
        <s v="Cora                               " u="1"/>
        <s v="Bar Britt Kafe                     " u="1"/>
        <s v="Dac Intermarche                    " u="1"/>
        <s v="Leclerc " u="1"/>
        <s v="Le 2000                          " u="1"/>
        <s v="Moulin La Sorini " u="1"/>
        <s v="Relais Anthelupt " u="1"/>
        <s v="Eco Hotel                          " u="1"/>
        <s v="Sncf                               " u="1"/>
        <s v="E.Leclerc Statio                   " u="1"/>
        <s v="Campanile                          " u="1"/>
        <s v="Campanile Nantes                   " u="1"/>
        <s v="Sarl Clement                       " u="1"/>
        <s v="Sarl Crokenvi                      " u="1"/>
        <s v="Sarl Ficp                          " u="1"/>
        <s v="Sarl Garineau                      " u="1"/>
        <s v="Sarl Il Palio                      " u="1"/>
        <s v="Sarl L Amandine                    " u="1"/>
        <s v="Sarl Margo                         " u="1"/>
        <s v="Novotel                            " u="1"/>
        <s v="Novotel Valotel                    " u="1"/>
        <s v="Tabl'hotel " u="1"/>
        <s v="H&amp;c1 -7216paul " u="1"/>
        <s v="H.Rest Au Moulin " u="1"/>
        <s v="Effia                              " u="1"/>
        <s v="Hotel L'agriculture " u="1"/>
        <s v="Hco017200pauld2                    " u="1"/>
        <s v="Hotel Ibis 3 Lacs Ne " u="1"/>
        <s v="Td Autoroutes " u="1"/>
        <s v="Shanghai " u="1"/>
        <s v="Carrefour Market " u="1"/>
        <s v="Le Pirate " u="1"/>
        <s v="Les Charmilles                     " u="1"/>
        <s v="Les Olliviers 02                   " u="1"/>
        <s v="Les Ravennes                       " u="1"/>
        <s v="Les Tilleuls                       " u="1"/>
        <s v="Les Voyageurs                      " u="1"/>
        <s v="Fournil De Creon                   " u="1"/>
        <s v="Rmg Parking                        " u="1"/>
        <s v="Relais Des Iris " u="1"/>
        <s v="La Boucherie Sud " u="1"/>
        <s v="Cafe Ritazza " u="1"/>
        <s v="Boite A Pizza                      " u="1"/>
        <s v="Dyneff Gours                       " u="1"/>
        <s v="R2e5410melimelo2                   " u="1"/>
        <s v="R2e5415paulvae1                    " u="1"/>
        <s v="R2e5439illyt2g                     " u="1"/>
        <s v="Sapn                               " u="1"/>
        <s v="R2f5526paul2f1 2                   " u="1"/>
        <s v="R2f5529paulcq1                     " u="1"/>
        <s v="R2f5579exki 2f 1                   " u="1"/>
        <s v="R2f5579exki 2f 3                   " u="1"/>
        <s v="Courtepaille " u="1"/>
        <s v="Le Bambou D'or                     " u="1"/>
        <s v="Le Bout'dl'ile                     " u="1"/>
        <s v="1586 Flunch                        " u="1"/>
        <s v="Carrefdac Aulnay                   " u="1"/>
        <s v="Carrefdac Isleda                   " u="1"/>
        <s v="Carrefdacstation                   " u="1"/>
        <s v="Carrefmarketdac                    " u="1"/>
        <s v="Carrefour Creche                   " u="1"/>
        <s v="Carrefour Isle D                   " u="1"/>
        <s v="Carrefour Montel                   " u="1"/>
        <s v="Carrefourmarket                    " u="1"/>
        <s v="Carrefourstation                   " u="1"/>
        <s v="Zollamt Bs West Basla /rv " u="1"/>
        <s v="Relais Rennes Alma " u="1"/>
        <s v="L'imprevu                          " u="1"/>
        <s v="Speed Rabbit Piz " u="1"/>
        <s v="Intermarche Dac Vl " u="1"/>
        <s v="La Brasserie Du Coi                " u="1"/>
        <s v="Best Western Cha " u="1"/>
        <s v="Sogarel Parking                    " u="1"/>
        <s v="Mac Donald " u="1"/>
        <s v="Buffalo 163                        " u="1"/>
        <s v="Buffalo 243                        " u="1"/>
        <s v="Relais Gue Selle " u="1"/>
        <s v="Hyper U                            " u="1"/>
        <s v="Hyperburo Ru                       " u="1"/>
        <s v="Le Cafe Noir                       " u="1"/>
        <s v="Le Castel Pizza                    " u="1"/>
        <s v="Le Ch'ti Charivari                 " u="1"/>
        <s v="Le Clos Gourmand                   " u="1"/>
        <s v="Le Cygne                           " u="1"/>
        <s v="Cote Jardin                        " u="1"/>
        <s v="Couett Hotel                       " u="1"/>
        <s v="La Pataterie " u="1"/>
        <s v="Hotel La Terrasse " u="1"/>
        <s v="Clairguil Statio " u="1"/>
        <s v="L'entracte                         " u="1"/>
        <s v="L'entre Deux                       " u="1"/>
        <s v="Falcon Harborne Amber Car          " u="1"/>
        <s v="Centre E.Leclerc                   " u="1"/>
        <s v="La Criee                           " u="1"/>
        <s v="La Criee Saran                     " u="1"/>
        <s v="La Croquandise                     " u="1"/>
        <s v="B&amp;bhotels " u="1"/>
        <s v="Mtgl " u="1"/>
        <s v="Seg17164cmkstras                   " u="1"/>
        <s v="Ibis Styles " u="1"/>
        <s v="Relais Bol D'or                    " u="1"/>
        <s v="Relais Bures                       " u="1"/>
        <s v="Relais Chateau                     " u="1"/>
        <s v="Relais Coetmieux                   " u="1"/>
        <s v="Relais Communay                    " u="1"/>
        <s v="Relais Couline                     " u="1"/>
        <s v="Relais Dardilly                    " u="1"/>
        <s v="Relais De Brion                    " u="1"/>
        <s v="Relais Des Iris                    " u="1"/>
        <s v="Relais Keskastel                   " u="1"/>
        <s v="Relais Ostwald                     " u="1"/>
        <s v="Relais Parisis                     " u="1"/>
        <s v="Relais Ressons                     " u="1"/>
        <s v="Relais Spa Roiss                   " u="1"/>
        <s v="Relais Varades                     " u="1"/>
        <s v="Relais Venoy                       " u="1"/>
        <s v="Relais Wasselonn                   " u="1"/>
        <s v="Ratp " u="1"/>
        <s v="Pret A Manager " u="1"/>
        <s v="Le Dauphin                         " u="1"/>
        <s v="Le Duc De Guise                    " u="1"/>
        <s v="Hotel Ibis Lyon " u="1"/>
        <s v="Forum Hotel                        " u="1"/>
        <s v="Essflorealyg303                    " u="1"/>
        <s v="Essflorealyg810                    " u="1"/>
        <s v="Patapain 665                       " u="1"/>
        <s v="Castorama                          " u="1"/>
        <s v="Bati Loisirs " u="1"/>
        <s v="Ramada Kings Lynn                  " u="1"/>
        <s v="Esso Saverne " u="1"/>
        <s v="Sa Rhonotel Ibis                   " u="1"/>
        <s v="Mc Donald S                        " u="1"/>
        <s v="Mc Donald's                        " u="1"/>
        <s v="Mc Donalds                         " u="1"/>
        <s v="Carrefmarketdac " u="1"/>
        <s v="Tour De Pizzeri                    " u="1"/>
        <s v="Hippopotamus " u="1"/>
        <s v="Reeb Hostellerie                   " u="1"/>
        <s v="Newrest Wl Te " u="1"/>
        <s v="Enova " u="1"/>
        <s v="Kyriad St Exuper " u="1"/>
        <s v="Ba Aux Mille Pat " u="1"/>
        <s v="Ponts Norm-Tanc                    " u="1"/>
        <s v="Ville De Strasb " u="1"/>
        <s v="Mint                               " u="1"/>
        <s v="Avalon Hotel " u="1"/>
        <s v="Creperie Aux 3 P                   " u="1"/>
        <s v="Creperie Stan                      " u="1"/>
        <s v="Flunch                             " u="1"/>
        <s v="Gaia Cafe " u="1"/>
        <s v="Isagil 12                          " u="1"/>
        <s v="Mars Chocolat F                    " u="1"/>
        <s v="Marseille Aerop.                   " u="1"/>
        <s v="Castorama " u="1"/>
        <s v="Jardin Du Bonheur                  " u="1"/>
        <s v="S/s Intermarche                    " u="1"/>
        <s v="Sigssa Ressons                     " u="1"/>
        <s v="Pizza Pasta Del " u="1"/>
        <s v="Station Avia " u="1"/>
        <s v="Hotel Restaurt Ajas " u="1"/>
        <s v="Hotel De Dijon " u="1"/>
        <s v="Comfort Marseille " u="1"/>
        <s v="Hrc 033770 Pau2                    " u="1"/>
        <s v="Hrc 038870 Pdp3                    " u="1"/>
        <s v="Hrc 3312 Arche2                    " u="1"/>
        <s v="Hrc 7711 Arche2                    " u="1"/>
        <s v="Hrc 8940 Paul 2                    " u="1"/>
        <s v="Relais Salle " u="1"/>
        <s v="Elf Caulnes                        " u="1"/>
        <s v="Elf Champagne                      " u="1"/>
        <s v="Elf Montreuil                      " u="1"/>
        <s v="Parcubstjeanaut2                   " u="1"/>
        <s v="Valoutil " u="1"/>
        <s v="Relais Spa Roiss " u="1"/>
        <s v="Bp Reims Champag                   " u="1"/>
        <s v="Bp Relais Kenne                    " u="1"/>
        <s v="Leclerc Station " u="1"/>
        <s v="Vincipark0590005                   " u="1"/>
        <s v="Adp Roissy                         " u="1"/>
        <s v="S/s Super U " u="1"/>
        <s v="Actal30363total " u="1"/>
        <s v="Cabcard Services ( " u="1"/>
        <s v="Vecchia Malga Negozi S             " u="1"/>
        <s v="Beauty Success " u="1"/>
        <s v="Allali Sellam                      " u="1"/>
        <s v="Cofiroute                          " u="1"/>
        <s v="Rel. Chantemerle " u="1"/>
        <s v="Plume Hotel                        " u="1"/>
        <s v="Le Grillon                         " u="1"/>
        <s v="Copifac                            " u="1"/>
        <s v="R2e5401mi-You1 " u="1"/>
        <s v="Bp St Leger                        " u="1"/>
        <s v="A.R.E.A.                           " u="1"/>
        <s v="Statiomt10horo75 " u="1"/>
        <s v="La Grilladerie                     " u="1"/>
        <s v="LA PIERRE QUI TOURNE" u="1"/>
        <s v="Phenix Richelieu                   " u="1"/>
        <s v="Rel. St Antoine " u="1"/>
        <s v="Essoboismandetpe " u="1"/>
        <s v="Eni9373locheres " u="1"/>
        <s v="Parea Ville Sta                    " u="1"/>
        <s v="Brico Depot                        " u="1"/>
        <s v="Bricomarche                        " u="1"/>
        <s v="Super U Dac " u="1"/>
        <s v="Rexel St Catheri                   " u="1"/>
        <s v="L'atelier " u="1"/>
        <s v="Kyriad " u="1"/>
        <s v="Il Bambino                         " u="1"/>
        <s v="L'eskemm                           " u="1"/>
        <s v="Mcdonalds 1067 " u="1"/>
        <s v="Le Vert Galant " u="1"/>
        <s v="R.Elf Arras Till " u="1"/>
        <s v="Le Flamambo " u="1"/>
        <s v="Montelimar Est " u="1"/>
        <s v="Station E.Lecler " u="1"/>
        <s v="Le Bon Vivant " u="1"/>
        <s v="Ramada Kings Lynn " u="1"/>
        <s v="Crystal Hotel                      " u="1"/>
        <s v="Vina De Quinones " u="1"/>
        <s v="Gare De Roissy " u="1"/>
        <s v="Essoassevilledac " u="1"/>
        <s v="La Dentelliere " u="1"/>
        <s v="Relais Wasselonn " u="1"/>
        <s v="Hrc 6390 Paul1 " u="1"/>
        <s v="R2f5579exki 2f 1 " u="1"/>
        <s v="Le Juliano                         " u="1"/>
        <s v="Mars Chocolat F " u="1"/>
        <s v="De La Belle Rose                   " u="1"/>
        <s v="Chien Blanc " u="1"/>
        <s v="L'authentique                      " u="1"/>
        <s v="Ibis Hamburg Airport " u="1"/>
        <s v="Bp Villaines                       " u="1"/>
        <s v="B&amp;b " u="1"/>
        <s v="Albergo Nh Villanova               " u="1"/>
        <s v="Sdf 'le Palous'                    " u="1"/>
        <s v="Autogrill Gasvil " u="1"/>
        <s v="Brioche Doree " u="1"/>
        <s v="La Javanaise                       " u="1"/>
        <s v="Bank Restaruant B003               " u="1"/>
        <s v="Essovitrimont " u="1"/>
        <s v="La P'tit Floride " u="1"/>
        <s v="E.Leclerc Statio " u="1"/>
        <s v="Sarl Hotel Du Co " u="1"/>
        <s v="Techniplan                         " u="1"/>
        <s v="Rel. Battenheim " u="1"/>
        <s v="Livret Resto " u="1"/>
        <s v="Carbu Pape " u="1"/>
        <s v="Timbre" u="1"/>
        <s v="Aerop.Bale Mulho " u="1"/>
        <s v="C S C P                            " u="1"/>
        <s v="Regie Perif.Nord                   " u="1"/>
        <s v="Jardin Berthe " u="1"/>
        <s v="Rel.Hardivillers " u="1"/>
        <s v="Campanile Hotel " u="1"/>
        <s v="L Envie                            " u="1"/>
        <s v="Ibis                               " u="1"/>
        <s v="Ibis Bordeaux L.                   " u="1"/>
        <s v="Ibis Frankfurt Airport             " u="1"/>
        <s v="Ibis Luton                         " u="1"/>
        <s v="Ibis Orly                          " u="1"/>
        <s v="Ibis Part Dieu                     " u="1"/>
        <s v="Ibis Strasbourg                    " u="1"/>
        <s v="Ibis+courtepaill                   " u="1"/>
        <s v="Bascule Sancourt " u="1"/>
        <s v="Aux P'tits Oignons                 " u="1"/>
      </sharedItems>
    </cacheField>
    <cacheField name="Client" numFmtId="3">
      <sharedItems containsBlank="1" containsMixedTypes="1" containsNumber="1" containsInteger="1" minValue="1500" maxValue="1500" count="5">
        <m/>
        <s v="client 1"/>
        <s v="client 2"/>
        <s v="client 3"/>
        <n v="1500" u="1"/>
      </sharedItems>
    </cacheField>
    <cacheField name="kms" numFmtId="3">
      <sharedItems containsString="0" containsBlank="1" containsNumber="1" containsInteger="1" minValue="2" maxValue="5260" count="119">
        <n v="803"/>
        <m/>
        <n v="164"/>
        <n v="558"/>
        <n v="789"/>
        <n v="440" u="1"/>
        <n v="1007" u="1"/>
        <n v="1842" u="1"/>
        <n v="356" u="1"/>
        <n v="100" u="1"/>
        <n v="272" u="1"/>
        <n v="600" u="1"/>
        <n v="1000" u="1"/>
        <n v="1260" u="1"/>
        <n v="430" u="1"/>
        <n v="180" u="1"/>
        <n v="690" u="1"/>
        <n v="375" u="1"/>
        <n v="877" u="1"/>
        <n v="40" u="1"/>
        <n v="333" u="1"/>
        <n v="580" u="1"/>
        <n v="504" u="1"/>
        <n v="780" u="1"/>
        <n v="320" u="1"/>
        <n v="420" u="1"/>
        <n v="246" u="1"/>
        <n v="307" u="1"/>
        <n v="599" u="1"/>
        <n v="670" u="1"/>
        <n v="1310" u="1"/>
        <n v="715" u="1"/>
        <n v="120" u="1"/>
        <n v="394" u="1"/>
        <n v="560" u="1"/>
        <n v="760" u="1"/>
        <n v="2" u="1"/>
        <n v="141" u="1"/>
        <n v="605" u="1"/>
        <n v="650" u="1"/>
        <n v="149" u="1"/>
        <n v="850" u="1"/>
        <n v="355" u="1"/>
        <n v="753" u="1"/>
        <n v="1050" u="1"/>
        <n v="1263" u="1"/>
        <n v="50" u="1"/>
        <n v="300" u="1"/>
        <n v="442" u="1"/>
        <n v="1211" u="1"/>
        <n v="400" u="1"/>
        <n v="52" u="1"/>
        <n v="358" u="1"/>
        <n v="500" u="1"/>
        <n v="4000" u="1"/>
        <n v="115" u="1"/>
        <n v="520" u="1"/>
        <n v="1365" u="1"/>
        <n v="403" u="1"/>
        <n v="649" u="1"/>
        <n v="1100" u="1"/>
        <n v="56" u="1"/>
        <n v="390" u="1"/>
        <n v="1500" u="1"/>
        <n v="160" u="1"/>
        <n v="539" u="1"/>
        <n v="98" u="1"/>
        <n v="210" u="1"/>
        <n v="406" u="1"/>
        <n v="1280" u="1"/>
        <n v="1325" u="1"/>
        <n v="322" u="1"/>
        <n v="700" u="1"/>
        <n v="280" u="1"/>
        <n v="900" u="1"/>
        <n v="380" u="1"/>
        <n v="874" u="1"/>
        <n v="1150" u="1"/>
        <n v="1550" u="1"/>
        <n v="751" u="1"/>
        <n v="270" u="1"/>
        <n v="412" u="1"/>
        <n v="5260" u="1"/>
        <n v="25" u="1"/>
        <n v="1420" u="1"/>
        <n v="150" u="1"/>
        <n v="783" u="1"/>
        <n v="200" u="1"/>
        <n v="557" u="1"/>
        <n v="250" u="1"/>
        <n v="970" u="1"/>
        <n v="1245" u="1"/>
        <n v="4352" u="1"/>
        <n v="260" u="1"/>
        <n v="360" u="1"/>
        <n v="705" u="1"/>
        <n v="776" u="1"/>
        <n v="460" u="1"/>
        <n v="550" u="1"/>
        <n v="3500" u="1"/>
        <n v="80" u="1"/>
        <n v="305" u="1"/>
        <n v="524" u="1"/>
        <n v="950" u="1"/>
        <n v="405" u="1"/>
        <n v="363" u="1"/>
        <n v="1650" u="1"/>
        <n v="350" u="1"/>
        <n v="140" u="1"/>
        <n v="211" u="1"/>
        <n v="450" u="1"/>
        <n v="1030" u="1"/>
        <n v="53" u="1"/>
        <n v="240" u="1"/>
        <n v="930" u="1"/>
        <n v="1165" u="1"/>
        <n v="620" u="1"/>
        <n v="678" u="1"/>
        <n v="665" u="1"/>
      </sharedItems>
    </cacheField>
    <cacheField name="liste déroulante" numFmtId="3">
      <sharedItems containsBlank="1" count="15">
        <s v="gazole"/>
        <s v="resto bar 10%"/>
        <s v="resto bar 5,5%"/>
        <s v="hôtel"/>
        <s v="alcool 20%"/>
        <s v="divers"/>
        <s v="déplacements, péages"/>
        <m u="1"/>
        <s v="resto seul" u="1"/>
        <s v="resto bar accompagné" u="1"/>
        <s v="divers (à préciser)" u="1"/>
        <s v="hotel" u="1"/>
        <s v="resto bar seul" u="1"/>
        <s v="resto accompagné" u="1"/>
        <s v="deplacement peage" u="1"/>
      </sharedItems>
    </cacheField>
    <cacheField name="Infos" numFmtId="3">
      <sharedItems containsBlank="1" containsMixedTypes="1" containsNumber="1" containsInteger="1" minValue="92944" maxValue="112800" count="35">
        <s v=""/>
        <s v="SP PP"/>
        <s v="chaussures de sécurité"/>
        <m/>
        <s v="lave glace"/>
        <s v="PP "/>
        <s v="DD LM"/>
        <s v="SP FO"/>
        <s v="perso"/>
        <s v="CO2"/>
        <s v="adsl"/>
        <n v="93304" u="1"/>
        <n v="107500" u="1"/>
        <n v="111800" u="1"/>
        <n v="107700" u="1"/>
        <n v="98750" u="1"/>
        <n v="106600" u="1"/>
        <n v="110900" u="1"/>
        <n v="101000" u="1"/>
        <n v="99700" u="1"/>
        <n v="104200" u="1"/>
        <n v="112800" u="1"/>
        <n v="95481" u="1"/>
        <n v="96160" u="1"/>
        <n v="94891" u="1"/>
        <n v="109100" u="1"/>
        <n v="103500" u="1"/>
        <n v="97900" u="1"/>
        <n v="94106" u="1"/>
        <n v="92944" u="1"/>
        <n v="105600" u="1"/>
        <n v="102800" u="1"/>
        <n v="109900" u="1"/>
        <n v="97200" u="1"/>
        <n v="101500" u="1"/>
      </sharedItems>
    </cacheField>
    <cacheField name="montants" numFmtId="4">
      <sharedItems containsSemiMixedTypes="0" containsString="0" containsNumber="1" minValue="1.7" maxValue="316.95"/>
    </cacheField>
    <cacheField name="ESP &amp; CB_x000a_ perso" numFmtId="4">
      <sharedItems containsBlank="1" count="2">
        <m/>
        <s v="pers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m/>
    <n v="83.33"/>
    <n v="16.670000000000002"/>
  </r>
  <r>
    <x v="1"/>
    <n v="11.95"/>
    <m/>
    <m/>
  </r>
  <r>
    <x v="2"/>
    <n v="2.1"/>
    <m/>
    <m/>
  </r>
  <r>
    <x v="3"/>
    <m/>
    <n v="10"/>
    <n v="2"/>
  </r>
  <r>
    <x v="4"/>
    <m/>
    <n v="37.5"/>
    <n v="7.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x v="0"/>
    <x v="0"/>
    <x v="0"/>
    <x v="0"/>
    <x v="0"/>
    <x v="0"/>
    <n v="42.92"/>
    <x v="0"/>
  </r>
  <r>
    <x v="1"/>
    <x v="0"/>
    <x v="0"/>
    <x v="1"/>
    <x v="0"/>
    <x v="1"/>
    <x v="1"/>
    <x v="0"/>
    <n v="19.2"/>
    <x v="0"/>
  </r>
  <r>
    <x v="2"/>
    <x v="0"/>
    <x v="0"/>
    <x v="2"/>
    <x v="0"/>
    <x v="1"/>
    <x v="2"/>
    <x v="0"/>
    <n v="5.4"/>
    <x v="0"/>
  </r>
  <r>
    <x v="3"/>
    <x v="1"/>
    <x v="1"/>
    <x v="3"/>
    <x v="1"/>
    <x v="1"/>
    <x v="3"/>
    <x v="0"/>
    <n v="85.25"/>
    <x v="0"/>
  </r>
  <r>
    <x v="4"/>
    <x v="1"/>
    <x v="1"/>
    <x v="4"/>
    <x v="1"/>
    <x v="1"/>
    <x v="1"/>
    <x v="0"/>
    <n v="19.3"/>
    <x v="0"/>
  </r>
  <r>
    <x v="5"/>
    <x v="2"/>
    <x v="2"/>
    <x v="5"/>
    <x v="1"/>
    <x v="1"/>
    <x v="4"/>
    <x v="1"/>
    <n v="39.18"/>
    <x v="0"/>
  </r>
  <r>
    <x v="6"/>
    <x v="3"/>
    <x v="3"/>
    <x v="6"/>
    <x v="1"/>
    <x v="1"/>
    <x v="5"/>
    <x v="2"/>
    <n v="100"/>
    <x v="0"/>
  </r>
  <r>
    <x v="7"/>
    <x v="3"/>
    <x v="3"/>
    <x v="2"/>
    <x v="1"/>
    <x v="1"/>
    <x v="1"/>
    <x v="3"/>
    <n v="4.9000000000000004"/>
    <x v="0"/>
  </r>
  <r>
    <x v="8"/>
    <x v="3"/>
    <x v="3"/>
    <x v="7"/>
    <x v="0"/>
    <x v="1"/>
    <x v="1"/>
    <x v="3"/>
    <n v="16.5"/>
    <x v="0"/>
  </r>
  <r>
    <x v="9"/>
    <x v="3"/>
    <x v="3"/>
    <x v="8"/>
    <x v="0"/>
    <x v="1"/>
    <x v="1"/>
    <x v="3"/>
    <n v="27.6"/>
    <x v="0"/>
  </r>
  <r>
    <x v="10"/>
    <x v="4"/>
    <x v="4"/>
    <x v="9"/>
    <x v="0"/>
    <x v="1"/>
    <x v="0"/>
    <x v="3"/>
    <n v="46.97"/>
    <x v="0"/>
  </r>
  <r>
    <x v="11"/>
    <x v="4"/>
    <x v="4"/>
    <x v="7"/>
    <x v="0"/>
    <x v="1"/>
    <x v="1"/>
    <x v="3"/>
    <n v="15.4"/>
    <x v="0"/>
  </r>
  <r>
    <x v="12"/>
    <x v="4"/>
    <x v="4"/>
    <x v="8"/>
    <x v="0"/>
    <x v="1"/>
    <x v="1"/>
    <x v="3"/>
    <n v="23.6"/>
    <x v="0"/>
  </r>
  <r>
    <x v="13"/>
    <x v="5"/>
    <x v="5"/>
    <x v="10"/>
    <x v="2"/>
    <x v="2"/>
    <x v="1"/>
    <x v="3"/>
    <n v="25.6"/>
    <x v="0"/>
  </r>
  <r>
    <x v="14"/>
    <x v="5"/>
    <x v="5"/>
    <x v="11"/>
    <x v="2"/>
    <x v="1"/>
    <x v="3"/>
    <x v="3"/>
    <n v="187.3"/>
    <x v="0"/>
  </r>
  <r>
    <x v="15"/>
    <x v="5"/>
    <x v="5"/>
    <x v="12"/>
    <x v="2"/>
    <x v="1"/>
    <x v="5"/>
    <x v="4"/>
    <n v="11.95"/>
    <x v="0"/>
  </r>
  <r>
    <x v="16"/>
    <x v="5"/>
    <x v="5"/>
    <x v="13"/>
    <x v="2"/>
    <x v="1"/>
    <x v="1"/>
    <x v="3"/>
    <n v="1.7"/>
    <x v="0"/>
  </r>
  <r>
    <x v="17"/>
    <x v="6"/>
    <x v="6"/>
    <x v="5"/>
    <x v="2"/>
    <x v="3"/>
    <x v="0"/>
    <x v="3"/>
    <n v="48.4"/>
    <x v="0"/>
  </r>
  <r>
    <x v="18"/>
    <x v="3"/>
    <x v="7"/>
    <x v="14"/>
    <x v="2"/>
    <x v="1"/>
    <x v="1"/>
    <x v="3"/>
    <n v="15"/>
    <x v="0"/>
  </r>
  <r>
    <x v="19"/>
    <x v="3"/>
    <x v="7"/>
    <x v="15"/>
    <x v="0"/>
    <x v="1"/>
    <x v="0"/>
    <x v="3"/>
    <n v="44.55"/>
    <x v="0"/>
  </r>
  <r>
    <x v="20"/>
    <x v="4"/>
    <x v="8"/>
    <x v="8"/>
    <x v="0"/>
    <x v="1"/>
    <x v="1"/>
    <x v="5"/>
    <n v="51.1"/>
    <x v="0"/>
  </r>
  <r>
    <x v="21"/>
    <x v="5"/>
    <x v="9"/>
    <x v="7"/>
    <x v="0"/>
    <x v="1"/>
    <x v="4"/>
    <x v="5"/>
    <n v="34.799999999999997"/>
    <x v="0"/>
  </r>
  <r>
    <x v="22"/>
    <x v="0"/>
    <x v="10"/>
    <x v="16"/>
    <x v="0"/>
    <x v="4"/>
    <x v="0"/>
    <x v="3"/>
    <n v="49.29"/>
    <x v="0"/>
  </r>
  <r>
    <x v="23"/>
    <x v="0"/>
    <x v="10"/>
    <x v="11"/>
    <x v="0"/>
    <x v="1"/>
    <x v="3"/>
    <x v="3"/>
    <n v="316.95"/>
    <x v="0"/>
  </r>
  <r>
    <x v="24"/>
    <x v="0"/>
    <x v="10"/>
    <x v="17"/>
    <x v="0"/>
    <x v="1"/>
    <x v="4"/>
    <x v="6"/>
    <n v="33.799999999999997"/>
    <x v="0"/>
  </r>
  <r>
    <x v="25"/>
    <x v="1"/>
    <x v="11"/>
    <x v="18"/>
    <x v="3"/>
    <x v="1"/>
    <x v="1"/>
    <x v="3"/>
    <n v="18.600000000000001"/>
    <x v="0"/>
  </r>
  <r>
    <x v="26"/>
    <x v="1"/>
    <x v="11"/>
    <x v="19"/>
    <x v="3"/>
    <x v="1"/>
    <x v="1"/>
    <x v="3"/>
    <n v="107.05"/>
    <x v="0"/>
  </r>
  <r>
    <x v="27"/>
    <x v="2"/>
    <x v="12"/>
    <x v="20"/>
    <x v="3"/>
    <x v="1"/>
    <x v="1"/>
    <x v="3"/>
    <n v="4.5999999999999996"/>
    <x v="0"/>
  </r>
  <r>
    <x v="28"/>
    <x v="2"/>
    <x v="12"/>
    <x v="21"/>
    <x v="3"/>
    <x v="1"/>
    <x v="4"/>
    <x v="7"/>
    <n v="56.28"/>
    <x v="0"/>
  </r>
  <r>
    <x v="29"/>
    <x v="2"/>
    <x v="12"/>
    <x v="22"/>
    <x v="3"/>
    <x v="1"/>
    <x v="5"/>
    <x v="8"/>
    <n v="2.1"/>
    <x v="1"/>
  </r>
  <r>
    <x v="30"/>
    <x v="3"/>
    <x v="13"/>
    <x v="23"/>
    <x v="3"/>
    <x v="1"/>
    <x v="1"/>
    <x v="3"/>
    <n v="6.5"/>
    <x v="0"/>
  </r>
  <r>
    <x v="31"/>
    <x v="4"/>
    <x v="14"/>
    <x v="23"/>
    <x v="0"/>
    <x v="1"/>
    <x v="0"/>
    <x v="3"/>
    <n v="8.5"/>
    <x v="0"/>
  </r>
  <r>
    <x v="32"/>
    <x v="0"/>
    <x v="15"/>
    <x v="23"/>
    <x v="0"/>
    <x v="1"/>
    <x v="1"/>
    <x v="3"/>
    <n v="4"/>
    <x v="0"/>
  </r>
  <r>
    <x v="33"/>
    <x v="1"/>
    <x v="16"/>
    <x v="24"/>
    <x v="0"/>
    <x v="1"/>
    <x v="1"/>
    <x v="3"/>
    <n v="15.6"/>
    <x v="0"/>
  </r>
  <r>
    <x v="34"/>
    <x v="1"/>
    <x v="16"/>
    <x v="25"/>
    <x v="0"/>
    <x v="1"/>
    <x v="3"/>
    <x v="3"/>
    <n v="43.2"/>
    <x v="0"/>
  </r>
  <r>
    <x v="35"/>
    <x v="1"/>
    <x v="16"/>
    <x v="26"/>
    <x v="0"/>
    <x v="1"/>
    <x v="6"/>
    <x v="3"/>
    <n v="35"/>
    <x v="0"/>
  </r>
  <r>
    <x v="36"/>
    <x v="1"/>
    <x v="16"/>
    <x v="27"/>
    <x v="0"/>
    <x v="1"/>
    <x v="5"/>
    <x v="9"/>
    <n v="12"/>
    <x v="0"/>
  </r>
  <r>
    <x v="37"/>
    <x v="1"/>
    <x v="16"/>
    <x v="23"/>
    <x v="0"/>
    <x v="1"/>
    <x v="6"/>
    <x v="0"/>
    <n v="8"/>
    <x v="0"/>
  </r>
  <r>
    <x v="38"/>
    <x v="5"/>
    <x v="17"/>
    <x v="28"/>
    <x v="0"/>
    <x v="1"/>
    <x v="5"/>
    <x v="10"/>
    <n v="4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2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multipleFieldFilters="0">
  <location ref="A5:P46" firstHeaderRow="1" firstDataRow="2" firstDataCol="8"/>
  <pivotFields count="10">
    <pivotField axis="axisRow" compact="0" outline="0" showAll="0" defaultSubtotal="0">
      <items count="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m="1" x="39"/>
        <item m="1" x="45"/>
        <item m="1" x="40"/>
        <item m="1" x="46"/>
        <item m="1" x="41"/>
        <item m="1" x="47"/>
        <item m="1" x="42"/>
        <item m="1" x="48"/>
        <item m="1" x="43"/>
        <item m="1" x="49"/>
        <item m="1" x="44"/>
        <item m="1" x="50"/>
      </items>
    </pivotField>
    <pivotField axis="axisRow" compact="0" outline="0" showAll="0" defaultSubtotal="0">
      <items count="8">
        <item x="0"/>
        <item x="3"/>
        <item x="4"/>
        <item x="5"/>
        <item x="6"/>
        <item x="1"/>
        <item m="1" x="7"/>
        <item x="2"/>
      </items>
    </pivotField>
    <pivotField axis="axisRow" compact="0" outline="0" showAll="0" defaultSubtotal="0">
      <items count="250">
        <item m="1" x="221"/>
        <item m="1" x="199"/>
        <item m="1" x="117"/>
        <item m="1" x="47"/>
        <item m="1" x="142"/>
        <item m="1" x="242"/>
        <item m="1" x="173"/>
        <item m="1" x="37"/>
        <item m="1" x="130"/>
        <item m="1" x="232"/>
        <item m="1" x="112"/>
        <item m="1" x="42"/>
        <item m="1" x="237"/>
        <item m="1" x="65"/>
        <item m="1" x="167"/>
        <item m="1" x="32"/>
        <item m="1" x="125"/>
        <item m="1" x="226"/>
        <item m="1" x="57"/>
        <item m="1" x="156"/>
        <item m="1" x="20"/>
        <item m="1" x="136"/>
        <item m="1" x="115"/>
        <item m="1" x="216"/>
        <item m="1" x="143"/>
        <item m="1" x="243"/>
        <item m="1" x="207"/>
        <item m="1" x="233"/>
        <item m="1" x="93"/>
        <item m="1" x="102"/>
        <item m="1" x="48"/>
        <item m="1" x="126"/>
        <item m="1" x="193"/>
        <item m="1" x="58"/>
        <item m="1" x="157"/>
        <item m="1" x="21"/>
        <item m="1" x="116"/>
        <item m="1" x="182"/>
        <item m="1" x="144"/>
        <item m="1" x="244"/>
        <item m="1" x="103"/>
        <item m="1" x="53"/>
        <item m="1" x="38"/>
        <item m="1" x="131"/>
        <item m="1" x="86"/>
        <item m="1" x="119"/>
        <item m="1" x="76"/>
        <item m="1" x="49"/>
        <item m="1" x="174"/>
        <item m="1" x="61"/>
        <item m="1" x="25"/>
        <item m="1" x="18"/>
        <item m="1" x="188"/>
        <item m="1" x="132"/>
        <item m="1" x="234"/>
        <item m="1" x="94"/>
        <item m="1" x="165"/>
        <item m="1" x="30"/>
        <item m="1" x="39"/>
        <item m="1" x="225"/>
        <item m="1" x="208"/>
        <item m="1" x="151"/>
        <item m="1" x="200"/>
        <item m="1" x="183"/>
        <item m="1" x="209"/>
        <item m="1" x="98"/>
        <item m="1" x="140"/>
        <item m="1" x="122"/>
        <item m="1" x="84"/>
        <item m="1" x="81"/>
        <item m="1" x="203"/>
        <item m="1" x="66"/>
        <item m="1" x="189"/>
        <item m="1" x="108"/>
        <item m="1" x="26"/>
        <item m="1" x="120"/>
        <item m="1" x="222"/>
        <item m="1" x="180"/>
        <item m="1" x="46"/>
        <item m="1" x="239"/>
        <item m="1" x="99"/>
        <item m="1" x="204"/>
        <item m="1" x="67"/>
        <item m="1" x="170"/>
        <item m="1" x="229"/>
        <item m="1" x="89"/>
        <item m="1" x="196"/>
        <item m="1" x="158"/>
        <item m="1" x="22"/>
        <item m="1" x="217"/>
        <item m="1" x="77"/>
        <item m="1" x="104"/>
        <item m="1" x="210"/>
        <item m="1" x="70"/>
        <item m="1" x="85"/>
        <item m="1" x="192"/>
        <item m="1" x="56"/>
        <item m="1" x="113"/>
        <item m="1" x="75"/>
        <item m="1" x="181"/>
        <item m="1" x="205"/>
        <item m="1" x="35"/>
        <item m="1" x="145"/>
        <item m="1" x="128"/>
        <item m="1" x="230"/>
        <item m="1" x="146"/>
        <item m="1" x="245"/>
        <item m="1" x="71"/>
        <item m="1" x="175"/>
        <item m="1" x="40"/>
        <item m="1" x="133"/>
        <item m="1" x="235"/>
        <item m="1" x="64"/>
        <item m="1" x="137"/>
        <item m="1" x="31"/>
        <item m="1" x="123"/>
        <item m="1" x="240"/>
        <item m="1" x="100"/>
        <item m="1" x="206"/>
        <item m="1" x="68"/>
        <item m="1" x="171"/>
        <item m="1" x="36"/>
        <item m="1" x="90"/>
        <item m="1" x="197"/>
        <item m="1" x="62"/>
        <item m="1" x="162"/>
        <item m="1" x="223"/>
        <item m="1" x="82"/>
        <item m="1" x="190"/>
        <item m="1" x="54"/>
        <item m="1" x="152"/>
        <item m="1" x="74"/>
        <item m="1" x="43"/>
        <item m="1" x="218"/>
        <item m="1" x="184"/>
        <item m="1" x="105"/>
        <item m="1" x="72"/>
        <item m="1" x="176"/>
        <item m="1" x="236"/>
        <item m="1" x="201"/>
        <item m="1" x="109"/>
        <item m="1" x="214"/>
        <item m="1" x="178"/>
        <item m="1" x="147"/>
        <item m="1" x="246"/>
        <item m="1" x="211"/>
        <item m="1" x="134"/>
        <item m="1" x="95"/>
        <item m="1" x="191"/>
        <item m="1" x="55"/>
        <item m="1" x="153"/>
        <item m="1" x="110"/>
        <item m="1" x="179"/>
        <item m="1" x="44"/>
        <item m="1" x="138"/>
        <item m="1" x="238"/>
        <item m="1" x="118"/>
        <item m="1" x="219"/>
        <item m="1" x="78"/>
        <item m="1" x="185"/>
        <item m="1" x="212"/>
        <item m="1" x="73"/>
        <item m="1" x="177"/>
        <item m="1" x="247"/>
        <item m="1" x="97"/>
        <item m="1" x="50"/>
        <item m="1" x="106"/>
        <item m="1" x="41"/>
        <item m="1" x="202"/>
        <item m="1" x="135"/>
        <item m="1" x="69"/>
        <item m="1" x="172"/>
        <item m="1" x="163"/>
        <item m="1" x="45"/>
        <item m="1" x="139"/>
        <item m="1" x="227"/>
        <item m="1" x="23"/>
        <item m="1" x="87"/>
        <item m="1" x="59"/>
        <item m="1" x="159"/>
        <item m="1" x="220"/>
        <item m="1" x="79"/>
        <item m="1" x="186"/>
        <item m="1" x="51"/>
        <item m="1" x="148"/>
        <item m="1" x="107"/>
        <item m="1" x="166"/>
        <item m="1" x="124"/>
        <item m="1" x="155"/>
        <item m="1" x="19"/>
        <item m="1" x="114"/>
        <item m="1" x="215"/>
        <item m="1" x="141"/>
        <item m="1" x="241"/>
        <item m="1" x="101"/>
        <item m="1" x="63"/>
        <item m="1" x="164"/>
        <item m="1" x="27"/>
        <item m="1" x="154"/>
        <item m="1" x="248"/>
        <item m="1" x="168"/>
        <item m="1" x="33"/>
        <item m="1" x="228"/>
        <item m="1" x="88"/>
        <item m="1" x="194"/>
        <item m="1" x="160"/>
        <item m="1" x="24"/>
        <item m="1" x="80"/>
        <item m="1" x="187"/>
        <item m="1" x="52"/>
        <item m="1" x="149"/>
        <item m="1" x="91"/>
        <item m="1" x="231"/>
        <item m="1" x="92"/>
        <item m="1" x="198"/>
        <item m="1" x="28"/>
        <item m="1" x="121"/>
        <item m="1" x="224"/>
        <item m="1" x="83"/>
        <item m="1" x="249"/>
        <item m="1" x="111"/>
        <item m="1" x="169"/>
        <item m="1" x="34"/>
        <item m="1" x="127"/>
        <item m="1" x="195"/>
        <item m="1" x="60"/>
        <item m="1" x="161"/>
        <item m="1" x="150"/>
        <item x="0"/>
        <item m="1" x="213"/>
        <item x="3"/>
        <item x="4"/>
        <item x="5"/>
        <item m="1" x="96"/>
        <item x="8"/>
        <item x="12"/>
        <item x="13"/>
        <item m="1" x="129"/>
        <item m="1" x="29"/>
        <item x="17"/>
        <item x="1"/>
        <item x="2"/>
        <item x="6"/>
        <item x="7"/>
        <item x="9"/>
        <item x="10"/>
        <item x="11"/>
        <item x="14"/>
        <item x="15"/>
        <item x="16"/>
      </items>
    </pivotField>
    <pivotField axis="axisRow" compact="0" outline="0" showAll="0" defaultSubtotal="0">
      <items count="700">
        <item m="1" x="490"/>
        <item m="1" x="181"/>
        <item m="1" x="109"/>
        <item m="1" x="558"/>
        <item m="1" x="418"/>
        <item m="1" x="321"/>
        <item m="1" x="232"/>
        <item m="1" x="242"/>
        <item m="1" x="248"/>
        <item m="1" x="599"/>
        <item m="1" x="162"/>
        <item m="1" x="515"/>
        <item m="1" x="468"/>
        <item m="1" x="93"/>
        <item m="1" x="350"/>
        <item m="1" x="115"/>
        <item m="1" x="129"/>
        <item m="1" x="639"/>
        <item m="1" x="447"/>
        <item m="1" x="328"/>
        <item m="1" x="30"/>
        <item m="1" x="620"/>
        <item m="1" x="378"/>
        <item m="1" x="446"/>
        <item m="1" x="417"/>
        <item m="1" x="315"/>
        <item m="1" x="516"/>
        <item m="1" x="292"/>
        <item m="1" x="577"/>
        <item m="1" x="333"/>
        <item m="1" x="482"/>
        <item m="1" x="225"/>
        <item m="1" x="300"/>
        <item m="1" x="334"/>
        <item m="1" x="54"/>
        <item m="1" x="341"/>
        <item m="1" x="125"/>
        <item m="1" x="420"/>
        <item m="1" x="436"/>
        <item m="1" x="126"/>
        <item m="1" x="236"/>
        <item m="1" x="388"/>
        <item m="1" x="561"/>
        <item m="1" x="38"/>
        <item m="1" x="172"/>
        <item m="1" x="332"/>
        <item m="1" x="591"/>
        <item m="1" x="185"/>
        <item m="1" x="130"/>
        <item m="1" x="233"/>
        <item m="1" x="269"/>
        <item m="1" x="294"/>
        <item m="1" x="402"/>
        <item m="1" x="139"/>
        <item m="1" x="76"/>
        <item m="1" x="278"/>
        <item m="1" x="697"/>
        <item m="1" x="435"/>
        <item m="1" x="249"/>
        <item m="1" x="171"/>
        <item m="1" x="520"/>
        <item m="1" x="392"/>
        <item m="1" x="643"/>
        <item m="1" x="277"/>
        <item m="1" x="518"/>
        <item m="1" x="622"/>
        <item m="1" x="250"/>
        <item m="1" x="304"/>
        <item m="1" x="146"/>
        <item m="1" x="567"/>
        <item m="1" x="551"/>
        <item m="1" x="108"/>
        <item m="1" x="582"/>
        <item m="1" x="55"/>
        <item m="1" x="544"/>
        <item m="1" x="652"/>
        <item m="1" x="224"/>
        <item m="1" x="589"/>
        <item m="1" x="442"/>
        <item m="1" x="145"/>
        <item m="1" x="546"/>
        <item m="1" x="141"/>
        <item m="1" x="121"/>
        <item m="1" x="597"/>
        <item m="1" x="148"/>
        <item m="1" x="110"/>
        <item m="1" x="537"/>
        <item m="1" x="50"/>
        <item m="1" x="286"/>
        <item m="1" x="566"/>
        <item m="1" x="159"/>
        <item m="1" x="213"/>
        <item m="1" x="510"/>
        <item m="1" x="609"/>
        <item m="1" x="132"/>
        <item m="1" x="445"/>
        <item m="1" x="406"/>
        <item m="1" x="149"/>
        <item m="1" x="477"/>
        <item m="1" x="51"/>
        <item m="1" x="586"/>
        <item m="1" x="157"/>
        <item m="1" x="222"/>
        <item m="1" x="370"/>
        <item m="1" x="459"/>
        <item m="1" x="443"/>
        <item m="1" x="631"/>
        <item m="1" x="256"/>
        <item m="1" x="673"/>
        <item m="1" x="177"/>
        <item m="1" x="526"/>
        <item m="1" x="175"/>
        <item m="1" x="323"/>
        <item m="1" x="77"/>
        <item m="1" x="486"/>
        <item m="1" x="36"/>
        <item m="1" x="557"/>
        <item m="1" x="319"/>
        <item m="1" x="52"/>
        <item m="1" x="237"/>
        <item m="1" x="451"/>
        <item m="1" x="493"/>
        <item m="1" x="587"/>
        <item m="1" x="60"/>
        <item m="1" x="548"/>
        <item m="1" x="63"/>
        <item m="1" x="320"/>
        <item m="1" x="480"/>
        <item m="1" x="165"/>
        <item m="1" x="379"/>
        <item m="1" x="205"/>
        <item m="1" x="492"/>
        <item m="1" x="496"/>
        <item m="1" x="47"/>
        <item m="1" x="541"/>
        <item m="1" x="94"/>
        <item m="1" x="119"/>
        <item m="1" x="367"/>
        <item m="1" x="565"/>
        <item m="1" x="344"/>
        <item m="1" x="381"/>
        <item m="1" x="359"/>
        <item m="1" x="244"/>
        <item m="1" x="497"/>
        <item m="1" x="672"/>
        <item m="1" x="473"/>
        <item m="1" x="257"/>
        <item m="1" x="226"/>
        <item m="1" x="365"/>
        <item m="1" x="623"/>
        <item m="1" x="133"/>
        <item m="1" x="261"/>
        <item m="1" x="585"/>
        <item m="1" x="45"/>
        <item m="1" x="495"/>
        <item m="1" x="398"/>
        <item m="1" x="695"/>
        <item m="1" x="335"/>
        <item m="1" x="627"/>
        <item m="1" x="539"/>
        <item m="1" x="218"/>
        <item m="1" x="231"/>
        <item m="1" x="289"/>
        <item m="1" x="311"/>
        <item m="1" x="140"/>
        <item m="1" x="377"/>
        <item m="1" x="247"/>
        <item m="1" x="692"/>
        <item m="1" x="485"/>
        <item m="1" x="314"/>
        <item m="1" x="685"/>
        <item m="1" x="331"/>
        <item m="1" x="253"/>
        <item m="1" x="67"/>
        <item m="1" x="61"/>
        <item m="1" x="498"/>
        <item m="1" x="371"/>
        <item m="1" x="296"/>
        <item m="1" x="509"/>
        <item m="1" x="626"/>
        <item m="1" x="612"/>
        <item m="1" x="59"/>
        <item m="1" x="619"/>
        <item m="1" x="694"/>
        <item m="1" x="312"/>
        <item m="1" x="399"/>
        <item m="1" x="144"/>
        <item m="1" x="696"/>
        <item m="1" x="499"/>
        <item m="1" x="403"/>
        <item m="1" x="454"/>
        <item m="1" x="528"/>
        <item m="1" x="295"/>
        <item m="1" x="305"/>
        <item m="1" x="469"/>
        <item m="1" x="340"/>
        <item m="1" x="245"/>
        <item m="1" x="507"/>
        <item m="1" x="533"/>
        <item m="1" x="545"/>
        <item m="1" x="461"/>
        <item m="1" x="210"/>
        <item m="1" x="274"/>
        <item m="1" x="118"/>
        <item m="1" x="57"/>
        <item m="1" x="276"/>
        <item m="1" x="560"/>
        <item m="1" x="449"/>
        <item m="1" x="156"/>
        <item m="1" x="601"/>
        <item m="1" x="217"/>
        <item m="1" x="184"/>
        <item m="1" x="563"/>
        <item m="1" x="411"/>
        <item m="1" x="693"/>
        <item m="1" x="220"/>
        <item m="1" x="606"/>
        <item m="1" x="280"/>
        <item m="1" x="502"/>
        <item m="1" x="448"/>
        <item m="1" x="282"/>
        <item m="1" x="363"/>
        <item m="1" x="684"/>
        <item m="1" x="426"/>
        <item m="1" x="613"/>
        <item m="1" x="617"/>
        <item m="1" x="668"/>
        <item m="1" x="481"/>
        <item m="1" x="390"/>
        <item m="1" x="206"/>
        <item m="1" x="74"/>
        <item m="1" x="69"/>
        <item m="1" x="40"/>
        <item m="1" x="394"/>
        <item m="1" x="636"/>
        <item m="1" x="227"/>
        <item m="1" x="583"/>
        <item m="1" x="389"/>
        <item m="1" x="524"/>
        <item m="1" x="137"/>
        <item m="1" x="307"/>
        <item m="1" x="239"/>
        <item m="1" x="174"/>
        <item m="1" x="44"/>
        <item m="1" x="682"/>
        <item m="1" x="355"/>
        <item m="1" x="182"/>
        <item m="1" x="267"/>
        <item m="1" x="228"/>
        <item m="1" x="246"/>
        <item m="1" x="230"/>
        <item m="1" x="71"/>
        <item m="1" x="605"/>
        <item m="1" x="629"/>
        <item m="1" x="173"/>
        <item m="1" x="113"/>
        <item m="1" x="433"/>
        <item m="1" x="536"/>
        <item m="1" x="170"/>
        <item m="1" x="106"/>
        <item m="1" x="604"/>
        <item m="1" x="241"/>
        <item m="1" x="581"/>
        <item m="1" x="550"/>
        <item m="1" x="183"/>
        <item m="1" x="193"/>
        <item m="1" x="568"/>
        <item m="1" x="570"/>
        <item m="1" x="400"/>
        <item m="1" x="211"/>
        <item m="1" x="444"/>
        <item m="1" x="150"/>
        <item m="1" x="143"/>
        <item m="1" x="46"/>
        <item m="1" x="327"/>
        <item m="1" x="572"/>
        <item m="1" x="95"/>
        <item m="1" x="138"/>
        <item m="1" x="134"/>
        <item m="1" x="376"/>
        <item m="1" x="238"/>
        <item m="1" x="549"/>
        <item m="1" x="535"/>
        <item m="1" x="555"/>
        <item m="1" x="164"/>
        <item m="1" x="264"/>
        <item m="1" x="453"/>
        <item m="1" x="260"/>
        <item m="1" x="514"/>
        <item m="1" x="513"/>
        <item m="1" x="281"/>
        <item m="1" x="439"/>
        <item m="1" x="279"/>
        <item m="1" x="178"/>
        <item m="1" x="422"/>
        <item m="1" x="470"/>
        <item m="1" x="527"/>
        <item m="1" x="664"/>
        <item m="1" x="540"/>
        <item m="1" x="189"/>
        <item m="1" x="405"/>
        <item m="1" x="297"/>
        <item m="1" x="112"/>
        <item m="1" x="154"/>
        <item m="1" x="598"/>
        <item m="1" x="590"/>
        <item m="1" x="494"/>
        <item m="1" x="416"/>
        <item m="1" x="166"/>
        <item m="1" x="543"/>
        <item m="1" x="41"/>
        <item m="1" x="42"/>
        <item m="1" x="437"/>
        <item m="1" x="600"/>
        <item m="1" x="538"/>
        <item m="1" x="234"/>
        <item m="1" x="29"/>
        <item m="1" x="630"/>
        <item m="1" x="116"/>
        <item m="1" x="123"/>
        <item m="1" x="83"/>
        <item m="1" x="117"/>
        <item m="1" x="603"/>
        <item m="1" x="283"/>
        <item m="1" x="293"/>
        <item m="1" x="484"/>
        <item m="1" x="479"/>
        <item m="1" x="265"/>
        <item m="1" x="153"/>
        <item m="1" x="62"/>
        <item m="1" x="68"/>
        <item m="1" x="559"/>
        <item m="1" x="200"/>
        <item m="1" x="678"/>
        <item m="1" x="107"/>
        <item m="1" x="455"/>
        <item m="1" x="690"/>
        <item m="1" x="252"/>
        <item m="1" x="421"/>
        <item m="1" x="223"/>
        <item m="1" x="240"/>
        <item m="1" x="635"/>
        <item m="1" x="158"/>
        <item m="1" x="669"/>
        <item m="1" x="689"/>
        <item m="1" x="338"/>
        <item m="1" x="229"/>
        <item m="1" x="301"/>
        <item m="1" x="105"/>
        <item m="1" x="452"/>
        <item m="1" x="624"/>
        <item m="1" x="122"/>
        <item m="1" x="284"/>
        <item m="1" x="364"/>
        <item m="1" x="699"/>
        <item m="1" x="424"/>
        <item m="1" x="131"/>
        <item m="1" x="49"/>
        <item m="1" x="291"/>
        <item m="1" x="542"/>
        <item m="1" x="290"/>
        <item m="1" x="471"/>
        <item m="1" x="196"/>
        <item m="1" x="270"/>
        <item m="1" x="48"/>
        <item m="1" x="358"/>
        <item m="1" x="124"/>
        <item m="1" x="610"/>
        <item m="1" x="547"/>
        <item m="1" x="491"/>
        <item m="1" x="163"/>
        <item m="1" x="579"/>
        <item m="1" x="401"/>
        <item m="1" x="525"/>
        <item m="1" x="254"/>
        <item m="1" x="519"/>
        <item m="1" x="275"/>
        <item m="1" x="472"/>
        <item m="1" x="313"/>
        <item m="1" x="53"/>
        <item m="1" x="419"/>
        <item m="1" x="467"/>
        <item m="1" x="478"/>
        <item m="1" x="450"/>
        <item m="1" x="259"/>
        <item m="1" x="199"/>
        <item m="1" x="214"/>
        <item m="1" x="517"/>
        <item m="1" x="512"/>
        <item m="1" x="37"/>
        <item m="1" x="262"/>
        <item m="1" x="58"/>
        <item m="1" x="483"/>
        <item m="1" x="207"/>
        <item m="1" x="56"/>
        <item m="1" x="142"/>
        <item m="1" x="554"/>
        <item m="1" x="530"/>
        <item m="1" x="637"/>
        <item m="1" x="529"/>
        <item m="1" x="329"/>
        <item m="1" x="114"/>
        <item m="1" x="127"/>
        <item m="1" x="660"/>
        <item m="1" x="691"/>
        <item m="1" x="432"/>
        <item m="1" x="135"/>
        <item m="1" x="120"/>
        <item m="1" x="374"/>
        <item m="1" x="221"/>
        <item m="1" x="308"/>
        <item m="1" x="662"/>
        <item m="1" x="642"/>
        <item m="1" x="255"/>
        <item m="1" x="235"/>
        <item m="1" x="427"/>
        <item m="1" x="488"/>
        <item m="1" x="72"/>
        <item m="1" x="489"/>
        <item m="1" x="89"/>
        <item m="1" x="75"/>
        <item m="1" x="505"/>
        <item m="1" x="128"/>
        <item m="1" x="666"/>
        <item m="1" x="243"/>
        <item m="1" x="657"/>
        <item m="1" x="625"/>
        <item m="1" x="651"/>
        <item m="1" x="325"/>
        <item m="1" x="654"/>
        <item m="1" x="553"/>
        <item m="1" x="216"/>
        <item m="1" x="39"/>
        <item m="1" x="674"/>
        <item m="1" x="342"/>
        <item m="1" x="431"/>
        <item m="1" x="584"/>
        <item m="1" x="383"/>
        <item m="1" x="251"/>
        <item m="1" x="410"/>
        <item m="1" x="649"/>
        <item m="1" x="638"/>
        <item m="1" x="65"/>
        <item m="1" x="302"/>
        <item m="1" x="326"/>
        <item m="1" x="70"/>
        <item m="1" x="306"/>
        <item m="1" x="34"/>
        <item m="1" x="147"/>
        <item m="1" x="203"/>
        <item m="1" x="564"/>
        <item m="1" x="303"/>
        <item m="1" x="661"/>
        <item m="1" x="562"/>
        <item m="1" x="169"/>
        <item m="1" x="356"/>
        <item m="1" x="79"/>
        <item m="1" x="92"/>
        <item m="1" x="456"/>
        <item m="1" x="655"/>
        <item m="1" x="698"/>
        <item m="1" x="532"/>
        <item m="1" x="201"/>
        <item m="1" x="688"/>
        <item m="1" x="190"/>
        <item m="1" x="641"/>
        <item m="1" x="430"/>
        <item m="1" x="632"/>
        <item m="1" x="202"/>
        <item m="1" x="396"/>
        <item m="1" x="588"/>
        <item m="1" x="413"/>
        <item m="1" x="343"/>
        <item m="1" x="368"/>
        <item m="1" x="474"/>
        <item m="1" x="395"/>
        <item m="1" x="353"/>
        <item m="1" x="569"/>
        <item m="1" x="596"/>
        <item m="1" x="310"/>
        <item m="1" x="180"/>
        <item m="1" x="506"/>
        <item m="1" x="298"/>
        <item m="1" x="385"/>
        <item m="1" x="82"/>
        <item m="1" x="111"/>
        <item m="1" x="268"/>
        <item m="1" x="357"/>
        <item m="1" x="318"/>
        <item m="1" x="534"/>
        <item m="1" x="219"/>
        <item m="1" x="397"/>
        <item m="1" x="645"/>
        <item m="1" x="33"/>
        <item m="1" x="523"/>
        <item m="1" x="161"/>
        <item m="1" x="168"/>
        <item m="1" x="330"/>
        <item m="1" x="361"/>
        <item m="1" x="322"/>
        <item m="1" x="352"/>
        <item m="1" x="195"/>
        <item m="1" x="615"/>
        <item m="1" x="608"/>
        <item m="1" x="466"/>
        <item m="1" x="404"/>
        <item m="1" x="607"/>
        <item m="1" x="80"/>
        <item m="1" x="81"/>
        <item m="1" x="574"/>
        <item m="1" x="438"/>
        <item m="1" x="86"/>
        <item m="1" x="258"/>
        <item m="1" x="576"/>
        <item m="1" x="98"/>
        <item m="1" x="667"/>
        <item m="1" x="680"/>
        <item m="1" x="85"/>
        <item m="1" x="487"/>
        <item m="1" x="531"/>
        <item m="1" x="503"/>
        <item m="1" x="366"/>
        <item m="1" x="464"/>
        <item m="1" x="646"/>
        <item m="1" x="369"/>
        <item m="1" x="628"/>
        <item x="14"/>
        <item m="1" x="460"/>
        <item m="1" x="103"/>
        <item m="1" x="415"/>
        <item m="1" x="681"/>
        <item m="1" x="271"/>
        <item m="1" x="64"/>
        <item m="1" x="476"/>
        <item m="1" x="616"/>
        <item m="1" x="659"/>
        <item m="1" x="160"/>
        <item m="1" x="90"/>
        <item m="1" x="349"/>
        <item m="1" x="391"/>
        <item m="1" x="88"/>
        <item m="1" x="215"/>
        <item m="1" x="686"/>
        <item m="1" x="35"/>
        <item m="1" x="556"/>
        <item m="1" x="676"/>
        <item m="1" x="648"/>
        <item m="1" x="176"/>
        <item m="1" x="151"/>
        <item m="1" x="285"/>
        <item m="1" x="671"/>
        <item m="1" x="522"/>
        <item m="1" x="650"/>
        <item m="1" x="31"/>
        <item m="1" x="423"/>
        <item m="1" x="593"/>
        <item m="1" x="87"/>
        <item m="1" x="653"/>
        <item m="1" x="372"/>
        <item m="1" x="408"/>
        <item m="1" x="191"/>
        <item m="1" x="272"/>
        <item m="1" x="504"/>
        <item m="1" x="425"/>
        <item m="1" x="288"/>
        <item m="1" x="101"/>
        <item m="1" x="78"/>
        <item m="1" x="179"/>
        <item m="1" x="658"/>
        <item m="1" x="336"/>
        <item m="1" x="354"/>
        <item m="1" x="457"/>
        <item m="1" x="580"/>
        <item m="1" x="393"/>
        <item m="1" x="212"/>
        <item m="1" x="346"/>
        <item m="1" x="573"/>
        <item m="1" x="387"/>
        <item m="1" x="614"/>
        <item m="1" x="595"/>
        <item m="1" x="578"/>
        <item m="1" x="136"/>
        <item m="1" x="380"/>
        <item m="1" x="621"/>
        <item m="1" x="188"/>
        <item m="1" x="384"/>
        <item m="1" x="465"/>
        <item m="1" x="594"/>
        <item m="1" x="324"/>
        <item m="1" x="198"/>
        <item m="1" x="266"/>
        <item m="1" x="73"/>
        <item m="1" x="633"/>
        <item m="1" x="96"/>
        <item m="1" x="571"/>
        <item m="1" x="186"/>
        <item m="1" x="84"/>
        <item m="1" x="317"/>
        <item m="1" x="97"/>
        <item x="2"/>
        <item m="1" x="640"/>
        <item m="1" x="362"/>
        <item m="1" x="99"/>
        <item m="1" x="187"/>
        <item x="4"/>
        <item m="1" x="440"/>
        <item m="1" x="360"/>
        <item m="1" x="375"/>
        <item m="1" x="194"/>
        <item m="1" x="386"/>
        <item m="1" x="337"/>
        <item m="1" x="347"/>
        <item m="1" x="665"/>
        <item m="1" x="663"/>
        <item m="1" x="463"/>
        <item m="1" x="575"/>
        <item m="1" x="634"/>
        <item m="1" x="155"/>
        <item m="1" x="348"/>
        <item m="1" x="373"/>
        <item m="1" x="677"/>
        <item m="1" x="670"/>
        <item m="1" x="192"/>
        <item m="1" x="412"/>
        <item m="1" x="475"/>
        <item m="1" x="208"/>
        <item m="1" x="167"/>
        <item m="1" x="409"/>
        <item m="1" x="309"/>
        <item x="22"/>
        <item m="1" x="687"/>
        <item m="1" x="104"/>
        <item m="1" x="382"/>
        <item m="1" x="197"/>
        <item m="1" x="152"/>
        <item m="1" x="345"/>
        <item m="1" x="511"/>
        <item m="1" x="552"/>
        <item m="1" x="618"/>
        <item m="1" x="100"/>
        <item m="1" x="429"/>
        <item m="1" x="592"/>
        <item m="1" x="414"/>
        <item m="1" x="32"/>
        <item m="1" x="204"/>
        <item m="1" x="209"/>
        <item m="1" x="316"/>
        <item m="1" x="675"/>
        <item m="1" x="458"/>
        <item m="1" x="679"/>
        <item m="1" x="351"/>
        <item m="1" x="102"/>
        <item m="1" x="683"/>
        <item m="1" x="66"/>
        <item m="1" x="500"/>
        <item m="1" x="287"/>
        <item m="1" x="462"/>
        <item m="1" x="299"/>
        <item m="1" x="602"/>
        <item m="1" x="91"/>
        <item m="1" x="43"/>
        <item m="1" x="441"/>
        <item m="1" x="644"/>
        <item m="1" x="434"/>
        <item m="1" x="428"/>
        <item m="1" x="339"/>
        <item m="1" x="508"/>
        <item m="1" x="611"/>
        <item m="1" x="656"/>
        <item m="1" x="647"/>
        <item m="1" x="501"/>
        <item m="1" x="263"/>
        <item m="1" x="521"/>
        <item m="1" x="407"/>
        <item m="1" x="273"/>
        <item x="0"/>
        <item x="1"/>
        <item x="3"/>
        <item x="5"/>
        <item x="6"/>
        <item x="7"/>
        <item x="8"/>
        <item x="9"/>
        <item x="10"/>
        <item x="11"/>
        <item x="12"/>
        <item x="13"/>
        <item x="15"/>
        <item x="16"/>
        <item x="17"/>
        <item x="18"/>
        <item x="19"/>
        <item x="20"/>
        <item x="21"/>
        <item x="23"/>
        <item x="24"/>
        <item x="25"/>
        <item x="26"/>
        <item x="27"/>
        <item x="28"/>
      </items>
    </pivotField>
    <pivotField axis="axisRow" compact="0" outline="0" showAll="0" defaultSubtotal="0">
      <items count="5">
        <item m="1" x="4"/>
        <item x="0"/>
        <item x="1"/>
        <item x="2"/>
        <item x="3"/>
      </items>
    </pivotField>
    <pivotField axis="axisRow" compact="0" outline="0" showAll="0" defaultSubtotal="0">
      <items count="119">
        <item x="1"/>
        <item m="1" x="90"/>
        <item m="1" x="68"/>
        <item m="1" x="16"/>
        <item m="1" x="81"/>
        <item m="1" x="28"/>
        <item m="1" x="96"/>
        <item m="1" x="45"/>
        <item m="1" x="52"/>
        <item m="1" x="8"/>
        <item m="1" x="79"/>
        <item m="1" x="65"/>
        <item m="1" x="33"/>
        <item m="1" x="59"/>
        <item m="1" x="17"/>
        <item m="1" x="72"/>
        <item m="1" x="63"/>
        <item m="1" x="102"/>
        <item m="1" x="109"/>
        <item m="1" x="40"/>
        <item m="1" x="38"/>
        <item m="1" x="27"/>
        <item m="1" x="6"/>
        <item m="1" x="20"/>
        <item m="1" x="99"/>
        <item m="1" x="77"/>
        <item m="1" x="24"/>
        <item m="1" x="80"/>
        <item m="1" x="70"/>
        <item m="1" x="13"/>
        <item m="1" x="31"/>
        <item m="1" x="95"/>
        <item m="1" x="103"/>
        <item m="1" x="98"/>
        <item m="1" x="87"/>
        <item m="1" x="100"/>
        <item m="1" x="5"/>
        <item m="1" x="46"/>
        <item m="1" x="50"/>
        <item m="1" x="85"/>
        <item m="1" x="53"/>
        <item m="1" x="39"/>
        <item m="1" x="116"/>
        <item m="1" x="9"/>
        <item m="1" x="47"/>
        <item m="1" x="29"/>
        <item m="1" x="114"/>
        <item m="1" x="19"/>
        <item m="1" x="110"/>
        <item m="1" x="93"/>
        <item m="1" x="75"/>
        <item m="1" x="21"/>
        <item m="1" x="97"/>
        <item m="1" x="104"/>
        <item m="1" x="58"/>
        <item m="1" x="107"/>
        <item m="1" x="69"/>
        <item m="1" x="94"/>
        <item m="1" x="112"/>
        <item m="1" x="61"/>
        <item m="1" x="34"/>
        <item m="1" x="25"/>
        <item m="1" x="23"/>
        <item m="1" x="106"/>
        <item m="1" x="41"/>
        <item m="1" x="43"/>
        <item m="1" x="91"/>
        <item m="1" x="7"/>
        <item m="1" x="18"/>
        <item m="1" x="56"/>
        <item m="1" x="92"/>
        <item m="1" x="89"/>
        <item m="1" x="11"/>
        <item m="1" x="36"/>
        <item m="1" x="62"/>
        <item m="1" x="22"/>
        <item m="1" x="117"/>
        <item m="1" x="49"/>
        <item m="1" x="48"/>
        <item m="1" x="82"/>
        <item m="1" x="115"/>
        <item m="1" x="54"/>
        <item m="1" x="78"/>
        <item m="1" x="60"/>
        <item m="1" x="12"/>
        <item m="1" x="15"/>
        <item m="1" x="84"/>
        <item m="1" x="30"/>
        <item m="1" x="101"/>
        <item m="1" x="32"/>
        <item m="1" x="83"/>
        <item m="1" x="10"/>
        <item m="1" x="71"/>
        <item m="1" x="26"/>
        <item m="1" x="66"/>
        <item m="1" x="37"/>
        <item m="1" x="105"/>
        <item m="1" x="51"/>
        <item m="1" x="44"/>
        <item m="1" x="88"/>
        <item m="1" x="108"/>
        <item m="1" x="67"/>
        <item m="1" x="35"/>
        <item m="1" x="73"/>
        <item m="1" x="14"/>
        <item m="1" x="111"/>
        <item m="1" x="57"/>
        <item m="1" x="118"/>
        <item m="1" x="113"/>
        <item m="1" x="74"/>
        <item m="1" x="55"/>
        <item m="1" x="64"/>
        <item m="1" x="42"/>
        <item x="0"/>
        <item m="1" x="86"/>
        <item x="2"/>
        <item x="3"/>
        <item x="4"/>
        <item m="1" x="76"/>
      </items>
    </pivotField>
    <pivotField axis="axisCol" compact="0" outline="0" showAll="0" defaultSubtotal="0">
      <items count="15">
        <item x="6"/>
        <item m="1" x="10"/>
        <item x="0"/>
        <item h="1" m="1" x="11"/>
        <item m="1" x="13"/>
        <item m="1" x="8"/>
        <item x="5"/>
        <item m="1" x="7"/>
        <item m="1" x="14"/>
        <item m="1" x="9"/>
        <item m="1" x="12"/>
        <item x="1"/>
        <item x="2"/>
        <item x="4"/>
        <item x="3"/>
      </items>
    </pivotField>
    <pivotField axis="axisRow" compact="0" outline="0" showAll="0" defaultSubtotal="0">
      <items count="35">
        <item m="1" x="23"/>
        <item m="1" x="33"/>
        <item m="1" x="27"/>
        <item m="1" x="15"/>
        <item m="1" x="19"/>
        <item m="1" x="18"/>
        <item m="1" x="34"/>
        <item m="1" x="31"/>
        <item m="1" x="26"/>
        <item m="1" x="20"/>
        <item m="1" x="30"/>
        <item m="1" x="16"/>
        <item m="1" x="12"/>
        <item m="1" x="29"/>
        <item m="1" x="11"/>
        <item m="1" x="28"/>
        <item m="1" x="24"/>
        <item m="1" x="22"/>
        <item m="1" x="14"/>
        <item m="1" x="25"/>
        <item m="1" x="32"/>
        <item m="1" x="17"/>
        <item m="1" x="13"/>
        <item m="1" x="21"/>
        <item x="0"/>
        <item x="3"/>
        <item x="1"/>
        <item x="2"/>
        <item x="4"/>
        <item x="5"/>
        <item x="7"/>
        <item x="8"/>
        <item x="10"/>
        <item x="6"/>
        <item x="9"/>
      </items>
    </pivotField>
    <pivotField dataField="1" compact="0" outline="0" showAll="0" defaultSubtotal="0"/>
    <pivotField axis="axisRow" compact="0" outline="0" showAll="0">
      <items count="3">
        <item x="1"/>
        <item x="0"/>
        <item t="default"/>
      </items>
    </pivotField>
  </pivotFields>
  <rowFields count="8">
    <field x="0"/>
    <field x="2"/>
    <field x="1"/>
    <field x="3"/>
    <field x="4"/>
    <field x="5"/>
    <field x="7"/>
    <field x="9"/>
  </rowFields>
  <rowItems count="40">
    <i>
      <x/>
      <x v="228"/>
      <x/>
      <x v="675"/>
      <x v="1"/>
      <x v="113"/>
      <x v="24"/>
      <x v="1"/>
    </i>
    <i>
      <x v="1"/>
      <x v="228"/>
      <x/>
      <x v="676"/>
      <x v="1"/>
      <x/>
      <x v="24"/>
      <x v="1"/>
    </i>
    <i>
      <x v="2"/>
      <x v="228"/>
      <x/>
      <x v="599"/>
      <x v="1"/>
      <x/>
      <x v="24"/>
      <x v="1"/>
    </i>
    <i>
      <x v="3"/>
      <x v="240"/>
      <x v="5"/>
      <x v="677"/>
      <x v="2"/>
      <x/>
      <x v="24"/>
      <x v="1"/>
    </i>
    <i>
      <x v="4"/>
      <x v="240"/>
      <x v="5"/>
      <x v="604"/>
      <x v="2"/>
      <x/>
      <x v="24"/>
      <x v="1"/>
    </i>
    <i>
      <x v="5"/>
      <x v="241"/>
      <x v="7"/>
      <x v="678"/>
      <x v="2"/>
      <x/>
      <x v="26"/>
      <x v="1"/>
    </i>
    <i>
      <x v="6"/>
      <x v="230"/>
      <x v="1"/>
      <x v="679"/>
      <x v="2"/>
      <x/>
      <x v="27"/>
      <x v="1"/>
    </i>
    <i>
      <x v="7"/>
      <x v="230"/>
      <x v="1"/>
      <x v="599"/>
      <x v="2"/>
      <x/>
      <x v="25"/>
      <x v="1"/>
    </i>
    <i>
      <x v="8"/>
      <x v="230"/>
      <x v="1"/>
      <x v="680"/>
      <x v="1"/>
      <x/>
      <x v="25"/>
      <x v="1"/>
    </i>
    <i>
      <x v="9"/>
      <x v="230"/>
      <x v="1"/>
      <x v="681"/>
      <x v="1"/>
      <x/>
      <x v="25"/>
      <x v="1"/>
    </i>
    <i>
      <x v="10"/>
      <x v="231"/>
      <x v="2"/>
      <x v="682"/>
      <x v="1"/>
      <x/>
      <x v="25"/>
      <x v="1"/>
    </i>
    <i>
      <x v="11"/>
      <x v="231"/>
      <x v="2"/>
      <x v="680"/>
      <x v="1"/>
      <x/>
      <x v="25"/>
      <x v="1"/>
    </i>
    <i>
      <x v="12"/>
      <x v="231"/>
      <x v="2"/>
      <x v="681"/>
      <x v="1"/>
      <x/>
      <x v="25"/>
      <x v="1"/>
    </i>
    <i>
      <x v="13"/>
      <x v="232"/>
      <x v="3"/>
      <x v="683"/>
      <x v="3"/>
      <x v="115"/>
      <x v="25"/>
      <x v="1"/>
    </i>
    <i>
      <x v="14"/>
      <x v="232"/>
      <x v="3"/>
      <x v="684"/>
      <x v="3"/>
      <x/>
      <x v="25"/>
      <x v="1"/>
    </i>
    <i>
      <x v="15"/>
      <x v="232"/>
      <x v="3"/>
      <x v="685"/>
      <x v="3"/>
      <x/>
      <x v="28"/>
      <x v="1"/>
    </i>
    <i>
      <x v="16"/>
      <x v="232"/>
      <x v="3"/>
      <x v="686"/>
      <x v="3"/>
      <x/>
      <x v="25"/>
      <x v="1"/>
    </i>
    <i>
      <x v="17"/>
      <x v="242"/>
      <x v="4"/>
      <x v="678"/>
      <x v="3"/>
      <x v="116"/>
      <x v="25"/>
      <x v="1"/>
    </i>
    <i>
      <x v="18"/>
      <x v="243"/>
      <x v="1"/>
      <x v="526"/>
      <x v="3"/>
      <x/>
      <x v="25"/>
      <x v="1"/>
    </i>
    <i>
      <x v="19"/>
      <x v="243"/>
      <x v="1"/>
      <x v="687"/>
      <x v="1"/>
      <x/>
      <x v="25"/>
      <x v="1"/>
    </i>
    <i>
      <x v="20"/>
      <x v="234"/>
      <x v="2"/>
      <x v="681"/>
      <x v="1"/>
      <x/>
      <x v="29"/>
      <x v="1"/>
    </i>
    <i>
      <x v="21"/>
      <x v="244"/>
      <x v="3"/>
      <x v="680"/>
      <x v="1"/>
      <x/>
      <x v="29"/>
      <x v="1"/>
    </i>
    <i>
      <x v="22"/>
      <x v="245"/>
      <x/>
      <x v="688"/>
      <x v="1"/>
      <x v="117"/>
      <x v="25"/>
      <x v="1"/>
    </i>
    <i>
      <x v="23"/>
      <x v="245"/>
      <x/>
      <x v="684"/>
      <x v="1"/>
      <x/>
      <x v="25"/>
      <x v="1"/>
    </i>
    <i>
      <x v="24"/>
      <x v="245"/>
      <x/>
      <x v="689"/>
      <x v="1"/>
      <x/>
      <x v="33"/>
      <x v="1"/>
    </i>
    <i>
      <x v="25"/>
      <x v="246"/>
      <x v="5"/>
      <x v="690"/>
      <x v="4"/>
      <x/>
      <x v="25"/>
      <x v="1"/>
    </i>
    <i>
      <x v="26"/>
      <x v="246"/>
      <x v="5"/>
      <x v="691"/>
      <x v="4"/>
      <x/>
      <x v="25"/>
      <x v="1"/>
    </i>
    <i>
      <x v="27"/>
      <x v="235"/>
      <x v="7"/>
      <x v="692"/>
      <x v="4"/>
      <x/>
      <x v="25"/>
      <x v="1"/>
    </i>
    <i>
      <x v="28"/>
      <x v="235"/>
      <x v="7"/>
      <x v="693"/>
      <x v="4"/>
      <x/>
      <x v="30"/>
      <x v="1"/>
    </i>
    <i>
      <x v="29"/>
      <x v="235"/>
      <x v="7"/>
      <x v="629"/>
      <x v="4"/>
      <x/>
      <x v="31"/>
      <x/>
    </i>
    <i>
      <x v="30"/>
      <x v="236"/>
      <x v="1"/>
      <x v="694"/>
      <x v="4"/>
      <x/>
      <x v="25"/>
      <x v="1"/>
    </i>
    <i>
      <x v="31"/>
      <x v="247"/>
      <x v="2"/>
      <x v="694"/>
      <x v="1"/>
      <x/>
      <x v="25"/>
      <x v="1"/>
    </i>
    <i>
      <x v="32"/>
      <x v="248"/>
      <x/>
      <x v="694"/>
      <x v="1"/>
      <x/>
      <x v="25"/>
      <x v="1"/>
    </i>
    <i>
      <x v="33"/>
      <x v="249"/>
      <x v="5"/>
      <x v="695"/>
      <x v="1"/>
      <x/>
      <x v="25"/>
      <x v="1"/>
    </i>
    <i>
      <x v="34"/>
      <x v="249"/>
      <x v="5"/>
      <x v="696"/>
      <x v="1"/>
      <x/>
      <x v="25"/>
      <x v="1"/>
    </i>
    <i>
      <x v="35"/>
      <x v="249"/>
      <x v="5"/>
      <x v="697"/>
      <x v="1"/>
      <x/>
      <x v="25"/>
      <x v="1"/>
    </i>
    <i>
      <x v="36"/>
      <x v="249"/>
      <x v="5"/>
      <x v="698"/>
      <x v="1"/>
      <x/>
      <x v="34"/>
      <x v="1"/>
    </i>
    <i>
      <x v="37"/>
      <x v="249"/>
      <x v="5"/>
      <x v="694"/>
      <x v="1"/>
      <x/>
      <x v="24"/>
      <x v="1"/>
    </i>
    <i>
      <x v="38"/>
      <x v="239"/>
      <x v="3"/>
      <x v="699"/>
      <x v="1"/>
      <x/>
      <x v="32"/>
      <x/>
    </i>
    <i t="grand">
      <x/>
    </i>
  </rowItems>
  <colFields count="1">
    <field x="6"/>
  </colFields>
  <colItems count="8">
    <i>
      <x/>
    </i>
    <i>
      <x v="2"/>
    </i>
    <i>
      <x v="6"/>
    </i>
    <i>
      <x v="11"/>
    </i>
    <i>
      <x v="12"/>
    </i>
    <i>
      <x v="13"/>
    </i>
    <i>
      <x v="14"/>
    </i>
    <i t="grand">
      <x/>
    </i>
  </colItems>
  <dataFields count="1">
    <dataField name="Somme de montants" fld="8" baseField="0" baseItem="0" numFmtId="4"/>
  </dataFields>
  <formats count="23206">
    <format dxfId="23302">
      <pivotArea outline="0" collapsedLevelsAreSubtotals="1" fieldPosition="0"/>
    </format>
    <format dxfId="23301">
      <pivotArea field="5" type="button" dataOnly="0" labelOnly="1" outline="0" axis="axisRow" fieldPosition="5"/>
    </format>
    <format dxfId="23300">
      <pivotArea type="topRight" dataOnly="0" labelOnly="1" outline="0" fieldPosition="0"/>
    </format>
    <format dxfId="23299">
      <pivotArea dataOnly="0" labelOnly="1" grandRow="1" outline="0" offset="B256:IV256" fieldPosition="0"/>
    </format>
    <format dxfId="23298">
      <pivotArea dataOnly="0" labelOnly="1" grandCol="1" outline="0" fieldPosition="0"/>
    </format>
    <format dxfId="23297">
      <pivotArea type="all" dataOnly="0" outline="0" fieldPosition="0"/>
    </format>
    <format dxfId="23296">
      <pivotArea type="all" dataOnly="0" outline="0" fieldPosition="0"/>
    </format>
    <format dxfId="23295">
      <pivotArea grandCol="1" outline="0" collapsedLevelsAreSubtotals="1" fieldPosition="0"/>
    </format>
    <format dxfId="23294">
      <pivotArea type="topRight" dataOnly="0" labelOnly="1" outline="0" offset="E1" fieldPosition="0"/>
    </format>
    <format dxfId="23293">
      <pivotArea dataOnly="0" labelOnly="1" grandCol="1" outline="0" fieldPosition="0"/>
    </format>
    <format dxfId="23292">
      <pivotArea type="topRight" dataOnly="0" labelOnly="1" outline="0" fieldPosition="0"/>
    </format>
    <format dxfId="23291">
      <pivotArea grandRow="1" outline="0" collapsedLevelsAreSubtotals="1" fieldPosition="0"/>
    </format>
    <format dxfId="23290">
      <pivotArea dataOnly="0" labelOnly="1" grandRow="1" outline="0" fieldPosition="0"/>
    </format>
    <format dxfId="23289">
      <pivotArea grandRow="1" outline="0" collapsedLevelsAreSubtotals="1" fieldPosition="0"/>
    </format>
    <format dxfId="23288">
      <pivotArea dataOnly="0" labelOnly="1" grandRow="1" outline="0" fieldPosition="0"/>
    </format>
    <format dxfId="23287">
      <pivotArea grandRow="1" outline="0" collapsedLevelsAreSubtotals="1" fieldPosition="0"/>
    </format>
    <format dxfId="23286">
      <pivotArea dataOnly="0" labelOnly="1" grandRow="1" outline="0" fieldPosition="0"/>
    </format>
    <format dxfId="23285">
      <pivotArea grandRow="1" outline="0" collapsedLevelsAreSubtotals="1" fieldPosition="0"/>
    </format>
    <format dxfId="23284">
      <pivotArea dataOnly="0" labelOnly="1" grandRow="1" outline="0" fieldPosition="0"/>
    </format>
    <format dxfId="23283">
      <pivotArea grandRow="1" outline="0" collapsedLevelsAreSubtotals="1" fieldPosition="0"/>
    </format>
    <format dxfId="23282">
      <pivotArea dataOnly="0" labelOnly="1" grandRow="1" outline="0" fieldPosition="0"/>
    </format>
    <format dxfId="23281">
      <pivotArea grandRow="1" outline="0" collapsedLevelsAreSubtotals="1" fieldPosition="0"/>
    </format>
    <format dxfId="23280">
      <pivotArea dataOnly="0" labelOnly="1" grandRow="1" outline="0" fieldPosition="0"/>
    </format>
    <format dxfId="23279">
      <pivotArea grandRow="1" outline="0" collapsedLevelsAreSubtotals="1" fieldPosition="0"/>
    </format>
    <format dxfId="23278">
      <pivotArea dataOnly="0" labelOnly="1" grandRow="1" outline="0" fieldPosition="0"/>
    </format>
    <format dxfId="23277">
      <pivotArea grandRow="1" outline="0" collapsedLevelsAreSubtotals="1" fieldPosition="0"/>
    </format>
    <format dxfId="23276">
      <pivotArea dataOnly="0" labelOnly="1" grandRow="1" outline="0" fieldPosition="0"/>
    </format>
    <format dxfId="23275">
      <pivotArea grandRow="1" outline="0" collapsedLevelsAreSubtotals="1" fieldPosition="0"/>
    </format>
    <format dxfId="23274">
      <pivotArea dataOnly="0" labelOnly="1" grandRow="1" outline="0" fieldPosition="0"/>
    </format>
    <format dxfId="23273">
      <pivotArea grandRow="1" outline="0" collapsedLevelsAreSubtotals="1" fieldPosition="0"/>
    </format>
    <format dxfId="23272">
      <pivotArea dataOnly="0" labelOnly="1" grandRow="1" outline="0" fieldPosition="0"/>
    </format>
    <format dxfId="23271">
      <pivotArea grandRow="1" outline="0" collapsedLevelsAreSubtotals="1" fieldPosition="0"/>
    </format>
    <format dxfId="23270">
      <pivotArea dataOnly="0" labelOnly="1" grandRow="1" outline="0" fieldPosition="0"/>
    </format>
    <format dxfId="23269">
      <pivotArea grandRow="1" outline="0" collapsedLevelsAreSubtotals="1" fieldPosition="0"/>
    </format>
    <format dxfId="23268">
      <pivotArea dataOnly="0" labelOnly="1" grandRow="1" outline="0" fieldPosition="0"/>
    </format>
    <format dxfId="23267">
      <pivotArea grandRow="1" outline="0" collapsedLevelsAreSubtotals="1" fieldPosition="0"/>
    </format>
    <format dxfId="23266">
      <pivotArea dataOnly="0" labelOnly="1" grandRow="1" outline="0" fieldPosition="0"/>
    </format>
    <format dxfId="23265">
      <pivotArea dataOnly="0" labelOnly="1" grandRow="1" outline="0" offset="A256" fieldPosition="0"/>
    </format>
    <format dxfId="23264">
      <pivotArea dataOnly="0" labelOnly="1" grandRow="1" outline="0" offset="A256" fieldPosition="0"/>
    </format>
    <format dxfId="23263">
      <pivotArea dataOnly="0" labelOnly="1" grandRow="1" outline="0" offset="A256" fieldPosition="0"/>
    </format>
    <format dxfId="23262">
      <pivotArea dataOnly="0" labelOnly="1" grandRow="1" outline="0" offset="A256" fieldPosition="0"/>
    </format>
    <format dxfId="23261">
      <pivotArea dataOnly="0" labelOnly="1" grandRow="1" outline="0" offset="A256" fieldPosition="0"/>
    </format>
    <format dxfId="23260">
      <pivotArea dataOnly="0" labelOnly="1" grandRow="1" outline="0" offset="A256" fieldPosition="0"/>
    </format>
    <format dxfId="23259">
      <pivotArea dataOnly="0" labelOnly="1" grandRow="1" outline="0" offset="A256" fieldPosition="0"/>
    </format>
    <format dxfId="23258">
      <pivotArea dataOnly="0" labelOnly="1" grandRow="1" outline="0" offset="A256" fieldPosition="0"/>
    </format>
    <format dxfId="23257">
      <pivotArea grandRow="1" outline="0" collapsedLevelsAreSubtotals="1" fieldPosition="0"/>
    </format>
    <format dxfId="23256">
      <pivotArea dataOnly="0" labelOnly="1" grandRow="1" outline="0" fieldPosition="0"/>
    </format>
    <format dxfId="23255">
      <pivotArea grandRow="1" outline="0" collapsedLevelsAreSubtotals="1" fieldPosition="0"/>
    </format>
    <format dxfId="23254">
      <pivotArea dataOnly="0" labelOnly="1" grandRow="1" outline="0" fieldPosition="0"/>
    </format>
    <format dxfId="23253">
      <pivotArea grandRow="1" outline="0" collapsedLevelsAreSubtotals="1" fieldPosition="0"/>
    </format>
    <format dxfId="23252">
      <pivotArea dataOnly="0" labelOnly="1" grandRow="1" outline="0" fieldPosition="0"/>
    </format>
    <format dxfId="23251">
      <pivotArea grandRow="1" outline="0" collapsedLevelsAreSubtotals="1" fieldPosition="0"/>
    </format>
    <format dxfId="23250">
      <pivotArea dataOnly="0" labelOnly="1" grandRow="1" outline="0" fieldPosition="0"/>
    </format>
    <format dxfId="23249">
      <pivotArea grandRow="1" outline="0" collapsedLevelsAreSubtotals="1" fieldPosition="0"/>
    </format>
    <format dxfId="23248">
      <pivotArea dataOnly="0" labelOnly="1" grandRow="1" outline="0" fieldPosition="0"/>
    </format>
    <format dxfId="23247">
      <pivotArea field="2" type="button" dataOnly="0" labelOnly="1" outline="0" axis="axisRow" fieldPosition="1"/>
    </format>
    <format dxfId="23246">
      <pivotArea field="3" type="button" dataOnly="0" labelOnly="1" outline="0" axis="axisRow" fieldPosition="3"/>
    </format>
    <format dxfId="23245">
      <pivotArea field="4" type="button" dataOnly="0" labelOnly="1" outline="0" axis="axisRow" fieldPosition="4"/>
    </format>
    <format dxfId="23244">
      <pivotArea field="5" type="button" dataOnly="0" labelOnly="1" outline="0" axis="axisRow" fieldPosition="5"/>
    </format>
    <format dxfId="23243">
      <pivotArea dataOnly="0" labelOnly="1" grandCol="1" outline="0" fieldPosition="0"/>
    </format>
    <format dxfId="23242">
      <pivotArea field="2" type="button" dataOnly="0" labelOnly="1" outline="0" axis="axisRow" fieldPosition="1"/>
    </format>
    <format dxfId="23241">
      <pivotArea field="3" type="button" dataOnly="0" labelOnly="1" outline="0" axis="axisRow" fieldPosition="3"/>
    </format>
    <format dxfId="23240">
      <pivotArea field="4" type="button" dataOnly="0" labelOnly="1" outline="0" axis="axisRow" fieldPosition="4"/>
    </format>
    <format dxfId="23239">
      <pivotArea field="5" type="button" dataOnly="0" labelOnly="1" outline="0" axis="axisRow" fieldPosition="5"/>
    </format>
    <format dxfId="23238">
      <pivotArea dataOnly="0" labelOnly="1" grandCol="1" outline="0" fieldPosition="0"/>
    </format>
    <format dxfId="23237">
      <pivotArea grandRow="1" grandCol="1" outline="0" collapsedLevelsAreSubtotals="1" fieldPosition="0"/>
    </format>
    <format dxfId="23236">
      <pivotArea field="2" type="button" dataOnly="0" labelOnly="1" outline="0" axis="axisRow" fieldPosition="1"/>
    </format>
    <format dxfId="23235">
      <pivotArea field="3" type="button" dataOnly="0" labelOnly="1" outline="0" axis="axisRow" fieldPosition="3"/>
    </format>
    <format dxfId="23234">
      <pivotArea field="4" type="button" dataOnly="0" labelOnly="1" outline="0" axis="axisRow" fieldPosition="4"/>
    </format>
    <format dxfId="23233">
      <pivotArea field="5" type="button" dataOnly="0" labelOnly="1" outline="0" axis="axisRow" fieldPosition="5"/>
    </format>
    <format dxfId="23232">
      <pivotArea dataOnly="0" labelOnly="1" grandCol="1" outline="0" fieldPosition="0"/>
    </format>
    <format dxfId="23231">
      <pivotArea grandRow="1" grandCol="1" outline="0" collapsedLevelsAreSubtotals="1" fieldPosition="0"/>
    </format>
    <format dxfId="23230">
      <pivotArea grandRow="1" grandCol="1" outline="0" collapsedLevelsAreSubtotals="1" fieldPosition="0"/>
    </format>
    <format dxfId="23229">
      <pivotArea field="2" type="button" dataOnly="0" labelOnly="1" outline="0" axis="axisRow" fieldPosition="1"/>
    </format>
    <format dxfId="23228">
      <pivotArea field="3" type="button" dataOnly="0" labelOnly="1" outline="0" axis="axisRow" fieldPosition="3"/>
    </format>
    <format dxfId="23227">
      <pivotArea field="4" type="button" dataOnly="0" labelOnly="1" outline="0" axis="axisRow" fieldPosition="4"/>
    </format>
    <format dxfId="23226">
      <pivotArea field="5" type="button" dataOnly="0" labelOnly="1" outline="0" axis="axisRow" fieldPosition="5"/>
    </format>
    <format dxfId="23225">
      <pivotArea dataOnly="0" labelOnly="1" grandCol="1" outline="0" fieldPosition="0"/>
    </format>
    <format dxfId="23224">
      <pivotArea field="2" type="button" dataOnly="0" labelOnly="1" outline="0" axis="axisRow" fieldPosition="1"/>
    </format>
    <format dxfId="23223">
      <pivotArea field="3" type="button" dataOnly="0" labelOnly="1" outline="0" axis="axisRow" fieldPosition="3"/>
    </format>
    <format dxfId="23222">
      <pivotArea field="4" type="button" dataOnly="0" labelOnly="1" outline="0" axis="axisRow" fieldPosition="4"/>
    </format>
    <format dxfId="23221">
      <pivotArea field="5" type="button" dataOnly="0" labelOnly="1" outline="0" axis="axisRow" fieldPosition="5"/>
    </format>
    <format dxfId="23220">
      <pivotArea dataOnly="0" labelOnly="1" grandCol="1" outline="0" fieldPosition="0"/>
    </format>
    <format dxfId="23219">
      <pivotArea field="2" type="button" dataOnly="0" labelOnly="1" outline="0" axis="axisRow" fieldPosition="1"/>
    </format>
    <format dxfId="23218">
      <pivotArea field="3" type="button" dataOnly="0" labelOnly="1" outline="0" axis="axisRow" fieldPosition="3"/>
    </format>
    <format dxfId="23217">
      <pivotArea field="4" type="button" dataOnly="0" labelOnly="1" outline="0" axis="axisRow" fieldPosition="4"/>
    </format>
    <format dxfId="23216">
      <pivotArea field="5" type="button" dataOnly="0" labelOnly="1" outline="0" axis="axisRow" fieldPosition="5"/>
    </format>
    <format dxfId="23215">
      <pivotArea dataOnly="0" labelOnly="1" grandCol="1" outline="0" fieldPosition="0"/>
    </format>
    <format dxfId="23214">
      <pivotArea field="2" type="button" dataOnly="0" labelOnly="1" outline="0" axis="axisRow" fieldPosition="1"/>
    </format>
    <format dxfId="23213">
      <pivotArea field="3" type="button" dataOnly="0" labelOnly="1" outline="0" axis="axisRow" fieldPosition="3"/>
    </format>
    <format dxfId="23212">
      <pivotArea field="4" type="button" dataOnly="0" labelOnly="1" outline="0" axis="axisRow" fieldPosition="4"/>
    </format>
    <format dxfId="23211">
      <pivotArea field="5" type="button" dataOnly="0" labelOnly="1" outline="0" axis="axisRow" fieldPosition="5"/>
    </format>
    <format dxfId="23210">
      <pivotArea dataOnly="0" labelOnly="1" grandCol="1" outline="0" fieldPosition="0"/>
    </format>
    <format dxfId="23209">
      <pivotArea field="2" type="button" dataOnly="0" labelOnly="1" outline="0" axis="axisRow" fieldPosition="1"/>
    </format>
    <format dxfId="23208">
      <pivotArea field="3" type="button" dataOnly="0" labelOnly="1" outline="0" axis="axisRow" fieldPosition="3"/>
    </format>
    <format dxfId="23207">
      <pivotArea field="4" type="button" dataOnly="0" labelOnly="1" outline="0" axis="axisRow" fieldPosition="4"/>
    </format>
    <format dxfId="23206">
      <pivotArea field="5" type="button" dataOnly="0" labelOnly="1" outline="0" axis="axisRow" fieldPosition="5"/>
    </format>
    <format dxfId="23205">
      <pivotArea dataOnly="0" labelOnly="1" grandCol="1" outline="0" fieldPosition="0"/>
    </format>
    <format dxfId="23204">
      <pivotArea field="2" type="button" dataOnly="0" labelOnly="1" outline="0" axis="axisRow" fieldPosition="1"/>
    </format>
    <format dxfId="23203">
      <pivotArea field="3" type="button" dataOnly="0" labelOnly="1" outline="0" axis="axisRow" fieldPosition="3"/>
    </format>
    <format dxfId="23202">
      <pivotArea field="4" type="button" dataOnly="0" labelOnly="1" outline="0" axis="axisRow" fieldPosition="4"/>
    </format>
    <format dxfId="23201">
      <pivotArea field="5" type="button" dataOnly="0" labelOnly="1" outline="0" axis="axisRow" fieldPosition="5"/>
    </format>
    <format dxfId="23200">
      <pivotArea dataOnly="0" labelOnly="1" grandCol="1" outline="0" fieldPosition="0"/>
    </format>
    <format dxfId="23199">
      <pivotArea field="2" type="button" dataOnly="0" labelOnly="1" outline="0" axis="axisRow" fieldPosition="1"/>
    </format>
    <format dxfId="23198">
      <pivotArea field="3" type="button" dataOnly="0" labelOnly="1" outline="0" axis="axisRow" fieldPosition="3"/>
    </format>
    <format dxfId="23197">
      <pivotArea field="4" type="button" dataOnly="0" labelOnly="1" outline="0" axis="axisRow" fieldPosition="4"/>
    </format>
    <format dxfId="23196">
      <pivotArea field="5" type="button" dataOnly="0" labelOnly="1" outline="0" axis="axisRow" fieldPosition="5"/>
    </format>
    <format dxfId="23195">
      <pivotArea dataOnly="0" labelOnly="1" grandCol="1" outline="0" fieldPosition="0"/>
    </format>
    <format dxfId="23194">
      <pivotArea field="2" type="button" dataOnly="0" labelOnly="1" outline="0" axis="axisRow" fieldPosition="1"/>
    </format>
    <format dxfId="23193">
      <pivotArea field="3" type="button" dataOnly="0" labelOnly="1" outline="0" axis="axisRow" fieldPosition="3"/>
    </format>
    <format dxfId="23192">
      <pivotArea field="4" type="button" dataOnly="0" labelOnly="1" outline="0" axis="axisRow" fieldPosition="4"/>
    </format>
    <format dxfId="23191">
      <pivotArea field="5" type="button" dataOnly="0" labelOnly="1" outline="0" axis="axisRow" fieldPosition="5"/>
    </format>
    <format dxfId="23190">
      <pivotArea dataOnly="0" labelOnly="1" grandCol="1" outline="0" fieldPosition="0"/>
    </format>
    <format dxfId="23189">
      <pivotArea field="2" type="button" dataOnly="0" labelOnly="1" outline="0" axis="axisRow" fieldPosition="1"/>
    </format>
    <format dxfId="23188">
      <pivotArea field="3" type="button" dataOnly="0" labelOnly="1" outline="0" axis="axisRow" fieldPosition="3"/>
    </format>
    <format dxfId="23187">
      <pivotArea field="4" type="button" dataOnly="0" labelOnly="1" outline="0" axis="axisRow" fieldPosition="4"/>
    </format>
    <format dxfId="23186">
      <pivotArea field="5" type="button" dataOnly="0" labelOnly="1" outline="0" axis="axisRow" fieldPosition="5"/>
    </format>
    <format dxfId="23185">
      <pivotArea dataOnly="0" labelOnly="1" grandCol="1" outline="0" fieldPosition="0"/>
    </format>
    <format dxfId="23184">
      <pivotArea field="2" type="button" dataOnly="0" labelOnly="1" outline="0" axis="axisRow" fieldPosition="1"/>
    </format>
    <format dxfId="23183">
      <pivotArea field="3" type="button" dataOnly="0" labelOnly="1" outline="0" axis="axisRow" fieldPosition="3"/>
    </format>
    <format dxfId="23182">
      <pivotArea field="4" type="button" dataOnly="0" labelOnly="1" outline="0" axis="axisRow" fieldPosition="4"/>
    </format>
    <format dxfId="23181">
      <pivotArea field="5" type="button" dataOnly="0" labelOnly="1" outline="0" axis="axisRow" fieldPosition="5"/>
    </format>
    <format dxfId="23180">
      <pivotArea dataOnly="0" labelOnly="1" grandCol="1" outline="0" fieldPosition="0"/>
    </format>
    <format dxfId="23179">
      <pivotArea field="2" type="button" dataOnly="0" labelOnly="1" outline="0" axis="axisRow" fieldPosition="1"/>
    </format>
    <format dxfId="23178">
      <pivotArea field="3" type="button" dataOnly="0" labelOnly="1" outline="0" axis="axisRow" fieldPosition="3"/>
    </format>
    <format dxfId="23177">
      <pivotArea field="4" type="button" dataOnly="0" labelOnly="1" outline="0" axis="axisRow" fieldPosition="4"/>
    </format>
    <format dxfId="23176">
      <pivotArea field="5" type="button" dataOnly="0" labelOnly="1" outline="0" axis="axisRow" fieldPosition="5"/>
    </format>
    <format dxfId="23175">
      <pivotArea dataOnly="0" labelOnly="1" grandCol="1" outline="0" fieldPosition="0"/>
    </format>
    <format dxfId="23174">
      <pivotArea field="2" type="button" dataOnly="0" labelOnly="1" outline="0" axis="axisRow" fieldPosition="1"/>
    </format>
    <format dxfId="23173">
      <pivotArea field="3" type="button" dataOnly="0" labelOnly="1" outline="0" axis="axisRow" fieldPosition="3"/>
    </format>
    <format dxfId="23172">
      <pivotArea field="4" type="button" dataOnly="0" labelOnly="1" outline="0" axis="axisRow" fieldPosition="4"/>
    </format>
    <format dxfId="23171">
      <pivotArea field="5" type="button" dataOnly="0" labelOnly="1" outline="0" axis="axisRow" fieldPosition="5"/>
    </format>
    <format dxfId="23170">
      <pivotArea dataOnly="0" labelOnly="1" grandCol="1" outline="0" fieldPosition="0"/>
    </format>
    <format dxfId="23169">
      <pivotArea field="2" type="button" dataOnly="0" labelOnly="1" outline="0" axis="axisRow" fieldPosition="1"/>
    </format>
    <format dxfId="23168">
      <pivotArea field="3" type="button" dataOnly="0" labelOnly="1" outline="0" axis="axisRow" fieldPosition="3"/>
    </format>
    <format dxfId="23167">
      <pivotArea field="4" type="button" dataOnly="0" labelOnly="1" outline="0" axis="axisRow" fieldPosition="4"/>
    </format>
    <format dxfId="23166">
      <pivotArea field="5" type="button" dataOnly="0" labelOnly="1" outline="0" axis="axisRow" fieldPosition="5"/>
    </format>
    <format dxfId="23165">
      <pivotArea dataOnly="0" labelOnly="1" grandCol="1" outline="0" fieldPosition="0"/>
    </format>
    <format dxfId="23164">
      <pivotArea grandRow="1" grandCol="1" outline="0" collapsedLevelsAreSubtotals="1" fieldPosition="0"/>
    </format>
    <format dxfId="23163">
      <pivotArea field="2" type="button" dataOnly="0" labelOnly="1" outline="0" axis="axisRow" fieldPosition="1"/>
    </format>
    <format dxfId="23162">
      <pivotArea field="3" type="button" dataOnly="0" labelOnly="1" outline="0" axis="axisRow" fieldPosition="3"/>
    </format>
    <format dxfId="23161">
      <pivotArea field="4" type="button" dataOnly="0" labelOnly="1" outline="0" axis="axisRow" fieldPosition="4"/>
    </format>
    <format dxfId="23160">
      <pivotArea field="5" type="button" dataOnly="0" labelOnly="1" outline="0" axis="axisRow" fieldPosition="5"/>
    </format>
    <format dxfId="23159">
      <pivotArea dataOnly="0" labelOnly="1" grandCol="1" outline="0" fieldPosition="0"/>
    </format>
    <format dxfId="23158">
      <pivotArea grandRow="1" grandCol="1" outline="0" collapsedLevelsAreSubtotals="1" fieldPosition="0"/>
    </format>
    <format dxfId="23157">
      <pivotArea field="2" type="button" dataOnly="0" labelOnly="1" outline="0" axis="axisRow" fieldPosition="1"/>
    </format>
    <format dxfId="23156">
      <pivotArea field="3" type="button" dataOnly="0" labelOnly="1" outline="0" axis="axisRow" fieldPosition="3"/>
    </format>
    <format dxfId="23155">
      <pivotArea field="4" type="button" dataOnly="0" labelOnly="1" outline="0" axis="axisRow" fieldPosition="4"/>
    </format>
    <format dxfId="23154">
      <pivotArea field="5" type="button" dataOnly="0" labelOnly="1" outline="0" axis="axisRow" fieldPosition="5"/>
    </format>
    <format dxfId="23153">
      <pivotArea dataOnly="0" labelOnly="1" grandCol="1" outline="0" fieldPosition="0"/>
    </format>
    <format dxfId="23152">
      <pivotArea grandRow="1" grandCol="1" outline="0" collapsedLevelsAreSubtotals="1" fieldPosition="0"/>
    </format>
    <format dxfId="23151">
      <pivotArea grandRow="1" grandCol="1" outline="0" collapsedLevelsAreSubtotals="1" fieldPosition="0"/>
    </format>
    <format dxfId="23150">
      <pivotArea field="2" type="button" dataOnly="0" labelOnly="1" outline="0" axis="axisRow" fieldPosition="1"/>
    </format>
    <format dxfId="23149">
      <pivotArea field="3" type="button" dataOnly="0" labelOnly="1" outline="0" axis="axisRow" fieldPosition="3"/>
    </format>
    <format dxfId="23148">
      <pivotArea field="4" type="button" dataOnly="0" labelOnly="1" outline="0" axis="axisRow" fieldPosition="4"/>
    </format>
    <format dxfId="23147">
      <pivotArea field="5" type="button" dataOnly="0" labelOnly="1" outline="0" axis="axisRow" fieldPosition="5"/>
    </format>
    <format dxfId="23146">
      <pivotArea dataOnly="0" labelOnly="1" grandCol="1" outline="0" fieldPosition="0"/>
    </format>
    <format dxfId="23145">
      <pivotArea grandRow="1" grandCol="1" outline="0" collapsedLevelsAreSubtotals="1" fieldPosition="0"/>
    </format>
    <format dxfId="23144">
      <pivotArea field="2" type="button" dataOnly="0" labelOnly="1" outline="0" axis="axisRow" fieldPosition="1"/>
    </format>
    <format dxfId="23143">
      <pivotArea field="3" type="button" dataOnly="0" labelOnly="1" outline="0" axis="axisRow" fieldPosition="3"/>
    </format>
    <format dxfId="23142">
      <pivotArea field="4" type="button" dataOnly="0" labelOnly="1" outline="0" axis="axisRow" fieldPosition="4"/>
    </format>
    <format dxfId="23141">
      <pivotArea field="5" type="button" dataOnly="0" labelOnly="1" outline="0" axis="axisRow" fieldPosition="5"/>
    </format>
    <format dxfId="23140">
      <pivotArea dataOnly="0" labelOnly="1" grandCol="1" outline="0" fieldPosition="0"/>
    </format>
    <format dxfId="23139">
      <pivotArea grandRow="1" grandCol="1" outline="0" collapsedLevelsAreSubtotals="1" fieldPosition="0"/>
    </format>
    <format dxfId="23138">
      <pivotArea field="2" type="button" dataOnly="0" labelOnly="1" outline="0" axis="axisRow" fieldPosition="1"/>
    </format>
    <format dxfId="23137">
      <pivotArea field="3" type="button" dataOnly="0" labelOnly="1" outline="0" axis="axisRow" fieldPosition="3"/>
    </format>
    <format dxfId="23136">
      <pivotArea field="4" type="button" dataOnly="0" labelOnly="1" outline="0" axis="axisRow" fieldPosition="4"/>
    </format>
    <format dxfId="23135">
      <pivotArea field="5" type="button" dataOnly="0" labelOnly="1" outline="0" axis="axisRow" fieldPosition="5"/>
    </format>
    <format dxfId="23134">
      <pivotArea dataOnly="0" labelOnly="1" grandCol="1" outline="0" fieldPosition="0"/>
    </format>
    <format dxfId="23133">
      <pivotArea grandRow="1" grandCol="1" outline="0" collapsedLevelsAreSubtotals="1" fieldPosition="0"/>
    </format>
    <format dxfId="23132">
      <pivotArea field="2" type="button" dataOnly="0" labelOnly="1" outline="0" axis="axisRow" fieldPosition="1"/>
    </format>
    <format dxfId="23131">
      <pivotArea field="3" type="button" dataOnly="0" labelOnly="1" outline="0" axis="axisRow" fieldPosition="3"/>
    </format>
    <format dxfId="23130">
      <pivotArea field="4" type="button" dataOnly="0" labelOnly="1" outline="0" axis="axisRow" fieldPosition="4"/>
    </format>
    <format dxfId="23129">
      <pivotArea field="5" type="button" dataOnly="0" labelOnly="1" outline="0" axis="axisRow" fieldPosition="5"/>
    </format>
    <format dxfId="23128">
      <pivotArea dataOnly="0" labelOnly="1" grandCol="1" outline="0" fieldPosition="0"/>
    </format>
    <format dxfId="23127">
      <pivotArea grandRow="1" grandCol="1" outline="0" collapsedLevelsAreSubtotals="1" fieldPosition="0"/>
    </format>
    <format dxfId="23126">
      <pivotArea field="2" type="button" dataOnly="0" labelOnly="1" outline="0" axis="axisRow" fieldPosition="1"/>
    </format>
    <format dxfId="23125">
      <pivotArea field="3" type="button" dataOnly="0" labelOnly="1" outline="0" axis="axisRow" fieldPosition="3"/>
    </format>
    <format dxfId="23124">
      <pivotArea field="4" type="button" dataOnly="0" labelOnly="1" outline="0" axis="axisRow" fieldPosition="4"/>
    </format>
    <format dxfId="23123">
      <pivotArea field="5" type="button" dataOnly="0" labelOnly="1" outline="0" axis="axisRow" fieldPosition="5"/>
    </format>
    <format dxfId="23122">
      <pivotArea dataOnly="0" labelOnly="1" grandCol="1" outline="0" fieldPosition="0"/>
    </format>
    <format dxfId="23121">
      <pivotArea grandRow="1" grandCol="1" outline="0" collapsedLevelsAreSubtotals="1" fieldPosition="0"/>
    </format>
    <format dxfId="23120">
      <pivotArea field="2" type="button" dataOnly="0" labelOnly="1" outline="0" axis="axisRow" fieldPosition="1"/>
    </format>
    <format dxfId="23119">
      <pivotArea field="3" type="button" dataOnly="0" labelOnly="1" outline="0" axis="axisRow" fieldPosition="3"/>
    </format>
    <format dxfId="23118">
      <pivotArea field="4" type="button" dataOnly="0" labelOnly="1" outline="0" axis="axisRow" fieldPosition="4"/>
    </format>
    <format dxfId="23117">
      <pivotArea field="5" type="button" dataOnly="0" labelOnly="1" outline="0" axis="axisRow" fieldPosition="5"/>
    </format>
    <format dxfId="23116">
      <pivotArea dataOnly="0" labelOnly="1" grandCol="1" outline="0" fieldPosition="0"/>
    </format>
    <format dxfId="23115">
      <pivotArea field="2" type="button" dataOnly="0" labelOnly="1" outline="0" axis="axisRow" fieldPosition="1"/>
    </format>
    <format dxfId="23114">
      <pivotArea field="3" type="button" dataOnly="0" labelOnly="1" outline="0" axis="axisRow" fieldPosition="3"/>
    </format>
    <format dxfId="23113">
      <pivotArea field="4" type="button" dataOnly="0" labelOnly="1" outline="0" axis="axisRow" fieldPosition="4"/>
    </format>
    <format dxfId="23112">
      <pivotArea field="5" type="button" dataOnly="0" labelOnly="1" outline="0" axis="axisRow" fieldPosition="5"/>
    </format>
    <format dxfId="23111">
      <pivotArea dataOnly="0" labelOnly="1" grandCol="1" outline="0" fieldPosition="0"/>
    </format>
    <format dxfId="23110">
      <pivotArea field="2" type="button" dataOnly="0" labelOnly="1" outline="0" axis="axisRow" fieldPosition="1"/>
    </format>
    <format dxfId="23109">
      <pivotArea field="3" type="button" dataOnly="0" labelOnly="1" outline="0" axis="axisRow" fieldPosition="3"/>
    </format>
    <format dxfId="23108">
      <pivotArea field="4" type="button" dataOnly="0" labelOnly="1" outline="0" axis="axisRow" fieldPosition="4"/>
    </format>
    <format dxfId="23107">
      <pivotArea field="5" type="button" dataOnly="0" labelOnly="1" outline="0" axis="axisRow" fieldPosition="5"/>
    </format>
    <format dxfId="23106">
      <pivotArea dataOnly="0" labelOnly="1" grandCol="1" outline="0" fieldPosition="0"/>
    </format>
    <format dxfId="23105">
      <pivotArea field="2" type="button" dataOnly="0" labelOnly="1" outline="0" axis="axisRow" fieldPosition="1"/>
    </format>
    <format dxfId="23104">
      <pivotArea field="3" type="button" dataOnly="0" labelOnly="1" outline="0" axis="axisRow" fieldPosition="3"/>
    </format>
    <format dxfId="23103">
      <pivotArea field="4" type="button" dataOnly="0" labelOnly="1" outline="0" axis="axisRow" fieldPosition="4"/>
    </format>
    <format dxfId="23102">
      <pivotArea field="5" type="button" dataOnly="0" labelOnly="1" outline="0" axis="axisRow" fieldPosition="5"/>
    </format>
    <format dxfId="23101">
      <pivotArea dataOnly="0" labelOnly="1" grandCol="1" outline="0" fieldPosition="0"/>
    </format>
    <format dxfId="23100">
      <pivotArea field="2" type="button" dataOnly="0" labelOnly="1" outline="0" axis="axisRow" fieldPosition="1"/>
    </format>
    <format dxfId="23099">
      <pivotArea field="3" type="button" dataOnly="0" labelOnly="1" outline="0" axis="axisRow" fieldPosition="3"/>
    </format>
    <format dxfId="23098">
      <pivotArea field="4" type="button" dataOnly="0" labelOnly="1" outline="0" axis="axisRow" fieldPosition="4"/>
    </format>
    <format dxfId="23097">
      <pivotArea field="5" type="button" dataOnly="0" labelOnly="1" outline="0" axis="axisRow" fieldPosition="5"/>
    </format>
    <format dxfId="23096">
      <pivotArea dataOnly="0" labelOnly="1" grandCol="1" outline="0" fieldPosition="0"/>
    </format>
    <format dxfId="23095">
      <pivotArea field="2" type="button" dataOnly="0" labelOnly="1" outline="0" axis="axisRow" fieldPosition="1"/>
    </format>
    <format dxfId="23094">
      <pivotArea field="3" type="button" dataOnly="0" labelOnly="1" outline="0" axis="axisRow" fieldPosition="3"/>
    </format>
    <format dxfId="23093">
      <pivotArea field="4" type="button" dataOnly="0" labelOnly="1" outline="0" axis="axisRow" fieldPosition="4"/>
    </format>
    <format dxfId="23092">
      <pivotArea field="5" type="button" dataOnly="0" labelOnly="1" outline="0" axis="axisRow" fieldPosition="5"/>
    </format>
    <format dxfId="23091">
      <pivotArea dataOnly="0" labelOnly="1" grandCol="1" outline="0" fieldPosition="0"/>
    </format>
    <format dxfId="23090">
      <pivotArea field="2" type="button" dataOnly="0" labelOnly="1" outline="0" axis="axisRow" fieldPosition="1"/>
    </format>
    <format dxfId="23089">
      <pivotArea field="3" type="button" dataOnly="0" labelOnly="1" outline="0" axis="axisRow" fieldPosition="3"/>
    </format>
    <format dxfId="23088">
      <pivotArea field="4" type="button" dataOnly="0" labelOnly="1" outline="0" axis="axisRow" fieldPosition="4"/>
    </format>
    <format dxfId="23087">
      <pivotArea field="5" type="button" dataOnly="0" labelOnly="1" outline="0" axis="axisRow" fieldPosition="5"/>
    </format>
    <format dxfId="23086">
      <pivotArea dataOnly="0" labelOnly="1" grandCol="1" outline="0" fieldPosition="0"/>
    </format>
    <format dxfId="23085">
      <pivotArea field="2" type="button" dataOnly="0" labelOnly="1" outline="0" axis="axisRow" fieldPosition="1"/>
    </format>
    <format dxfId="23084">
      <pivotArea field="3" type="button" dataOnly="0" labelOnly="1" outline="0" axis="axisRow" fieldPosition="3"/>
    </format>
    <format dxfId="23083">
      <pivotArea field="4" type="button" dataOnly="0" labelOnly="1" outline="0" axis="axisRow" fieldPosition="4"/>
    </format>
    <format dxfId="23082">
      <pivotArea field="5" type="button" dataOnly="0" labelOnly="1" outline="0" axis="axisRow" fieldPosition="5"/>
    </format>
    <format dxfId="23081">
      <pivotArea dataOnly="0" labelOnly="1" grandCol="1" outline="0" fieldPosition="0"/>
    </format>
    <format dxfId="23080">
      <pivotArea field="2" type="button" dataOnly="0" labelOnly="1" outline="0" axis="axisRow" fieldPosition="1"/>
    </format>
    <format dxfId="23079">
      <pivotArea field="3" type="button" dataOnly="0" labelOnly="1" outline="0" axis="axisRow" fieldPosition="3"/>
    </format>
    <format dxfId="23078">
      <pivotArea field="4" type="button" dataOnly="0" labelOnly="1" outline="0" axis="axisRow" fieldPosition="4"/>
    </format>
    <format dxfId="23077">
      <pivotArea field="5" type="button" dataOnly="0" labelOnly="1" outline="0" axis="axisRow" fieldPosition="5"/>
    </format>
    <format dxfId="23076">
      <pivotArea dataOnly="0" labelOnly="1" grandCol="1" outline="0" fieldPosition="0"/>
    </format>
    <format dxfId="23075">
      <pivotArea field="2" type="button" dataOnly="0" labelOnly="1" outline="0" axis="axisRow" fieldPosition="1"/>
    </format>
    <format dxfId="23074">
      <pivotArea field="3" type="button" dataOnly="0" labelOnly="1" outline="0" axis="axisRow" fieldPosition="3"/>
    </format>
    <format dxfId="23073">
      <pivotArea field="4" type="button" dataOnly="0" labelOnly="1" outline="0" axis="axisRow" fieldPosition="4"/>
    </format>
    <format dxfId="23072">
      <pivotArea field="5" type="button" dataOnly="0" labelOnly="1" outline="0" axis="axisRow" fieldPosition="5"/>
    </format>
    <format dxfId="23071">
      <pivotArea dataOnly="0" labelOnly="1" grandCol="1" outline="0" fieldPosition="0"/>
    </format>
    <format dxfId="23070">
      <pivotArea field="2" type="button" dataOnly="0" labelOnly="1" outline="0" axis="axisRow" fieldPosition="1"/>
    </format>
    <format dxfId="23069">
      <pivotArea field="3" type="button" dataOnly="0" labelOnly="1" outline="0" axis="axisRow" fieldPosition="3"/>
    </format>
    <format dxfId="23068">
      <pivotArea field="4" type="button" dataOnly="0" labelOnly="1" outline="0" axis="axisRow" fieldPosition="4"/>
    </format>
    <format dxfId="23067">
      <pivotArea field="5" type="button" dataOnly="0" labelOnly="1" outline="0" axis="axisRow" fieldPosition="5"/>
    </format>
    <format dxfId="23066">
      <pivotArea dataOnly="0" labelOnly="1" grandCol="1" outline="0" fieldPosition="0"/>
    </format>
    <format dxfId="23065">
      <pivotArea field="2" type="button" dataOnly="0" labelOnly="1" outline="0" axis="axisRow" fieldPosition="1"/>
    </format>
    <format dxfId="23064">
      <pivotArea field="3" type="button" dataOnly="0" labelOnly="1" outline="0" axis="axisRow" fieldPosition="3"/>
    </format>
    <format dxfId="23063">
      <pivotArea field="4" type="button" dataOnly="0" labelOnly="1" outline="0" axis="axisRow" fieldPosition="4"/>
    </format>
    <format dxfId="23062">
      <pivotArea field="5" type="button" dataOnly="0" labelOnly="1" outline="0" axis="axisRow" fieldPosition="5"/>
    </format>
    <format dxfId="23061">
      <pivotArea dataOnly="0" labelOnly="1" grandCol="1" outline="0" fieldPosition="0"/>
    </format>
    <format dxfId="23060">
      <pivotArea field="2" type="button" dataOnly="0" labelOnly="1" outline="0" axis="axisRow" fieldPosition="1"/>
    </format>
    <format dxfId="23059">
      <pivotArea field="3" type="button" dataOnly="0" labelOnly="1" outline="0" axis="axisRow" fieldPosition="3"/>
    </format>
    <format dxfId="23058">
      <pivotArea field="4" type="button" dataOnly="0" labelOnly="1" outline="0" axis="axisRow" fieldPosition="4"/>
    </format>
    <format dxfId="23057">
      <pivotArea field="5" type="button" dataOnly="0" labelOnly="1" outline="0" axis="axisRow" fieldPosition="5"/>
    </format>
    <format dxfId="23056">
      <pivotArea dataOnly="0" labelOnly="1" grandCol="1" outline="0" fieldPosition="0"/>
    </format>
    <format dxfId="23055">
      <pivotArea field="2" type="button" dataOnly="0" labelOnly="1" outline="0" axis="axisRow" fieldPosition="1"/>
    </format>
    <format dxfId="23054">
      <pivotArea field="3" type="button" dataOnly="0" labelOnly="1" outline="0" axis="axisRow" fieldPosition="3"/>
    </format>
    <format dxfId="23053">
      <pivotArea field="4" type="button" dataOnly="0" labelOnly="1" outline="0" axis="axisRow" fieldPosition="4"/>
    </format>
    <format dxfId="23052">
      <pivotArea field="5" type="button" dataOnly="0" labelOnly="1" outline="0" axis="axisRow" fieldPosition="5"/>
    </format>
    <format dxfId="23051">
      <pivotArea dataOnly="0" labelOnly="1" grandCol="1" outline="0" fieldPosition="0"/>
    </format>
    <format dxfId="23050">
      <pivotArea field="2" type="button" dataOnly="0" labelOnly="1" outline="0" axis="axisRow" fieldPosition="1"/>
    </format>
    <format dxfId="23049">
      <pivotArea field="3" type="button" dataOnly="0" labelOnly="1" outline="0" axis="axisRow" fieldPosition="3"/>
    </format>
    <format dxfId="23048">
      <pivotArea field="4" type="button" dataOnly="0" labelOnly="1" outline="0" axis="axisRow" fieldPosition="4"/>
    </format>
    <format dxfId="23047">
      <pivotArea field="5" type="button" dataOnly="0" labelOnly="1" outline="0" axis="axisRow" fieldPosition="5"/>
    </format>
    <format dxfId="23046">
      <pivotArea dataOnly="0" labelOnly="1" grandCol="1" outline="0" fieldPosition="0"/>
    </format>
    <format dxfId="23045">
      <pivotArea field="2" type="button" dataOnly="0" labelOnly="1" outline="0" axis="axisRow" fieldPosition="1"/>
    </format>
    <format dxfId="23044">
      <pivotArea field="3" type="button" dataOnly="0" labelOnly="1" outline="0" axis="axisRow" fieldPosition="3"/>
    </format>
    <format dxfId="23043">
      <pivotArea field="4" type="button" dataOnly="0" labelOnly="1" outline="0" axis="axisRow" fieldPosition="4"/>
    </format>
    <format dxfId="23042">
      <pivotArea field="5" type="button" dataOnly="0" labelOnly="1" outline="0" axis="axisRow" fieldPosition="5"/>
    </format>
    <format dxfId="23041">
      <pivotArea dataOnly="0" labelOnly="1" grandCol="1" outline="0" fieldPosition="0"/>
    </format>
    <format dxfId="23040">
      <pivotArea field="2" type="button" dataOnly="0" labelOnly="1" outline="0" axis="axisRow" fieldPosition="1"/>
    </format>
    <format dxfId="23039">
      <pivotArea field="3" type="button" dataOnly="0" labelOnly="1" outline="0" axis="axisRow" fieldPosition="3"/>
    </format>
    <format dxfId="23038">
      <pivotArea field="4" type="button" dataOnly="0" labelOnly="1" outline="0" axis="axisRow" fieldPosition="4"/>
    </format>
    <format dxfId="23037">
      <pivotArea field="5" type="button" dataOnly="0" labelOnly="1" outline="0" axis="axisRow" fieldPosition="5"/>
    </format>
    <format dxfId="23036">
      <pivotArea dataOnly="0" labelOnly="1" grandCol="1" outline="0" fieldPosition="0"/>
    </format>
    <format dxfId="23035">
      <pivotArea field="2" type="button" dataOnly="0" labelOnly="1" outline="0" axis="axisRow" fieldPosition="1"/>
    </format>
    <format dxfId="23034">
      <pivotArea field="3" type="button" dataOnly="0" labelOnly="1" outline="0" axis="axisRow" fieldPosition="3"/>
    </format>
    <format dxfId="23033">
      <pivotArea field="4" type="button" dataOnly="0" labelOnly="1" outline="0" axis="axisRow" fieldPosition="4"/>
    </format>
    <format dxfId="23032">
      <pivotArea field="5" type="button" dataOnly="0" labelOnly="1" outline="0" axis="axisRow" fieldPosition="5"/>
    </format>
    <format dxfId="23031">
      <pivotArea dataOnly="0" labelOnly="1" grandCol="1" outline="0" fieldPosition="0"/>
    </format>
    <format dxfId="23030">
      <pivotArea field="2" type="button" dataOnly="0" labelOnly="1" outline="0" axis="axisRow" fieldPosition="1"/>
    </format>
    <format dxfId="23029">
      <pivotArea field="3" type="button" dataOnly="0" labelOnly="1" outline="0" axis="axisRow" fieldPosition="3"/>
    </format>
    <format dxfId="23028">
      <pivotArea field="4" type="button" dataOnly="0" labelOnly="1" outline="0" axis="axisRow" fieldPosition="4"/>
    </format>
    <format dxfId="23027">
      <pivotArea field="5" type="button" dataOnly="0" labelOnly="1" outline="0" axis="axisRow" fieldPosition="5"/>
    </format>
    <format dxfId="23026">
      <pivotArea dataOnly="0" labelOnly="1" grandCol="1" outline="0" fieldPosition="0"/>
    </format>
    <format dxfId="23025">
      <pivotArea grandRow="1" grandCol="1" outline="0" collapsedLevelsAreSubtotals="1" fieldPosition="0"/>
    </format>
    <format dxfId="23024">
      <pivotArea field="2" type="button" dataOnly="0" labelOnly="1" outline="0" axis="axisRow" fieldPosition="1"/>
    </format>
    <format dxfId="23023">
      <pivotArea field="3" type="button" dataOnly="0" labelOnly="1" outline="0" axis="axisRow" fieldPosition="3"/>
    </format>
    <format dxfId="23022">
      <pivotArea field="4" type="button" dataOnly="0" labelOnly="1" outline="0" axis="axisRow" fieldPosition="4"/>
    </format>
    <format dxfId="23021">
      <pivotArea field="5" type="button" dataOnly="0" labelOnly="1" outline="0" axis="axisRow" fieldPosition="5"/>
    </format>
    <format dxfId="23020">
      <pivotArea dataOnly="0" labelOnly="1" grandCol="1" outline="0" fieldPosition="0"/>
    </format>
    <format dxfId="23019">
      <pivotArea type="origin" dataOnly="0" labelOnly="1" outline="0" fieldPosition="0"/>
    </format>
    <format dxfId="23018">
      <pivotArea type="origin" dataOnly="0" labelOnly="1" outline="0" fieldPosition="0"/>
    </format>
    <format dxfId="23017">
      <pivotArea type="origin" dataOnly="0" labelOnly="1" outline="0" fieldPosition="0"/>
    </format>
    <format dxfId="23016">
      <pivotArea type="origin" dataOnly="0" labelOnly="1" outline="0" fieldPosition="0"/>
    </format>
    <format dxfId="23015">
      <pivotArea type="origin" dataOnly="0" labelOnly="1" outline="0" fieldPosition="0"/>
    </format>
    <format dxfId="23014">
      <pivotArea field="2" type="button" dataOnly="0" labelOnly="1" outline="0" axis="axisRow" fieldPosition="1"/>
    </format>
    <format dxfId="23013">
      <pivotArea field="3" type="button" dataOnly="0" labelOnly="1" outline="0" axis="axisRow" fieldPosition="3"/>
    </format>
    <format dxfId="23012">
      <pivotArea field="4" type="button" dataOnly="0" labelOnly="1" outline="0" axis="axisRow" fieldPosition="4"/>
    </format>
    <format dxfId="23011">
      <pivotArea field="5" type="button" dataOnly="0" labelOnly="1" outline="0" axis="axisRow" fieldPosition="5"/>
    </format>
    <format dxfId="23010">
      <pivotArea dataOnly="0" labelOnly="1" grandCol="1" outline="0" fieldPosition="0"/>
    </format>
    <format dxfId="23009">
      <pivotArea field="2" type="button" dataOnly="0" labelOnly="1" outline="0" axis="axisRow" fieldPosition="1"/>
    </format>
    <format dxfId="23008">
      <pivotArea field="3" type="button" dataOnly="0" labelOnly="1" outline="0" axis="axisRow" fieldPosition="3"/>
    </format>
    <format dxfId="23007">
      <pivotArea field="4" type="button" dataOnly="0" labelOnly="1" outline="0" axis="axisRow" fieldPosition="4"/>
    </format>
    <format dxfId="23006">
      <pivotArea field="5" type="button" dataOnly="0" labelOnly="1" outline="0" axis="axisRow" fieldPosition="5"/>
    </format>
    <format dxfId="23005">
      <pivotArea dataOnly="0" labelOnly="1" grandCol="1" outline="0" fieldPosition="0"/>
    </format>
    <format dxfId="23004">
      <pivotArea field="2" type="button" dataOnly="0" labelOnly="1" outline="0" axis="axisRow" fieldPosition="1"/>
    </format>
    <format dxfId="23003">
      <pivotArea field="3" type="button" dataOnly="0" labelOnly="1" outline="0" axis="axisRow" fieldPosition="3"/>
    </format>
    <format dxfId="23002">
      <pivotArea field="4" type="button" dataOnly="0" labelOnly="1" outline="0" axis="axisRow" fieldPosition="4"/>
    </format>
    <format dxfId="23001">
      <pivotArea field="5" type="button" dataOnly="0" labelOnly="1" outline="0" axis="axisRow" fieldPosition="5"/>
    </format>
    <format dxfId="23000">
      <pivotArea dataOnly="0" labelOnly="1" grandCol="1" outline="0" fieldPosition="0"/>
    </format>
    <format dxfId="22999">
      <pivotArea field="2" type="button" dataOnly="0" labelOnly="1" outline="0" axis="axisRow" fieldPosition="1"/>
    </format>
    <format dxfId="22998">
      <pivotArea field="3" type="button" dataOnly="0" labelOnly="1" outline="0" axis="axisRow" fieldPosition="3"/>
    </format>
    <format dxfId="22997">
      <pivotArea field="4" type="button" dataOnly="0" labelOnly="1" outline="0" axis="axisRow" fieldPosition="4"/>
    </format>
    <format dxfId="22996">
      <pivotArea field="5" type="button" dataOnly="0" labelOnly="1" outline="0" axis="axisRow" fieldPosition="5"/>
    </format>
    <format dxfId="22995">
      <pivotArea dataOnly="0" labelOnly="1" grandCol="1" outline="0" fieldPosition="0"/>
    </format>
    <format dxfId="22994">
      <pivotArea field="2" type="button" dataOnly="0" labelOnly="1" outline="0" axis="axisRow" fieldPosition="1"/>
    </format>
    <format dxfId="22993">
      <pivotArea field="3" type="button" dataOnly="0" labelOnly="1" outline="0" axis="axisRow" fieldPosition="3"/>
    </format>
    <format dxfId="22992">
      <pivotArea field="4" type="button" dataOnly="0" labelOnly="1" outline="0" axis="axisRow" fieldPosition="4"/>
    </format>
    <format dxfId="22991">
      <pivotArea field="5" type="button" dataOnly="0" labelOnly="1" outline="0" axis="axisRow" fieldPosition="5"/>
    </format>
    <format dxfId="22990">
      <pivotArea dataOnly="0" labelOnly="1" grandCol="1" outline="0" fieldPosition="0"/>
    </format>
    <format dxfId="22989">
      <pivotArea field="2" type="button" dataOnly="0" labelOnly="1" outline="0" axis="axisRow" fieldPosition="1"/>
    </format>
    <format dxfId="22988">
      <pivotArea field="3" type="button" dataOnly="0" labelOnly="1" outline="0" axis="axisRow" fieldPosition="3"/>
    </format>
    <format dxfId="22987">
      <pivotArea field="4" type="button" dataOnly="0" labelOnly="1" outline="0" axis="axisRow" fieldPosition="4"/>
    </format>
    <format dxfId="22986">
      <pivotArea field="5" type="button" dataOnly="0" labelOnly="1" outline="0" axis="axisRow" fieldPosition="5"/>
    </format>
    <format dxfId="22985">
      <pivotArea dataOnly="0" labelOnly="1" grandCol="1" outline="0" fieldPosition="0"/>
    </format>
    <format dxfId="22984">
      <pivotArea outline="0" collapsedLevelsAreSubtotals="1" fieldPosition="0"/>
    </format>
    <format dxfId="22983">
      <pivotArea field="2" type="button" dataOnly="0" labelOnly="1" outline="0" axis="axisRow" fieldPosition="1"/>
    </format>
    <format dxfId="22982">
      <pivotArea field="3" type="button" dataOnly="0" labelOnly="1" outline="0" axis="axisRow" fieldPosition="3"/>
    </format>
    <format dxfId="22981">
      <pivotArea field="4" type="button" dataOnly="0" labelOnly="1" outline="0" axis="axisRow" fieldPosition="4"/>
    </format>
    <format dxfId="22980">
      <pivotArea field="5" type="button" dataOnly="0" labelOnly="1" outline="0" axis="axisRow" fieldPosition="5"/>
    </format>
    <format dxfId="22979">
      <pivotArea dataOnly="0" labelOnly="1" grandCol="1" outline="0" fieldPosition="0"/>
    </format>
    <format dxfId="22978">
      <pivotArea field="2" type="button" dataOnly="0" labelOnly="1" outline="0" axis="axisRow" fieldPosition="1"/>
    </format>
    <format dxfId="22977">
      <pivotArea field="3" type="button" dataOnly="0" labelOnly="1" outline="0" axis="axisRow" fieldPosition="3"/>
    </format>
    <format dxfId="22976">
      <pivotArea field="4" type="button" dataOnly="0" labelOnly="1" outline="0" axis="axisRow" fieldPosition="4"/>
    </format>
    <format dxfId="22975">
      <pivotArea field="5" type="button" dataOnly="0" labelOnly="1" outline="0" axis="axisRow" fieldPosition="5"/>
    </format>
    <format dxfId="22974">
      <pivotArea dataOnly="0" labelOnly="1" grandCol="1" outline="0" fieldPosition="0"/>
    </format>
    <format dxfId="22973">
      <pivotArea field="2" type="button" dataOnly="0" labelOnly="1" outline="0" axis="axisRow" fieldPosition="1"/>
    </format>
    <format dxfId="22972">
      <pivotArea field="3" type="button" dataOnly="0" labelOnly="1" outline="0" axis="axisRow" fieldPosition="3"/>
    </format>
    <format dxfId="22971">
      <pivotArea field="4" type="button" dataOnly="0" labelOnly="1" outline="0" axis="axisRow" fieldPosition="4"/>
    </format>
    <format dxfId="22970">
      <pivotArea field="5" type="button" dataOnly="0" labelOnly="1" outline="0" axis="axisRow" fieldPosition="5"/>
    </format>
    <format dxfId="22969">
      <pivotArea dataOnly="0" labelOnly="1" grandCol="1" outline="0" fieldPosition="0"/>
    </format>
    <format dxfId="22968">
      <pivotArea field="2" type="button" dataOnly="0" labelOnly="1" outline="0" axis="axisRow" fieldPosition="1"/>
    </format>
    <format dxfId="22967">
      <pivotArea field="3" type="button" dataOnly="0" labelOnly="1" outline="0" axis="axisRow" fieldPosition="3"/>
    </format>
    <format dxfId="22966">
      <pivotArea field="4" type="button" dataOnly="0" labelOnly="1" outline="0" axis="axisRow" fieldPosition="4"/>
    </format>
    <format dxfId="22965">
      <pivotArea field="5" type="button" dataOnly="0" labelOnly="1" outline="0" axis="axisRow" fieldPosition="5"/>
    </format>
    <format dxfId="22964">
      <pivotArea dataOnly="0" labelOnly="1" grandCol="1" outline="0" fieldPosition="0"/>
    </format>
    <format dxfId="22963">
      <pivotArea field="2" type="button" dataOnly="0" labelOnly="1" outline="0" axis="axisRow" fieldPosition="1"/>
    </format>
    <format dxfId="22962">
      <pivotArea field="3" type="button" dataOnly="0" labelOnly="1" outline="0" axis="axisRow" fieldPosition="3"/>
    </format>
    <format dxfId="22961">
      <pivotArea field="4" type="button" dataOnly="0" labelOnly="1" outline="0" axis="axisRow" fieldPosition="4"/>
    </format>
    <format dxfId="22960">
      <pivotArea field="5" type="button" dataOnly="0" labelOnly="1" outline="0" axis="axisRow" fieldPosition="5"/>
    </format>
    <format dxfId="22959">
      <pivotArea dataOnly="0" labelOnly="1" grandCol="1" outline="0" fieldPosition="0"/>
    </format>
    <format dxfId="22958">
      <pivotArea field="2" type="button" dataOnly="0" labelOnly="1" outline="0" axis="axisRow" fieldPosition="1"/>
    </format>
    <format dxfId="22957">
      <pivotArea field="3" type="button" dataOnly="0" labelOnly="1" outline="0" axis="axisRow" fieldPosition="3"/>
    </format>
    <format dxfId="22956">
      <pivotArea field="4" type="button" dataOnly="0" labelOnly="1" outline="0" axis="axisRow" fieldPosition="4"/>
    </format>
    <format dxfId="22955">
      <pivotArea field="5" type="button" dataOnly="0" labelOnly="1" outline="0" axis="axisRow" fieldPosition="5"/>
    </format>
    <format dxfId="22954">
      <pivotArea dataOnly="0" labelOnly="1" grandCol="1" outline="0" fieldPosition="0"/>
    </format>
    <format dxfId="22953">
      <pivotArea field="2" type="button" dataOnly="0" labelOnly="1" outline="0" axis="axisRow" fieldPosition="1"/>
    </format>
    <format dxfId="22952">
      <pivotArea field="3" type="button" dataOnly="0" labelOnly="1" outline="0" axis="axisRow" fieldPosition="3"/>
    </format>
    <format dxfId="22951">
      <pivotArea field="4" type="button" dataOnly="0" labelOnly="1" outline="0" axis="axisRow" fieldPosition="4"/>
    </format>
    <format dxfId="22950">
      <pivotArea field="5" type="button" dataOnly="0" labelOnly="1" outline="0" axis="axisRow" fieldPosition="5"/>
    </format>
    <format dxfId="22949">
      <pivotArea dataOnly="0" labelOnly="1" grandCol="1" outline="0" fieldPosition="0"/>
    </format>
    <format dxfId="22948">
      <pivotArea field="2" type="button" dataOnly="0" labelOnly="1" outline="0" axis="axisRow" fieldPosition="1"/>
    </format>
    <format dxfId="22947">
      <pivotArea field="3" type="button" dataOnly="0" labelOnly="1" outline="0" axis="axisRow" fieldPosition="3"/>
    </format>
    <format dxfId="22946">
      <pivotArea field="4" type="button" dataOnly="0" labelOnly="1" outline="0" axis="axisRow" fieldPosition="4"/>
    </format>
    <format dxfId="22945">
      <pivotArea field="5" type="button" dataOnly="0" labelOnly="1" outline="0" axis="axisRow" fieldPosition="5"/>
    </format>
    <format dxfId="22944">
      <pivotArea dataOnly="0" labelOnly="1" grandCol="1" outline="0" fieldPosition="0"/>
    </format>
    <format dxfId="22943">
      <pivotArea field="2" type="button" dataOnly="0" labelOnly="1" outline="0" axis="axisRow" fieldPosition="1"/>
    </format>
    <format dxfId="22942">
      <pivotArea field="3" type="button" dataOnly="0" labelOnly="1" outline="0" axis="axisRow" fieldPosition="3"/>
    </format>
    <format dxfId="22941">
      <pivotArea field="4" type="button" dataOnly="0" labelOnly="1" outline="0" axis="axisRow" fieldPosition="4"/>
    </format>
    <format dxfId="22940">
      <pivotArea field="5" type="button" dataOnly="0" labelOnly="1" outline="0" axis="axisRow" fieldPosition="5"/>
    </format>
    <format dxfId="22939">
      <pivotArea dataOnly="0" labelOnly="1" grandCol="1" outline="0" fieldPosition="0"/>
    </format>
    <format dxfId="22938">
      <pivotArea field="2" type="button" dataOnly="0" labelOnly="1" outline="0" axis="axisRow" fieldPosition="1"/>
    </format>
    <format dxfId="22937">
      <pivotArea field="3" type="button" dataOnly="0" labelOnly="1" outline="0" axis="axisRow" fieldPosition="3"/>
    </format>
    <format dxfId="22936">
      <pivotArea field="4" type="button" dataOnly="0" labelOnly="1" outline="0" axis="axisRow" fieldPosition="4"/>
    </format>
    <format dxfId="22935">
      <pivotArea field="5" type="button" dataOnly="0" labelOnly="1" outline="0" axis="axisRow" fieldPosition="5"/>
    </format>
    <format dxfId="22934">
      <pivotArea dataOnly="0" labelOnly="1" grandCol="1" outline="0" fieldPosition="0"/>
    </format>
    <format dxfId="22933">
      <pivotArea field="2" type="button" dataOnly="0" labelOnly="1" outline="0" axis="axisRow" fieldPosition="1"/>
    </format>
    <format dxfId="22932">
      <pivotArea field="3" type="button" dataOnly="0" labelOnly="1" outline="0" axis="axisRow" fieldPosition="3"/>
    </format>
    <format dxfId="22931">
      <pivotArea field="4" type="button" dataOnly="0" labelOnly="1" outline="0" axis="axisRow" fieldPosition="4"/>
    </format>
    <format dxfId="22930">
      <pivotArea field="5" type="button" dataOnly="0" labelOnly="1" outline="0" axis="axisRow" fieldPosition="5"/>
    </format>
    <format dxfId="22929">
      <pivotArea dataOnly="0" labelOnly="1" grandCol="1" outline="0" fieldPosition="0"/>
    </format>
    <format dxfId="22928">
      <pivotArea field="2" type="button" dataOnly="0" labelOnly="1" outline="0" axis="axisRow" fieldPosition="1"/>
    </format>
    <format dxfId="22927">
      <pivotArea field="3" type="button" dataOnly="0" labelOnly="1" outline="0" axis="axisRow" fieldPosition="3"/>
    </format>
    <format dxfId="22926">
      <pivotArea field="4" type="button" dataOnly="0" labelOnly="1" outline="0" axis="axisRow" fieldPosition="4"/>
    </format>
    <format dxfId="22925">
      <pivotArea field="5" type="button" dataOnly="0" labelOnly="1" outline="0" axis="axisRow" fieldPosition="5"/>
    </format>
    <format dxfId="22924">
      <pivotArea dataOnly="0" labelOnly="1" grandCol="1" outline="0" fieldPosition="0"/>
    </format>
    <format dxfId="22923">
      <pivotArea field="2" type="button" dataOnly="0" labelOnly="1" outline="0" axis="axisRow" fieldPosition="1"/>
    </format>
    <format dxfId="22922">
      <pivotArea field="3" type="button" dataOnly="0" labelOnly="1" outline="0" axis="axisRow" fieldPosition="3"/>
    </format>
    <format dxfId="22921">
      <pivotArea field="4" type="button" dataOnly="0" labelOnly="1" outline="0" axis="axisRow" fieldPosition="4"/>
    </format>
    <format dxfId="22920">
      <pivotArea field="5" type="button" dataOnly="0" labelOnly="1" outline="0" axis="axisRow" fieldPosition="5"/>
    </format>
    <format dxfId="22919">
      <pivotArea dataOnly="0" labelOnly="1" grandCol="1" outline="0" fieldPosition="0"/>
    </format>
    <format dxfId="22918">
      <pivotArea type="topRight" dataOnly="0" labelOnly="1" outline="0" fieldPosition="0"/>
    </format>
    <format dxfId="22917">
      <pivotArea dataOnly="0" labelOnly="1" grandRow="1" outline="0" offset="IV256" fieldPosition="0"/>
    </format>
    <format dxfId="22916">
      <pivotArea field="2" type="button" dataOnly="0" labelOnly="1" outline="0" axis="axisRow" fieldPosition="1"/>
    </format>
    <format dxfId="22915">
      <pivotArea field="3" type="button" dataOnly="0" labelOnly="1" outline="0" axis="axisRow" fieldPosition="3"/>
    </format>
    <format dxfId="22914">
      <pivotArea field="4" type="button" dataOnly="0" labelOnly="1" outline="0" axis="axisRow" fieldPosition="4"/>
    </format>
    <format dxfId="22913">
      <pivotArea field="5" type="button" dataOnly="0" labelOnly="1" outline="0" axis="axisRow" fieldPosition="5"/>
    </format>
    <format dxfId="22912">
      <pivotArea dataOnly="0" labelOnly="1" grandCol="1" outline="0" fieldPosition="0"/>
    </format>
    <format dxfId="22911">
      <pivotArea field="2" type="button" dataOnly="0" labelOnly="1" outline="0" axis="axisRow" fieldPosition="1"/>
    </format>
    <format dxfId="22910">
      <pivotArea field="3" type="button" dataOnly="0" labelOnly="1" outline="0" axis="axisRow" fieldPosition="3"/>
    </format>
    <format dxfId="22909">
      <pivotArea field="4" type="button" dataOnly="0" labelOnly="1" outline="0" axis="axisRow" fieldPosition="4"/>
    </format>
    <format dxfId="22908">
      <pivotArea field="5" type="button" dataOnly="0" labelOnly="1" outline="0" axis="axisRow" fieldPosition="5"/>
    </format>
    <format dxfId="22907">
      <pivotArea dataOnly="0" labelOnly="1" grandCol="1" outline="0" fieldPosition="0"/>
    </format>
    <format dxfId="22906">
      <pivotArea type="topRight" dataOnly="0" labelOnly="1" outline="0" fieldPosition="0"/>
    </format>
    <format dxfId="22905">
      <pivotArea dataOnly="0" labelOnly="1" grandRow="1" outline="0" offset="IV256" fieldPosition="0"/>
    </format>
    <format dxfId="22904">
      <pivotArea type="topRight" dataOnly="0" labelOnly="1" outline="0" fieldPosition="0"/>
    </format>
    <format dxfId="22903">
      <pivotArea dataOnly="0" labelOnly="1" grandRow="1" outline="0" offset="IV256" fieldPosition="0"/>
    </format>
    <format dxfId="22902">
      <pivotArea type="topRight" dataOnly="0" labelOnly="1" outline="0" fieldPosition="0"/>
    </format>
    <format dxfId="22901">
      <pivotArea dataOnly="0" labelOnly="1" grandRow="1" outline="0" offset="IV256" fieldPosition="0"/>
    </format>
    <format dxfId="22900">
      <pivotArea type="topRight" dataOnly="0" labelOnly="1" outline="0" fieldPosition="0"/>
    </format>
    <format dxfId="22899">
      <pivotArea dataOnly="0" labelOnly="1" grandRow="1" outline="0" offset="IV256" fieldPosition="0"/>
    </format>
    <format dxfId="22898">
      <pivotArea type="topRight" dataOnly="0" labelOnly="1" outline="0" fieldPosition="0"/>
    </format>
    <format dxfId="22897">
      <pivotArea dataOnly="0" labelOnly="1" grandRow="1" outline="0" offset="IV256" fieldPosition="0"/>
    </format>
    <format dxfId="22896">
      <pivotArea field="2" type="button" dataOnly="0" labelOnly="1" outline="0" axis="axisRow" fieldPosition="1"/>
    </format>
    <format dxfId="22895">
      <pivotArea field="3" type="button" dataOnly="0" labelOnly="1" outline="0" axis="axisRow" fieldPosition="3"/>
    </format>
    <format dxfId="22894">
      <pivotArea field="4" type="button" dataOnly="0" labelOnly="1" outline="0" axis="axisRow" fieldPosition="4"/>
    </format>
    <format dxfId="22893">
      <pivotArea field="5" type="button" dataOnly="0" labelOnly="1" outline="0" axis="axisRow" fieldPosition="5"/>
    </format>
    <format dxfId="22892">
      <pivotArea dataOnly="0" labelOnly="1" grandCol="1" outline="0" fieldPosition="0"/>
    </format>
    <format dxfId="22891">
      <pivotArea field="2" type="button" dataOnly="0" labelOnly="1" outline="0" axis="axisRow" fieldPosition="1"/>
    </format>
    <format dxfId="22890">
      <pivotArea field="3" type="button" dataOnly="0" labelOnly="1" outline="0" axis="axisRow" fieldPosition="3"/>
    </format>
    <format dxfId="22889">
      <pivotArea field="4" type="button" dataOnly="0" labelOnly="1" outline="0" axis="axisRow" fieldPosition="4"/>
    </format>
    <format dxfId="22888">
      <pivotArea field="5" type="button" dataOnly="0" labelOnly="1" outline="0" axis="axisRow" fieldPosition="5"/>
    </format>
    <format dxfId="22887">
      <pivotArea dataOnly="0" labelOnly="1" grandCol="1" outline="0" fieldPosition="0"/>
    </format>
    <format dxfId="22886">
      <pivotArea field="2" type="button" dataOnly="0" labelOnly="1" outline="0" axis="axisRow" fieldPosition="1"/>
    </format>
    <format dxfId="22885">
      <pivotArea field="3" type="button" dataOnly="0" labelOnly="1" outline="0" axis="axisRow" fieldPosition="3"/>
    </format>
    <format dxfId="22884">
      <pivotArea field="4" type="button" dataOnly="0" labelOnly="1" outline="0" axis="axisRow" fieldPosition="4"/>
    </format>
    <format dxfId="22883">
      <pivotArea field="5" type="button" dataOnly="0" labelOnly="1" outline="0" axis="axisRow" fieldPosition="5"/>
    </format>
    <format dxfId="22882">
      <pivotArea dataOnly="0" labelOnly="1" grandCol="1" outline="0" fieldPosition="0"/>
    </format>
    <format dxfId="22881">
      <pivotArea field="2" type="button" dataOnly="0" labelOnly="1" outline="0" axis="axisRow" fieldPosition="1"/>
    </format>
    <format dxfId="22880">
      <pivotArea field="3" type="button" dataOnly="0" labelOnly="1" outline="0" axis="axisRow" fieldPosition="3"/>
    </format>
    <format dxfId="22879">
      <pivotArea field="4" type="button" dataOnly="0" labelOnly="1" outline="0" axis="axisRow" fieldPosition="4"/>
    </format>
    <format dxfId="22878">
      <pivotArea field="5" type="button" dataOnly="0" labelOnly="1" outline="0" axis="axisRow" fieldPosition="5"/>
    </format>
    <format dxfId="22877">
      <pivotArea dataOnly="0" labelOnly="1" grandCol="1" outline="0" fieldPosition="0"/>
    </format>
    <format dxfId="22876">
      <pivotArea field="2" type="button" dataOnly="0" labelOnly="1" outline="0" axis="axisRow" fieldPosition="1"/>
    </format>
    <format dxfId="22875">
      <pivotArea field="3" type="button" dataOnly="0" labelOnly="1" outline="0" axis="axisRow" fieldPosition="3"/>
    </format>
    <format dxfId="22874">
      <pivotArea field="4" type="button" dataOnly="0" labelOnly="1" outline="0" axis="axisRow" fieldPosition="4"/>
    </format>
    <format dxfId="22873">
      <pivotArea field="5" type="button" dataOnly="0" labelOnly="1" outline="0" axis="axisRow" fieldPosition="5"/>
    </format>
    <format dxfId="22872">
      <pivotArea dataOnly="0" labelOnly="1" grandCol="1" outline="0" fieldPosition="0"/>
    </format>
    <format dxfId="22871">
      <pivotArea field="2" type="button" dataOnly="0" labelOnly="1" outline="0" axis="axisRow" fieldPosition="1"/>
    </format>
    <format dxfId="22870">
      <pivotArea field="3" type="button" dataOnly="0" labelOnly="1" outline="0" axis="axisRow" fieldPosition="3"/>
    </format>
    <format dxfId="22869">
      <pivotArea field="4" type="button" dataOnly="0" labelOnly="1" outline="0" axis="axisRow" fieldPosition="4"/>
    </format>
    <format dxfId="22868">
      <pivotArea field="5" type="button" dataOnly="0" labelOnly="1" outline="0" axis="axisRow" fieldPosition="5"/>
    </format>
    <format dxfId="22867">
      <pivotArea dataOnly="0" labelOnly="1" grandCol="1" outline="0" fieldPosition="0"/>
    </format>
    <format dxfId="22866">
      <pivotArea field="2" type="button" dataOnly="0" labelOnly="1" outline="0" axis="axisRow" fieldPosition="1"/>
    </format>
    <format dxfId="22865">
      <pivotArea field="3" type="button" dataOnly="0" labelOnly="1" outline="0" axis="axisRow" fieldPosition="3"/>
    </format>
    <format dxfId="22864">
      <pivotArea field="4" type="button" dataOnly="0" labelOnly="1" outline="0" axis="axisRow" fieldPosition="4"/>
    </format>
    <format dxfId="22863">
      <pivotArea field="5" type="button" dataOnly="0" labelOnly="1" outline="0" axis="axisRow" fieldPosition="5"/>
    </format>
    <format dxfId="22862">
      <pivotArea dataOnly="0" labelOnly="1" grandCol="1" outline="0" fieldPosition="0"/>
    </format>
    <format dxfId="22861">
      <pivotArea field="2" type="button" dataOnly="0" labelOnly="1" outline="0" axis="axisRow" fieldPosition="1"/>
    </format>
    <format dxfId="22860">
      <pivotArea field="3" type="button" dataOnly="0" labelOnly="1" outline="0" axis="axisRow" fieldPosition="3"/>
    </format>
    <format dxfId="22859">
      <pivotArea field="4" type="button" dataOnly="0" labelOnly="1" outline="0" axis="axisRow" fieldPosition="4"/>
    </format>
    <format dxfId="22858">
      <pivotArea field="5" type="button" dataOnly="0" labelOnly="1" outline="0" axis="axisRow" fieldPosition="5"/>
    </format>
    <format dxfId="22857">
      <pivotArea dataOnly="0" labelOnly="1" grandCol="1" outline="0" fieldPosition="0"/>
    </format>
    <format dxfId="22856">
      <pivotArea field="2" type="button" dataOnly="0" labelOnly="1" outline="0" axis="axisRow" fieldPosition="1"/>
    </format>
    <format dxfId="22855">
      <pivotArea field="3" type="button" dataOnly="0" labelOnly="1" outline="0" axis="axisRow" fieldPosition="3"/>
    </format>
    <format dxfId="22854">
      <pivotArea field="4" type="button" dataOnly="0" labelOnly="1" outline="0" axis="axisRow" fieldPosition="4"/>
    </format>
    <format dxfId="22853">
      <pivotArea field="5" type="button" dataOnly="0" labelOnly="1" outline="0" axis="axisRow" fieldPosition="5"/>
    </format>
    <format dxfId="22852">
      <pivotArea dataOnly="0" labelOnly="1" grandCol="1" outline="0" fieldPosition="0"/>
    </format>
    <format dxfId="22851">
      <pivotArea field="2" type="button" dataOnly="0" labelOnly="1" outline="0" axis="axisRow" fieldPosition="1"/>
    </format>
    <format dxfId="22850">
      <pivotArea field="3" type="button" dataOnly="0" labelOnly="1" outline="0" axis="axisRow" fieldPosition="3"/>
    </format>
    <format dxfId="22849">
      <pivotArea field="4" type="button" dataOnly="0" labelOnly="1" outline="0" axis="axisRow" fieldPosition="4"/>
    </format>
    <format dxfId="22848">
      <pivotArea field="5" type="button" dataOnly="0" labelOnly="1" outline="0" axis="axisRow" fieldPosition="5"/>
    </format>
    <format dxfId="22847">
      <pivotArea dataOnly="0" labelOnly="1" grandCol="1" outline="0" fieldPosition="0"/>
    </format>
    <format dxfId="22846">
      <pivotArea field="2" type="button" dataOnly="0" labelOnly="1" outline="0" axis="axisRow" fieldPosition="1"/>
    </format>
    <format dxfId="22845">
      <pivotArea field="3" type="button" dataOnly="0" labelOnly="1" outline="0" axis="axisRow" fieldPosition="3"/>
    </format>
    <format dxfId="22844">
      <pivotArea field="4" type="button" dataOnly="0" labelOnly="1" outline="0" axis="axisRow" fieldPosition="4"/>
    </format>
    <format dxfId="22843">
      <pivotArea field="5" type="button" dataOnly="0" labelOnly="1" outline="0" axis="axisRow" fieldPosition="5"/>
    </format>
    <format dxfId="22842">
      <pivotArea dataOnly="0" labelOnly="1" grandCol="1" outline="0" fieldPosition="0"/>
    </format>
    <format dxfId="22841">
      <pivotArea field="2" type="button" dataOnly="0" labelOnly="1" outline="0" axis="axisRow" fieldPosition="1"/>
    </format>
    <format dxfId="22840">
      <pivotArea field="3" type="button" dataOnly="0" labelOnly="1" outline="0" axis="axisRow" fieldPosition="3"/>
    </format>
    <format dxfId="22839">
      <pivotArea field="4" type="button" dataOnly="0" labelOnly="1" outline="0" axis="axisRow" fieldPosition="4"/>
    </format>
    <format dxfId="22838">
      <pivotArea field="5" type="button" dataOnly="0" labelOnly="1" outline="0" axis="axisRow" fieldPosition="5"/>
    </format>
    <format dxfId="22837">
      <pivotArea dataOnly="0" labelOnly="1" grandCol="1" outline="0" fieldPosition="0"/>
    </format>
    <format dxfId="22836">
      <pivotArea field="2" type="button" dataOnly="0" labelOnly="1" outline="0" axis="axisRow" fieldPosition="1"/>
    </format>
    <format dxfId="22835">
      <pivotArea field="3" type="button" dataOnly="0" labelOnly="1" outline="0" axis="axisRow" fieldPosition="3"/>
    </format>
    <format dxfId="22834">
      <pivotArea field="4" type="button" dataOnly="0" labelOnly="1" outline="0" axis="axisRow" fieldPosition="4"/>
    </format>
    <format dxfId="22833">
      <pivotArea field="5" type="button" dataOnly="0" labelOnly="1" outline="0" axis="axisRow" fieldPosition="5"/>
    </format>
    <format dxfId="22832">
      <pivotArea dataOnly="0" labelOnly="1" grandCol="1" outline="0" fieldPosition="0"/>
    </format>
    <format dxfId="22831">
      <pivotArea field="2" type="button" dataOnly="0" labelOnly="1" outline="0" axis="axisRow" fieldPosition="1"/>
    </format>
    <format dxfId="22830">
      <pivotArea field="3" type="button" dataOnly="0" labelOnly="1" outline="0" axis="axisRow" fieldPosition="3"/>
    </format>
    <format dxfId="22829">
      <pivotArea field="4" type="button" dataOnly="0" labelOnly="1" outline="0" axis="axisRow" fieldPosition="4"/>
    </format>
    <format dxfId="22828">
      <pivotArea field="5" type="button" dataOnly="0" labelOnly="1" outline="0" axis="axisRow" fieldPosition="5"/>
    </format>
    <format dxfId="22827">
      <pivotArea dataOnly="0" labelOnly="1" grandCol="1" outline="0" fieldPosition="0"/>
    </format>
    <format dxfId="22826">
      <pivotArea field="2" type="button" dataOnly="0" labelOnly="1" outline="0" axis="axisRow" fieldPosition="1"/>
    </format>
    <format dxfId="22825">
      <pivotArea field="3" type="button" dataOnly="0" labelOnly="1" outline="0" axis="axisRow" fieldPosition="3"/>
    </format>
    <format dxfId="22824">
      <pivotArea field="4" type="button" dataOnly="0" labelOnly="1" outline="0" axis="axisRow" fieldPosition="4"/>
    </format>
    <format dxfId="22823">
      <pivotArea field="5" type="button" dataOnly="0" labelOnly="1" outline="0" axis="axisRow" fieldPosition="5"/>
    </format>
    <format dxfId="22822">
      <pivotArea dataOnly="0" labelOnly="1" grandCol="1" outline="0" fieldPosition="0"/>
    </format>
    <format dxfId="22821">
      <pivotArea field="2" type="button" dataOnly="0" labelOnly="1" outline="0" axis="axisRow" fieldPosition="1"/>
    </format>
    <format dxfId="22820">
      <pivotArea field="3" type="button" dataOnly="0" labelOnly="1" outline="0" axis="axisRow" fieldPosition="3"/>
    </format>
    <format dxfId="22819">
      <pivotArea field="4" type="button" dataOnly="0" labelOnly="1" outline="0" axis="axisRow" fieldPosition="4"/>
    </format>
    <format dxfId="22818">
      <pivotArea field="5" type="button" dataOnly="0" labelOnly="1" outline="0" axis="axisRow" fieldPosition="5"/>
    </format>
    <format dxfId="22817">
      <pivotArea dataOnly="0" labelOnly="1" grandCol="1" outline="0" fieldPosition="0"/>
    </format>
    <format dxfId="22816">
      <pivotArea field="2" type="button" dataOnly="0" labelOnly="1" outline="0" axis="axisRow" fieldPosition="1"/>
    </format>
    <format dxfId="22815">
      <pivotArea field="3" type="button" dataOnly="0" labelOnly="1" outline="0" axis="axisRow" fieldPosition="3"/>
    </format>
    <format dxfId="22814">
      <pivotArea field="4" type="button" dataOnly="0" labelOnly="1" outline="0" axis="axisRow" fieldPosition="4"/>
    </format>
    <format dxfId="22813">
      <pivotArea field="5" type="button" dataOnly="0" labelOnly="1" outline="0" axis="axisRow" fieldPosition="5"/>
    </format>
    <format dxfId="22812">
      <pivotArea dataOnly="0" labelOnly="1" grandCol="1" outline="0" fieldPosition="0"/>
    </format>
    <format dxfId="22811">
      <pivotArea field="2" type="button" dataOnly="0" labelOnly="1" outline="0" axis="axisRow" fieldPosition="1"/>
    </format>
    <format dxfId="22810">
      <pivotArea field="3" type="button" dataOnly="0" labelOnly="1" outline="0" axis="axisRow" fieldPosition="3"/>
    </format>
    <format dxfId="22809">
      <pivotArea field="4" type="button" dataOnly="0" labelOnly="1" outline="0" axis="axisRow" fieldPosition="4"/>
    </format>
    <format dxfId="22808">
      <pivotArea field="5" type="button" dataOnly="0" labelOnly="1" outline="0" axis="axisRow" fieldPosition="5"/>
    </format>
    <format dxfId="22807">
      <pivotArea field="7" type="button" dataOnly="0" labelOnly="1" outline="0" axis="axisRow" fieldPosition="6"/>
    </format>
    <format dxfId="22806">
      <pivotArea dataOnly="0" labelOnly="1" outline="0" fieldPosition="0">
        <references count="1">
          <reference field="6" count="0"/>
        </references>
      </pivotArea>
    </format>
    <format dxfId="22805">
      <pivotArea dataOnly="0" labelOnly="1" grandCol="1" outline="0" fieldPosition="0"/>
    </format>
    <format dxfId="22804">
      <pivotArea field="2" type="button" dataOnly="0" labelOnly="1" outline="0" axis="axisRow" fieldPosition="1"/>
    </format>
    <format dxfId="22803">
      <pivotArea field="3" type="button" dataOnly="0" labelOnly="1" outline="0" axis="axisRow" fieldPosition="3"/>
    </format>
    <format dxfId="22802">
      <pivotArea field="4" type="button" dataOnly="0" labelOnly="1" outline="0" axis="axisRow" fieldPosition="4"/>
    </format>
    <format dxfId="22801">
      <pivotArea field="5" type="button" dataOnly="0" labelOnly="1" outline="0" axis="axisRow" fieldPosition="5"/>
    </format>
    <format dxfId="22800">
      <pivotArea field="7" type="button" dataOnly="0" labelOnly="1" outline="0" axis="axisRow" fieldPosition="6"/>
    </format>
    <format dxfId="22799">
      <pivotArea dataOnly="0" labelOnly="1" outline="0" fieldPosition="0">
        <references count="1">
          <reference field="6" count="0"/>
        </references>
      </pivotArea>
    </format>
    <format dxfId="22798">
      <pivotArea dataOnly="0" labelOnly="1" grandCol="1" outline="0" fieldPosition="0"/>
    </format>
    <format dxfId="22797">
      <pivotArea field="2" type="button" dataOnly="0" labelOnly="1" outline="0" axis="axisRow" fieldPosition="1"/>
    </format>
    <format dxfId="22796">
      <pivotArea field="3" type="button" dataOnly="0" labelOnly="1" outline="0" axis="axisRow" fieldPosition="3"/>
    </format>
    <format dxfId="22795">
      <pivotArea field="4" type="button" dataOnly="0" labelOnly="1" outline="0" axis="axisRow" fieldPosition="4"/>
    </format>
    <format dxfId="22794">
      <pivotArea field="5" type="button" dataOnly="0" labelOnly="1" outline="0" axis="axisRow" fieldPosition="5"/>
    </format>
    <format dxfId="22793">
      <pivotArea field="7" type="button" dataOnly="0" labelOnly="1" outline="0" axis="axisRow" fieldPosition="6"/>
    </format>
    <format dxfId="22792">
      <pivotArea dataOnly="0" labelOnly="1" outline="0" fieldPosition="0">
        <references count="1">
          <reference field="6" count="0"/>
        </references>
      </pivotArea>
    </format>
    <format dxfId="22791">
      <pivotArea dataOnly="0" labelOnly="1" grandCol="1" outline="0" fieldPosition="0"/>
    </format>
    <format dxfId="22790">
      <pivotArea field="2" type="button" dataOnly="0" labelOnly="1" outline="0" axis="axisRow" fieldPosition="1"/>
    </format>
    <format dxfId="22789">
      <pivotArea field="3" type="button" dataOnly="0" labelOnly="1" outline="0" axis="axisRow" fieldPosition="3"/>
    </format>
    <format dxfId="22788">
      <pivotArea field="4" type="button" dataOnly="0" labelOnly="1" outline="0" axis="axisRow" fieldPosition="4"/>
    </format>
    <format dxfId="22787">
      <pivotArea field="5" type="button" dataOnly="0" labelOnly="1" outline="0" axis="axisRow" fieldPosition="5"/>
    </format>
    <format dxfId="22786">
      <pivotArea field="7" type="button" dataOnly="0" labelOnly="1" outline="0" axis="axisRow" fieldPosition="6"/>
    </format>
    <format dxfId="22785">
      <pivotArea dataOnly="0" labelOnly="1" outline="0" fieldPosition="0">
        <references count="1">
          <reference field="6" count="0"/>
        </references>
      </pivotArea>
    </format>
    <format dxfId="22784">
      <pivotArea dataOnly="0" labelOnly="1" grandCol="1" outline="0" fieldPosition="0"/>
    </format>
    <format dxfId="22783">
      <pivotArea field="2" type="button" dataOnly="0" labelOnly="1" outline="0" axis="axisRow" fieldPosition="1"/>
    </format>
    <format dxfId="22782">
      <pivotArea field="3" type="button" dataOnly="0" labelOnly="1" outline="0" axis="axisRow" fieldPosition="3"/>
    </format>
    <format dxfId="22781">
      <pivotArea field="4" type="button" dataOnly="0" labelOnly="1" outline="0" axis="axisRow" fieldPosition="4"/>
    </format>
    <format dxfId="22780">
      <pivotArea field="5" type="button" dataOnly="0" labelOnly="1" outline="0" axis="axisRow" fieldPosition="5"/>
    </format>
    <format dxfId="22779">
      <pivotArea field="7" type="button" dataOnly="0" labelOnly="1" outline="0" axis="axisRow" fieldPosition="6"/>
    </format>
    <format dxfId="22778">
      <pivotArea dataOnly="0" labelOnly="1" outline="0" fieldPosition="0">
        <references count="1">
          <reference field="6" count="0"/>
        </references>
      </pivotArea>
    </format>
    <format dxfId="22777">
      <pivotArea dataOnly="0" labelOnly="1" grandCol="1" outline="0" fieldPosition="0"/>
    </format>
    <format dxfId="22776">
      <pivotArea field="2" type="button" dataOnly="0" labelOnly="1" outline="0" axis="axisRow" fieldPosition="1"/>
    </format>
    <format dxfId="22775">
      <pivotArea field="3" type="button" dataOnly="0" labelOnly="1" outline="0" axis="axisRow" fieldPosition="3"/>
    </format>
    <format dxfId="22774">
      <pivotArea field="4" type="button" dataOnly="0" labelOnly="1" outline="0" axis="axisRow" fieldPosition="4"/>
    </format>
    <format dxfId="22773">
      <pivotArea field="5" type="button" dataOnly="0" labelOnly="1" outline="0" axis="axisRow" fieldPosition="5"/>
    </format>
    <format dxfId="22772">
      <pivotArea field="7" type="button" dataOnly="0" labelOnly="1" outline="0" axis="axisRow" fieldPosition="6"/>
    </format>
    <format dxfId="22771">
      <pivotArea dataOnly="0" labelOnly="1" outline="0" fieldPosition="0">
        <references count="1">
          <reference field="6" count="0"/>
        </references>
      </pivotArea>
    </format>
    <format dxfId="22770">
      <pivotArea dataOnly="0" labelOnly="1" grandCol="1" outline="0" fieldPosition="0"/>
    </format>
    <format dxfId="22769">
      <pivotArea field="2" type="button" dataOnly="0" labelOnly="1" outline="0" axis="axisRow" fieldPosition="1"/>
    </format>
    <format dxfId="22768">
      <pivotArea field="3" type="button" dataOnly="0" labelOnly="1" outline="0" axis="axisRow" fieldPosition="3"/>
    </format>
    <format dxfId="22767">
      <pivotArea field="4" type="button" dataOnly="0" labelOnly="1" outline="0" axis="axisRow" fieldPosition="4"/>
    </format>
    <format dxfId="22766">
      <pivotArea field="5" type="button" dataOnly="0" labelOnly="1" outline="0" axis="axisRow" fieldPosition="5"/>
    </format>
    <format dxfId="22765">
      <pivotArea field="7" type="button" dataOnly="0" labelOnly="1" outline="0" axis="axisRow" fieldPosition="6"/>
    </format>
    <format dxfId="22764">
      <pivotArea dataOnly="0" labelOnly="1" outline="0" fieldPosition="0">
        <references count="1">
          <reference field="6" count="0"/>
        </references>
      </pivotArea>
    </format>
    <format dxfId="22763">
      <pivotArea dataOnly="0" labelOnly="1" grandCol="1" outline="0" fieldPosition="0"/>
    </format>
    <format dxfId="22762">
      <pivotArea field="2" type="button" dataOnly="0" labelOnly="1" outline="0" axis="axisRow" fieldPosition="1"/>
    </format>
    <format dxfId="22761">
      <pivotArea field="3" type="button" dataOnly="0" labelOnly="1" outline="0" axis="axisRow" fieldPosition="3"/>
    </format>
    <format dxfId="22760">
      <pivotArea field="4" type="button" dataOnly="0" labelOnly="1" outline="0" axis="axisRow" fieldPosition="4"/>
    </format>
    <format dxfId="22759">
      <pivotArea field="5" type="button" dataOnly="0" labelOnly="1" outline="0" axis="axisRow" fieldPosition="5"/>
    </format>
    <format dxfId="22758">
      <pivotArea field="7" type="button" dataOnly="0" labelOnly="1" outline="0" axis="axisRow" fieldPosition="6"/>
    </format>
    <format dxfId="22757">
      <pivotArea dataOnly="0" labelOnly="1" outline="0" fieldPosition="0">
        <references count="1">
          <reference field="6" count="0"/>
        </references>
      </pivotArea>
    </format>
    <format dxfId="22756">
      <pivotArea dataOnly="0" labelOnly="1" grandCol="1" outline="0" fieldPosition="0"/>
    </format>
    <format dxfId="22755">
      <pivotArea field="2" type="button" dataOnly="0" labelOnly="1" outline="0" axis="axisRow" fieldPosition="1"/>
    </format>
    <format dxfId="22754">
      <pivotArea field="3" type="button" dataOnly="0" labelOnly="1" outline="0" axis="axisRow" fieldPosition="3"/>
    </format>
    <format dxfId="22753">
      <pivotArea field="4" type="button" dataOnly="0" labelOnly="1" outline="0" axis="axisRow" fieldPosition="4"/>
    </format>
    <format dxfId="22752">
      <pivotArea field="5" type="button" dataOnly="0" labelOnly="1" outline="0" axis="axisRow" fieldPosition="5"/>
    </format>
    <format dxfId="22751">
      <pivotArea field="7" type="button" dataOnly="0" labelOnly="1" outline="0" axis="axisRow" fieldPosition="6"/>
    </format>
    <format dxfId="22750">
      <pivotArea dataOnly="0" labelOnly="1" outline="0" fieldPosition="0">
        <references count="1">
          <reference field="6" count="0"/>
        </references>
      </pivotArea>
    </format>
    <format dxfId="22749">
      <pivotArea dataOnly="0" labelOnly="1" grandCol="1" outline="0" fieldPosition="0"/>
    </format>
    <format dxfId="22748">
      <pivotArea field="2" type="button" dataOnly="0" labelOnly="1" outline="0" axis="axisRow" fieldPosition="1"/>
    </format>
    <format dxfId="22747">
      <pivotArea field="3" type="button" dataOnly="0" labelOnly="1" outline="0" axis="axisRow" fieldPosition="3"/>
    </format>
    <format dxfId="22746">
      <pivotArea field="4" type="button" dataOnly="0" labelOnly="1" outline="0" axis="axisRow" fieldPosition="4"/>
    </format>
    <format dxfId="22745">
      <pivotArea field="5" type="button" dataOnly="0" labelOnly="1" outline="0" axis="axisRow" fieldPosition="5"/>
    </format>
    <format dxfId="22744">
      <pivotArea field="7" type="button" dataOnly="0" labelOnly="1" outline="0" axis="axisRow" fieldPosition="6"/>
    </format>
    <format dxfId="22743">
      <pivotArea dataOnly="0" labelOnly="1" outline="0" fieldPosition="0">
        <references count="1">
          <reference field="6" count="0"/>
        </references>
      </pivotArea>
    </format>
    <format dxfId="22742">
      <pivotArea dataOnly="0" labelOnly="1" grandCol="1" outline="0" fieldPosition="0"/>
    </format>
    <format dxfId="22741">
      <pivotArea field="2" type="button" dataOnly="0" labelOnly="1" outline="0" axis="axisRow" fieldPosition="1"/>
    </format>
    <format dxfId="22740">
      <pivotArea field="3" type="button" dataOnly="0" labelOnly="1" outline="0" axis="axisRow" fieldPosition="3"/>
    </format>
    <format dxfId="22739">
      <pivotArea field="4" type="button" dataOnly="0" labelOnly="1" outline="0" axis="axisRow" fieldPosition="4"/>
    </format>
    <format dxfId="22738">
      <pivotArea field="5" type="button" dataOnly="0" labelOnly="1" outline="0" axis="axisRow" fieldPosition="5"/>
    </format>
    <format dxfId="22737">
      <pivotArea field="7" type="button" dataOnly="0" labelOnly="1" outline="0" axis="axisRow" fieldPosition="6"/>
    </format>
    <format dxfId="22736">
      <pivotArea dataOnly="0" labelOnly="1" outline="0" fieldPosition="0">
        <references count="1">
          <reference field="6" count="0"/>
        </references>
      </pivotArea>
    </format>
    <format dxfId="22735">
      <pivotArea dataOnly="0" labelOnly="1" grandCol="1" outline="0" fieldPosition="0"/>
    </format>
    <format dxfId="22734">
      <pivotArea field="2" type="button" dataOnly="0" labelOnly="1" outline="0" axis="axisRow" fieldPosition="1"/>
    </format>
    <format dxfId="22733">
      <pivotArea field="3" type="button" dataOnly="0" labelOnly="1" outline="0" axis="axisRow" fieldPosition="3"/>
    </format>
    <format dxfId="22732">
      <pivotArea field="4" type="button" dataOnly="0" labelOnly="1" outline="0" axis="axisRow" fieldPosition="4"/>
    </format>
    <format dxfId="22731">
      <pivotArea field="5" type="button" dataOnly="0" labelOnly="1" outline="0" axis="axisRow" fieldPosition="5"/>
    </format>
    <format dxfId="22730">
      <pivotArea field="7" type="button" dataOnly="0" labelOnly="1" outline="0" axis="axisRow" fieldPosition="6"/>
    </format>
    <format dxfId="22729">
      <pivotArea dataOnly="0" labelOnly="1" outline="0" fieldPosition="0">
        <references count="1">
          <reference field="6" count="0"/>
        </references>
      </pivotArea>
    </format>
    <format dxfId="22728">
      <pivotArea dataOnly="0" labelOnly="1" grandCol="1" outline="0" fieldPosition="0"/>
    </format>
    <format dxfId="22727">
      <pivotArea field="2" type="button" dataOnly="0" labelOnly="1" outline="0" axis="axisRow" fieldPosition="1"/>
    </format>
    <format dxfId="22726">
      <pivotArea field="3" type="button" dataOnly="0" labelOnly="1" outline="0" axis="axisRow" fieldPosition="3"/>
    </format>
    <format dxfId="22725">
      <pivotArea field="4" type="button" dataOnly="0" labelOnly="1" outline="0" axis="axisRow" fieldPosition="4"/>
    </format>
    <format dxfId="22724">
      <pivotArea field="5" type="button" dataOnly="0" labelOnly="1" outline="0" axis="axisRow" fieldPosition="5"/>
    </format>
    <format dxfId="22723">
      <pivotArea field="7" type="button" dataOnly="0" labelOnly="1" outline="0" axis="axisRow" fieldPosition="6"/>
    </format>
    <format dxfId="22722">
      <pivotArea dataOnly="0" labelOnly="1" outline="0" fieldPosition="0">
        <references count="1">
          <reference field="6" count="0"/>
        </references>
      </pivotArea>
    </format>
    <format dxfId="22721">
      <pivotArea dataOnly="0" labelOnly="1" grandCol="1" outline="0" fieldPosition="0"/>
    </format>
    <format dxfId="22720">
      <pivotArea field="2" type="button" dataOnly="0" labelOnly="1" outline="0" axis="axisRow" fieldPosition="1"/>
    </format>
    <format dxfId="22719">
      <pivotArea field="3" type="button" dataOnly="0" labelOnly="1" outline="0" axis="axisRow" fieldPosition="3"/>
    </format>
    <format dxfId="22718">
      <pivotArea field="4" type="button" dataOnly="0" labelOnly="1" outline="0" axis="axisRow" fieldPosition="4"/>
    </format>
    <format dxfId="22717">
      <pivotArea field="5" type="button" dataOnly="0" labelOnly="1" outline="0" axis="axisRow" fieldPosition="5"/>
    </format>
    <format dxfId="22716">
      <pivotArea field="7" type="button" dataOnly="0" labelOnly="1" outline="0" axis="axisRow" fieldPosition="6"/>
    </format>
    <format dxfId="22715">
      <pivotArea dataOnly="0" labelOnly="1" outline="0" fieldPosition="0">
        <references count="1">
          <reference field="6" count="0"/>
        </references>
      </pivotArea>
    </format>
    <format dxfId="22714">
      <pivotArea dataOnly="0" labelOnly="1" grandCol="1" outline="0" fieldPosition="0"/>
    </format>
    <format dxfId="22713">
      <pivotArea field="2" type="button" dataOnly="0" labelOnly="1" outline="0" axis="axisRow" fieldPosition="1"/>
    </format>
    <format dxfId="22712">
      <pivotArea field="3" type="button" dataOnly="0" labelOnly="1" outline="0" axis="axisRow" fieldPosition="3"/>
    </format>
    <format dxfId="22711">
      <pivotArea field="4" type="button" dataOnly="0" labelOnly="1" outline="0" axis="axisRow" fieldPosition="4"/>
    </format>
    <format dxfId="22710">
      <pivotArea field="5" type="button" dataOnly="0" labelOnly="1" outline="0" axis="axisRow" fieldPosition="5"/>
    </format>
    <format dxfId="22709">
      <pivotArea field="7" type="button" dataOnly="0" labelOnly="1" outline="0" axis="axisRow" fieldPosition="6"/>
    </format>
    <format dxfId="22708">
      <pivotArea dataOnly="0" labelOnly="1" outline="0" fieldPosition="0">
        <references count="1">
          <reference field="6" count="0"/>
        </references>
      </pivotArea>
    </format>
    <format dxfId="22707">
      <pivotArea dataOnly="0" labelOnly="1" grandCol="1" outline="0" fieldPosition="0"/>
    </format>
    <format dxfId="22706">
      <pivotArea field="2" type="button" dataOnly="0" labelOnly="1" outline="0" axis="axisRow" fieldPosition="1"/>
    </format>
    <format dxfId="22705">
      <pivotArea field="3" type="button" dataOnly="0" labelOnly="1" outline="0" axis="axisRow" fieldPosition="3"/>
    </format>
    <format dxfId="22704">
      <pivotArea field="4" type="button" dataOnly="0" labelOnly="1" outline="0" axis="axisRow" fieldPosition="4"/>
    </format>
    <format dxfId="22703">
      <pivotArea field="5" type="button" dataOnly="0" labelOnly="1" outline="0" axis="axisRow" fieldPosition="5"/>
    </format>
    <format dxfId="22702">
      <pivotArea field="7" type="button" dataOnly="0" labelOnly="1" outline="0" axis="axisRow" fieldPosition="6"/>
    </format>
    <format dxfId="22701">
      <pivotArea dataOnly="0" labelOnly="1" outline="0" fieldPosition="0">
        <references count="1">
          <reference field="6" count="0"/>
        </references>
      </pivotArea>
    </format>
    <format dxfId="22700">
      <pivotArea dataOnly="0" labelOnly="1" grandCol="1" outline="0" fieldPosition="0"/>
    </format>
    <format dxfId="22699">
      <pivotArea field="2" type="button" dataOnly="0" labelOnly="1" outline="0" axis="axisRow" fieldPosition="1"/>
    </format>
    <format dxfId="22698">
      <pivotArea field="3" type="button" dataOnly="0" labelOnly="1" outline="0" axis="axisRow" fieldPosition="3"/>
    </format>
    <format dxfId="22697">
      <pivotArea field="4" type="button" dataOnly="0" labelOnly="1" outline="0" axis="axisRow" fieldPosition="4"/>
    </format>
    <format dxfId="22696">
      <pivotArea field="5" type="button" dataOnly="0" labelOnly="1" outline="0" axis="axisRow" fieldPosition="5"/>
    </format>
    <format dxfId="22695">
      <pivotArea field="7" type="button" dataOnly="0" labelOnly="1" outline="0" axis="axisRow" fieldPosition="6"/>
    </format>
    <format dxfId="22694">
      <pivotArea dataOnly="0" labelOnly="1" outline="0" fieldPosition="0">
        <references count="1">
          <reference field="6" count="0"/>
        </references>
      </pivotArea>
    </format>
    <format dxfId="22693">
      <pivotArea dataOnly="0" labelOnly="1" grandCol="1" outline="0" fieldPosition="0"/>
    </format>
    <format dxfId="22692">
      <pivotArea field="2" type="button" dataOnly="0" labelOnly="1" outline="0" axis="axisRow" fieldPosition="1"/>
    </format>
    <format dxfId="22691">
      <pivotArea field="3" type="button" dataOnly="0" labelOnly="1" outline="0" axis="axisRow" fieldPosition="3"/>
    </format>
    <format dxfId="22690">
      <pivotArea field="4" type="button" dataOnly="0" labelOnly="1" outline="0" axis="axisRow" fieldPosition="4"/>
    </format>
    <format dxfId="22689">
      <pivotArea field="5" type="button" dataOnly="0" labelOnly="1" outline="0" axis="axisRow" fieldPosition="5"/>
    </format>
    <format dxfId="22688">
      <pivotArea field="7" type="button" dataOnly="0" labelOnly="1" outline="0" axis="axisRow" fieldPosition="6"/>
    </format>
    <format dxfId="22687">
      <pivotArea dataOnly="0" labelOnly="1" outline="0" fieldPosition="0">
        <references count="1">
          <reference field="6" count="0"/>
        </references>
      </pivotArea>
    </format>
    <format dxfId="22686">
      <pivotArea dataOnly="0" labelOnly="1" grandCol="1" outline="0" fieldPosition="0"/>
    </format>
    <format dxfId="22685">
      <pivotArea field="2" type="button" dataOnly="0" labelOnly="1" outline="0" axis="axisRow" fieldPosition="1"/>
    </format>
    <format dxfId="22684">
      <pivotArea field="3" type="button" dataOnly="0" labelOnly="1" outline="0" axis="axisRow" fieldPosition="3"/>
    </format>
    <format dxfId="22683">
      <pivotArea field="4" type="button" dataOnly="0" labelOnly="1" outline="0" axis="axisRow" fieldPosition="4"/>
    </format>
    <format dxfId="22682">
      <pivotArea field="5" type="button" dataOnly="0" labelOnly="1" outline="0" axis="axisRow" fieldPosition="5"/>
    </format>
    <format dxfId="22681">
      <pivotArea field="7" type="button" dataOnly="0" labelOnly="1" outline="0" axis="axisRow" fieldPosition="6"/>
    </format>
    <format dxfId="22680">
      <pivotArea dataOnly="0" labelOnly="1" outline="0" fieldPosition="0">
        <references count="1">
          <reference field="6" count="0"/>
        </references>
      </pivotArea>
    </format>
    <format dxfId="22679">
      <pivotArea dataOnly="0" labelOnly="1" grandCol="1" outline="0" fieldPosition="0"/>
    </format>
    <format dxfId="22678">
      <pivotArea field="2" type="button" dataOnly="0" labelOnly="1" outline="0" axis="axisRow" fieldPosition="1"/>
    </format>
    <format dxfId="22677">
      <pivotArea field="3" type="button" dataOnly="0" labelOnly="1" outline="0" axis="axisRow" fieldPosition="3"/>
    </format>
    <format dxfId="22676">
      <pivotArea field="4" type="button" dataOnly="0" labelOnly="1" outline="0" axis="axisRow" fieldPosition="4"/>
    </format>
    <format dxfId="22675">
      <pivotArea field="5" type="button" dataOnly="0" labelOnly="1" outline="0" axis="axisRow" fieldPosition="5"/>
    </format>
    <format dxfId="22674">
      <pivotArea field="7" type="button" dataOnly="0" labelOnly="1" outline="0" axis="axisRow" fieldPosition="6"/>
    </format>
    <format dxfId="22673">
      <pivotArea dataOnly="0" labelOnly="1" outline="0" fieldPosition="0">
        <references count="1">
          <reference field="6" count="0"/>
        </references>
      </pivotArea>
    </format>
    <format dxfId="22672">
      <pivotArea dataOnly="0" labelOnly="1" grandCol="1" outline="0" fieldPosition="0"/>
    </format>
    <format dxfId="22671">
      <pivotArea field="2" type="button" dataOnly="0" labelOnly="1" outline="0" axis="axisRow" fieldPosition="1"/>
    </format>
    <format dxfId="22670">
      <pivotArea field="3" type="button" dataOnly="0" labelOnly="1" outline="0" axis="axisRow" fieldPosition="3"/>
    </format>
    <format dxfId="22669">
      <pivotArea field="4" type="button" dataOnly="0" labelOnly="1" outline="0" axis="axisRow" fieldPosition="4"/>
    </format>
    <format dxfId="22668">
      <pivotArea field="5" type="button" dataOnly="0" labelOnly="1" outline="0" axis="axisRow" fieldPosition="5"/>
    </format>
    <format dxfId="22667">
      <pivotArea field="7" type="button" dataOnly="0" labelOnly="1" outline="0" axis="axisRow" fieldPosition="6"/>
    </format>
    <format dxfId="22666">
      <pivotArea dataOnly="0" labelOnly="1" outline="0" fieldPosition="0">
        <references count="1">
          <reference field="6" count="0"/>
        </references>
      </pivotArea>
    </format>
    <format dxfId="22665">
      <pivotArea dataOnly="0" labelOnly="1" grandCol="1" outline="0" fieldPosition="0"/>
    </format>
    <format dxfId="22664">
      <pivotArea field="2" type="button" dataOnly="0" labelOnly="1" outline="0" axis="axisRow" fieldPosition="1"/>
    </format>
    <format dxfId="22663">
      <pivotArea field="3" type="button" dataOnly="0" labelOnly="1" outline="0" axis="axisRow" fieldPosition="3"/>
    </format>
    <format dxfId="22662">
      <pivotArea field="4" type="button" dataOnly="0" labelOnly="1" outline="0" axis="axisRow" fieldPosition="4"/>
    </format>
    <format dxfId="22661">
      <pivotArea field="5" type="button" dataOnly="0" labelOnly="1" outline="0" axis="axisRow" fieldPosition="5"/>
    </format>
    <format dxfId="22660">
      <pivotArea field="7" type="button" dataOnly="0" labelOnly="1" outline="0" axis="axisRow" fieldPosition="6"/>
    </format>
    <format dxfId="22659">
      <pivotArea dataOnly="0" labelOnly="1" outline="0" fieldPosition="0">
        <references count="1">
          <reference field="6" count="0"/>
        </references>
      </pivotArea>
    </format>
    <format dxfId="22658">
      <pivotArea dataOnly="0" labelOnly="1" grandCol="1" outline="0" fieldPosition="0"/>
    </format>
    <format dxfId="22657">
      <pivotArea field="2" type="button" dataOnly="0" labelOnly="1" outline="0" axis="axisRow" fieldPosition="1"/>
    </format>
    <format dxfId="22656">
      <pivotArea field="3" type="button" dataOnly="0" labelOnly="1" outline="0" axis="axisRow" fieldPosition="3"/>
    </format>
    <format dxfId="22655">
      <pivotArea field="4" type="button" dataOnly="0" labelOnly="1" outline="0" axis="axisRow" fieldPosition="4"/>
    </format>
    <format dxfId="22654">
      <pivotArea field="5" type="button" dataOnly="0" labelOnly="1" outline="0" axis="axisRow" fieldPosition="5"/>
    </format>
    <format dxfId="22653">
      <pivotArea field="7" type="button" dataOnly="0" labelOnly="1" outline="0" axis="axisRow" fieldPosition="6"/>
    </format>
    <format dxfId="22652">
      <pivotArea dataOnly="0" labelOnly="1" outline="0" fieldPosition="0">
        <references count="1">
          <reference field="6" count="0"/>
        </references>
      </pivotArea>
    </format>
    <format dxfId="22651">
      <pivotArea dataOnly="0" labelOnly="1" grandCol="1" outline="0" fieldPosition="0"/>
    </format>
    <format dxfId="22650">
      <pivotArea field="2" type="button" dataOnly="0" labelOnly="1" outline="0" axis="axisRow" fieldPosition="1"/>
    </format>
    <format dxfId="22649">
      <pivotArea field="3" type="button" dataOnly="0" labelOnly="1" outline="0" axis="axisRow" fieldPosition="3"/>
    </format>
    <format dxfId="22648">
      <pivotArea field="4" type="button" dataOnly="0" labelOnly="1" outline="0" axis="axisRow" fieldPosition="4"/>
    </format>
    <format dxfId="22647">
      <pivotArea field="5" type="button" dataOnly="0" labelOnly="1" outline="0" axis="axisRow" fieldPosition="5"/>
    </format>
    <format dxfId="22646">
      <pivotArea field="7" type="button" dataOnly="0" labelOnly="1" outline="0" axis="axisRow" fieldPosition="6"/>
    </format>
    <format dxfId="22645">
      <pivotArea dataOnly="0" labelOnly="1" outline="0" fieldPosition="0">
        <references count="1">
          <reference field="6" count="0"/>
        </references>
      </pivotArea>
    </format>
    <format dxfId="22644">
      <pivotArea dataOnly="0" labelOnly="1" grandCol="1" outline="0" fieldPosition="0"/>
    </format>
    <format dxfId="22643">
      <pivotArea field="2" type="button" dataOnly="0" labelOnly="1" outline="0" axis="axisRow" fieldPosition="1"/>
    </format>
    <format dxfId="22642">
      <pivotArea field="3" type="button" dataOnly="0" labelOnly="1" outline="0" axis="axisRow" fieldPosition="3"/>
    </format>
    <format dxfId="22641">
      <pivotArea field="4" type="button" dataOnly="0" labelOnly="1" outline="0" axis="axisRow" fieldPosition="4"/>
    </format>
    <format dxfId="22640">
      <pivotArea field="5" type="button" dataOnly="0" labelOnly="1" outline="0" axis="axisRow" fieldPosition="5"/>
    </format>
    <format dxfId="22639">
      <pivotArea field="7" type="button" dataOnly="0" labelOnly="1" outline="0" axis="axisRow" fieldPosition="6"/>
    </format>
    <format dxfId="22638">
      <pivotArea dataOnly="0" labelOnly="1" outline="0" fieldPosition="0">
        <references count="1">
          <reference field="6" count="0"/>
        </references>
      </pivotArea>
    </format>
    <format dxfId="22637">
      <pivotArea dataOnly="0" labelOnly="1" grandCol="1" outline="0" fieldPosition="0"/>
    </format>
    <format dxfId="22636">
      <pivotArea field="2" type="button" dataOnly="0" labelOnly="1" outline="0" axis="axisRow" fieldPosition="1"/>
    </format>
    <format dxfId="22635">
      <pivotArea field="3" type="button" dataOnly="0" labelOnly="1" outline="0" axis="axisRow" fieldPosition="3"/>
    </format>
    <format dxfId="22634">
      <pivotArea field="4" type="button" dataOnly="0" labelOnly="1" outline="0" axis="axisRow" fieldPosition="4"/>
    </format>
    <format dxfId="22633">
      <pivotArea field="5" type="button" dataOnly="0" labelOnly="1" outline="0" axis="axisRow" fieldPosition="5"/>
    </format>
    <format dxfId="22632">
      <pivotArea field="7" type="button" dataOnly="0" labelOnly="1" outline="0" axis="axisRow" fieldPosition="6"/>
    </format>
    <format dxfId="22631">
      <pivotArea dataOnly="0" labelOnly="1" outline="0" fieldPosition="0">
        <references count="1">
          <reference field="6" count="0"/>
        </references>
      </pivotArea>
    </format>
    <format dxfId="22630">
      <pivotArea dataOnly="0" labelOnly="1" grandCol="1" outline="0" fieldPosition="0"/>
    </format>
    <format dxfId="22629">
      <pivotArea field="2" type="button" dataOnly="0" labelOnly="1" outline="0" axis="axisRow" fieldPosition="1"/>
    </format>
    <format dxfId="22628">
      <pivotArea field="3" type="button" dataOnly="0" labelOnly="1" outline="0" axis="axisRow" fieldPosition="3"/>
    </format>
    <format dxfId="22627">
      <pivotArea field="4" type="button" dataOnly="0" labelOnly="1" outline="0" axis="axisRow" fieldPosition="4"/>
    </format>
    <format dxfId="22626">
      <pivotArea field="5" type="button" dataOnly="0" labelOnly="1" outline="0" axis="axisRow" fieldPosition="5"/>
    </format>
    <format dxfId="22625">
      <pivotArea field="7" type="button" dataOnly="0" labelOnly="1" outline="0" axis="axisRow" fieldPosition="6"/>
    </format>
    <format dxfId="22624">
      <pivotArea dataOnly="0" labelOnly="1" outline="0" fieldPosition="0">
        <references count="1">
          <reference field="6" count="0"/>
        </references>
      </pivotArea>
    </format>
    <format dxfId="22623">
      <pivotArea dataOnly="0" labelOnly="1" grandCol="1" outline="0" fieldPosition="0"/>
    </format>
    <format dxfId="22622">
      <pivotArea field="2" type="button" dataOnly="0" labelOnly="1" outline="0" axis="axisRow" fieldPosition="1"/>
    </format>
    <format dxfId="22621">
      <pivotArea field="3" type="button" dataOnly="0" labelOnly="1" outline="0" axis="axisRow" fieldPosition="3"/>
    </format>
    <format dxfId="22620">
      <pivotArea field="4" type="button" dataOnly="0" labelOnly="1" outline="0" axis="axisRow" fieldPosition="4"/>
    </format>
    <format dxfId="22619">
      <pivotArea field="5" type="button" dataOnly="0" labelOnly="1" outline="0" axis="axisRow" fieldPosition="5"/>
    </format>
    <format dxfId="22618">
      <pivotArea field="7" type="button" dataOnly="0" labelOnly="1" outline="0" axis="axisRow" fieldPosition="6"/>
    </format>
    <format dxfId="22617">
      <pivotArea dataOnly="0" labelOnly="1" outline="0" fieldPosition="0">
        <references count="1">
          <reference field="6" count="0"/>
        </references>
      </pivotArea>
    </format>
    <format dxfId="22616">
      <pivotArea dataOnly="0" labelOnly="1" grandCol="1" outline="0" fieldPosition="0"/>
    </format>
    <format dxfId="22615">
      <pivotArea field="2" type="button" dataOnly="0" labelOnly="1" outline="0" axis="axisRow" fieldPosition="1"/>
    </format>
    <format dxfId="22614">
      <pivotArea field="3" type="button" dataOnly="0" labelOnly="1" outline="0" axis="axisRow" fieldPosition="3"/>
    </format>
    <format dxfId="22613">
      <pivotArea field="4" type="button" dataOnly="0" labelOnly="1" outline="0" axis="axisRow" fieldPosition="4"/>
    </format>
    <format dxfId="22612">
      <pivotArea field="5" type="button" dataOnly="0" labelOnly="1" outline="0" axis="axisRow" fieldPosition="5"/>
    </format>
    <format dxfId="22611">
      <pivotArea field="7" type="button" dataOnly="0" labelOnly="1" outline="0" axis="axisRow" fieldPosition="6"/>
    </format>
    <format dxfId="22610">
      <pivotArea dataOnly="0" labelOnly="1" outline="0" fieldPosition="0">
        <references count="1">
          <reference field="6" count="0"/>
        </references>
      </pivotArea>
    </format>
    <format dxfId="22609">
      <pivotArea dataOnly="0" labelOnly="1" grandCol="1" outline="0" fieldPosition="0"/>
    </format>
    <format dxfId="22608">
      <pivotArea field="2" type="button" dataOnly="0" labelOnly="1" outline="0" axis="axisRow" fieldPosition="1"/>
    </format>
    <format dxfId="22607">
      <pivotArea field="3" type="button" dataOnly="0" labelOnly="1" outline="0" axis="axisRow" fieldPosition="3"/>
    </format>
    <format dxfId="22606">
      <pivotArea field="4" type="button" dataOnly="0" labelOnly="1" outline="0" axis="axisRow" fieldPosition="4"/>
    </format>
    <format dxfId="22605">
      <pivotArea field="5" type="button" dataOnly="0" labelOnly="1" outline="0" axis="axisRow" fieldPosition="5"/>
    </format>
    <format dxfId="22604">
      <pivotArea field="7" type="button" dataOnly="0" labelOnly="1" outline="0" axis="axisRow" fieldPosition="6"/>
    </format>
    <format dxfId="22603">
      <pivotArea dataOnly="0" labelOnly="1" outline="0" fieldPosition="0">
        <references count="1">
          <reference field="6" count="0"/>
        </references>
      </pivotArea>
    </format>
    <format dxfId="22602">
      <pivotArea dataOnly="0" labelOnly="1" grandCol="1" outline="0" fieldPosition="0"/>
    </format>
    <format dxfId="22601">
      <pivotArea field="2" type="button" dataOnly="0" labelOnly="1" outline="0" axis="axisRow" fieldPosition="1"/>
    </format>
    <format dxfId="22600">
      <pivotArea field="3" type="button" dataOnly="0" labelOnly="1" outline="0" axis="axisRow" fieldPosition="3"/>
    </format>
    <format dxfId="22599">
      <pivotArea field="4" type="button" dataOnly="0" labelOnly="1" outline="0" axis="axisRow" fieldPosition="4"/>
    </format>
    <format dxfId="22598">
      <pivotArea field="5" type="button" dataOnly="0" labelOnly="1" outline="0" axis="axisRow" fieldPosition="5"/>
    </format>
    <format dxfId="22597">
      <pivotArea field="7" type="button" dataOnly="0" labelOnly="1" outline="0" axis="axisRow" fieldPosition="6"/>
    </format>
    <format dxfId="22596">
      <pivotArea dataOnly="0" labelOnly="1" outline="0" fieldPosition="0">
        <references count="1">
          <reference field="6" count="0"/>
        </references>
      </pivotArea>
    </format>
    <format dxfId="22595">
      <pivotArea dataOnly="0" labelOnly="1" grandCol="1" outline="0" fieldPosition="0"/>
    </format>
    <format dxfId="22594">
      <pivotArea field="2" type="button" dataOnly="0" labelOnly="1" outline="0" axis="axisRow" fieldPosition="1"/>
    </format>
    <format dxfId="22593">
      <pivotArea field="3" type="button" dataOnly="0" labelOnly="1" outline="0" axis="axisRow" fieldPosition="3"/>
    </format>
    <format dxfId="22592">
      <pivotArea field="4" type="button" dataOnly="0" labelOnly="1" outline="0" axis="axisRow" fieldPosition="4"/>
    </format>
    <format dxfId="22591">
      <pivotArea field="5" type="button" dataOnly="0" labelOnly="1" outline="0" axis="axisRow" fieldPosition="5"/>
    </format>
    <format dxfId="22590">
      <pivotArea field="7" type="button" dataOnly="0" labelOnly="1" outline="0" axis="axisRow" fieldPosition="6"/>
    </format>
    <format dxfId="22589">
      <pivotArea dataOnly="0" labelOnly="1" outline="0" fieldPosition="0">
        <references count="1">
          <reference field="6" count="0"/>
        </references>
      </pivotArea>
    </format>
    <format dxfId="22588">
      <pivotArea dataOnly="0" labelOnly="1" grandCol="1" outline="0" fieldPosition="0"/>
    </format>
    <format dxfId="22587">
      <pivotArea field="2" type="button" dataOnly="0" labelOnly="1" outline="0" axis="axisRow" fieldPosition="1"/>
    </format>
    <format dxfId="22586">
      <pivotArea field="3" type="button" dataOnly="0" labelOnly="1" outline="0" axis="axisRow" fieldPosition="3"/>
    </format>
    <format dxfId="22585">
      <pivotArea field="4" type="button" dataOnly="0" labelOnly="1" outline="0" axis="axisRow" fieldPosition="4"/>
    </format>
    <format dxfId="22584">
      <pivotArea field="5" type="button" dataOnly="0" labelOnly="1" outline="0" axis="axisRow" fieldPosition="5"/>
    </format>
    <format dxfId="22583">
      <pivotArea field="7" type="button" dataOnly="0" labelOnly="1" outline="0" axis="axisRow" fieldPosition="6"/>
    </format>
    <format dxfId="22582">
      <pivotArea dataOnly="0" labelOnly="1" outline="0" fieldPosition="0">
        <references count="1">
          <reference field="6" count="0"/>
        </references>
      </pivotArea>
    </format>
    <format dxfId="22581">
      <pivotArea dataOnly="0" labelOnly="1" grandCol="1" outline="0" fieldPosition="0"/>
    </format>
    <format dxfId="22580">
      <pivotArea field="2" type="button" dataOnly="0" labelOnly="1" outline="0" axis="axisRow" fieldPosition="1"/>
    </format>
    <format dxfId="22579">
      <pivotArea field="3" type="button" dataOnly="0" labelOnly="1" outline="0" axis="axisRow" fieldPosition="3"/>
    </format>
    <format dxfId="22578">
      <pivotArea field="4" type="button" dataOnly="0" labelOnly="1" outline="0" axis="axisRow" fieldPosition="4"/>
    </format>
    <format dxfId="22577">
      <pivotArea field="5" type="button" dataOnly="0" labelOnly="1" outline="0" axis="axisRow" fieldPosition="5"/>
    </format>
    <format dxfId="22576">
      <pivotArea field="7" type="button" dataOnly="0" labelOnly="1" outline="0" axis="axisRow" fieldPosition="6"/>
    </format>
    <format dxfId="22575">
      <pivotArea dataOnly="0" labelOnly="1" outline="0" fieldPosition="0">
        <references count="1">
          <reference field="6" count="0"/>
        </references>
      </pivotArea>
    </format>
    <format dxfId="22574">
      <pivotArea dataOnly="0" labelOnly="1" grandCol="1" outline="0" fieldPosition="0"/>
    </format>
    <format dxfId="22573">
      <pivotArea field="2" type="button" dataOnly="0" labelOnly="1" outline="0" axis="axisRow" fieldPosition="1"/>
    </format>
    <format dxfId="22572">
      <pivotArea field="3" type="button" dataOnly="0" labelOnly="1" outline="0" axis="axisRow" fieldPosition="3"/>
    </format>
    <format dxfId="22571">
      <pivotArea field="4" type="button" dataOnly="0" labelOnly="1" outline="0" axis="axisRow" fieldPosition="4"/>
    </format>
    <format dxfId="22570">
      <pivotArea field="5" type="button" dataOnly="0" labelOnly="1" outline="0" axis="axisRow" fieldPosition="5"/>
    </format>
    <format dxfId="22569">
      <pivotArea field="7" type="button" dataOnly="0" labelOnly="1" outline="0" axis="axisRow" fieldPosition="6"/>
    </format>
    <format dxfId="22568">
      <pivotArea dataOnly="0" labelOnly="1" outline="0" fieldPosition="0">
        <references count="1">
          <reference field="6" count="0"/>
        </references>
      </pivotArea>
    </format>
    <format dxfId="22567">
      <pivotArea dataOnly="0" labelOnly="1" grandCol="1" outline="0" fieldPosition="0"/>
    </format>
    <format dxfId="22566">
      <pivotArea field="2" type="button" dataOnly="0" labelOnly="1" outline="0" axis="axisRow" fieldPosition="1"/>
    </format>
    <format dxfId="22565">
      <pivotArea field="3" type="button" dataOnly="0" labelOnly="1" outline="0" axis="axisRow" fieldPosition="3"/>
    </format>
    <format dxfId="22564">
      <pivotArea field="4" type="button" dataOnly="0" labelOnly="1" outline="0" axis="axisRow" fieldPosition="4"/>
    </format>
    <format dxfId="22563">
      <pivotArea field="5" type="button" dataOnly="0" labelOnly="1" outline="0" axis="axisRow" fieldPosition="5"/>
    </format>
    <format dxfId="22562">
      <pivotArea field="7" type="button" dataOnly="0" labelOnly="1" outline="0" axis="axisRow" fieldPosition="6"/>
    </format>
    <format dxfId="22561">
      <pivotArea dataOnly="0" labelOnly="1" outline="0" fieldPosition="0">
        <references count="1">
          <reference field="6" count="0"/>
        </references>
      </pivotArea>
    </format>
    <format dxfId="22560">
      <pivotArea dataOnly="0" labelOnly="1" grandCol="1" outline="0" fieldPosition="0"/>
    </format>
    <format dxfId="22559">
      <pivotArea field="2" type="button" dataOnly="0" labelOnly="1" outline="0" axis="axisRow" fieldPosition="1"/>
    </format>
    <format dxfId="22558">
      <pivotArea field="3" type="button" dataOnly="0" labelOnly="1" outline="0" axis="axisRow" fieldPosition="3"/>
    </format>
    <format dxfId="22557">
      <pivotArea field="4" type="button" dataOnly="0" labelOnly="1" outline="0" axis="axisRow" fieldPosition="4"/>
    </format>
    <format dxfId="22556">
      <pivotArea field="5" type="button" dataOnly="0" labelOnly="1" outline="0" axis="axisRow" fieldPosition="5"/>
    </format>
    <format dxfId="22555">
      <pivotArea field="7" type="button" dataOnly="0" labelOnly="1" outline="0" axis="axisRow" fieldPosition="6"/>
    </format>
    <format dxfId="22554">
      <pivotArea dataOnly="0" labelOnly="1" outline="0" fieldPosition="0">
        <references count="1">
          <reference field="6" count="0"/>
        </references>
      </pivotArea>
    </format>
    <format dxfId="22553">
      <pivotArea dataOnly="0" labelOnly="1" grandCol="1" outline="0" fieldPosition="0"/>
    </format>
    <format dxfId="22552">
      <pivotArea field="2" type="button" dataOnly="0" labelOnly="1" outline="0" axis="axisRow" fieldPosition="1"/>
    </format>
    <format dxfId="22551">
      <pivotArea field="3" type="button" dataOnly="0" labelOnly="1" outline="0" axis="axisRow" fieldPosition="3"/>
    </format>
    <format dxfId="22550">
      <pivotArea field="4" type="button" dataOnly="0" labelOnly="1" outline="0" axis="axisRow" fieldPosition="4"/>
    </format>
    <format dxfId="22549">
      <pivotArea field="5" type="button" dataOnly="0" labelOnly="1" outline="0" axis="axisRow" fieldPosition="5"/>
    </format>
    <format dxfId="22548">
      <pivotArea field="7" type="button" dataOnly="0" labelOnly="1" outline="0" axis="axisRow" fieldPosition="6"/>
    </format>
    <format dxfId="22547">
      <pivotArea dataOnly="0" labelOnly="1" outline="0" fieldPosition="0">
        <references count="1">
          <reference field="6" count="0"/>
        </references>
      </pivotArea>
    </format>
    <format dxfId="22546">
      <pivotArea dataOnly="0" labelOnly="1" grandCol="1" outline="0" fieldPosition="0"/>
    </format>
    <format dxfId="22545">
      <pivotArea field="2" type="button" dataOnly="0" labelOnly="1" outline="0" axis="axisRow" fieldPosition="1"/>
    </format>
    <format dxfId="22544">
      <pivotArea field="3" type="button" dataOnly="0" labelOnly="1" outline="0" axis="axisRow" fieldPosition="3"/>
    </format>
    <format dxfId="22543">
      <pivotArea field="4" type="button" dataOnly="0" labelOnly="1" outline="0" axis="axisRow" fieldPosition="4"/>
    </format>
    <format dxfId="22542">
      <pivotArea field="5" type="button" dataOnly="0" labelOnly="1" outline="0" axis="axisRow" fieldPosition="5"/>
    </format>
    <format dxfId="22541">
      <pivotArea field="7" type="button" dataOnly="0" labelOnly="1" outline="0" axis="axisRow" fieldPosition="6"/>
    </format>
    <format dxfId="22540">
      <pivotArea dataOnly="0" labelOnly="1" outline="0" fieldPosition="0">
        <references count="1">
          <reference field="6" count="0"/>
        </references>
      </pivotArea>
    </format>
    <format dxfId="22539">
      <pivotArea dataOnly="0" labelOnly="1" grandCol="1" outline="0" fieldPosition="0"/>
    </format>
    <format dxfId="22538">
      <pivotArea field="2" type="button" dataOnly="0" labelOnly="1" outline="0" axis="axisRow" fieldPosition="1"/>
    </format>
    <format dxfId="22537">
      <pivotArea field="3" type="button" dataOnly="0" labelOnly="1" outline="0" axis="axisRow" fieldPosition="3"/>
    </format>
    <format dxfId="22536">
      <pivotArea field="4" type="button" dataOnly="0" labelOnly="1" outline="0" axis="axisRow" fieldPosition="4"/>
    </format>
    <format dxfId="22535">
      <pivotArea field="5" type="button" dataOnly="0" labelOnly="1" outline="0" axis="axisRow" fieldPosition="5"/>
    </format>
    <format dxfId="22534">
      <pivotArea field="7" type="button" dataOnly="0" labelOnly="1" outline="0" axis="axisRow" fieldPosition="6"/>
    </format>
    <format dxfId="22533">
      <pivotArea dataOnly="0" labelOnly="1" outline="0" fieldPosition="0">
        <references count="1">
          <reference field="6" count="0"/>
        </references>
      </pivotArea>
    </format>
    <format dxfId="22532">
      <pivotArea dataOnly="0" labelOnly="1" grandCol="1" outline="0" fieldPosition="0"/>
    </format>
    <format dxfId="22531">
      <pivotArea field="2" type="button" dataOnly="0" labelOnly="1" outline="0" axis="axisRow" fieldPosition="1"/>
    </format>
    <format dxfId="22530">
      <pivotArea field="3" type="button" dataOnly="0" labelOnly="1" outline="0" axis="axisRow" fieldPosition="3"/>
    </format>
    <format dxfId="22529">
      <pivotArea field="4" type="button" dataOnly="0" labelOnly="1" outline="0" axis="axisRow" fieldPosition="4"/>
    </format>
    <format dxfId="22528">
      <pivotArea field="5" type="button" dataOnly="0" labelOnly="1" outline="0" axis="axisRow" fieldPosition="5"/>
    </format>
    <format dxfId="22527">
      <pivotArea field="7" type="button" dataOnly="0" labelOnly="1" outline="0" axis="axisRow" fieldPosition="6"/>
    </format>
    <format dxfId="22526">
      <pivotArea dataOnly="0" labelOnly="1" outline="0" fieldPosition="0">
        <references count="1">
          <reference field="6" count="0"/>
        </references>
      </pivotArea>
    </format>
    <format dxfId="22525">
      <pivotArea dataOnly="0" labelOnly="1" grandCol="1" outline="0" fieldPosition="0"/>
    </format>
    <format dxfId="22524">
      <pivotArea field="2" type="button" dataOnly="0" labelOnly="1" outline="0" axis="axisRow" fieldPosition="1"/>
    </format>
    <format dxfId="22523">
      <pivotArea field="3" type="button" dataOnly="0" labelOnly="1" outline="0" axis="axisRow" fieldPosition="3"/>
    </format>
    <format dxfId="22522">
      <pivotArea field="4" type="button" dataOnly="0" labelOnly="1" outline="0" axis="axisRow" fieldPosition="4"/>
    </format>
    <format dxfId="22521">
      <pivotArea field="5" type="button" dataOnly="0" labelOnly="1" outline="0" axis="axisRow" fieldPosition="5"/>
    </format>
    <format dxfId="22520">
      <pivotArea field="7" type="button" dataOnly="0" labelOnly="1" outline="0" axis="axisRow" fieldPosition="6"/>
    </format>
    <format dxfId="22519">
      <pivotArea dataOnly="0" labelOnly="1" outline="0" fieldPosition="0">
        <references count="1">
          <reference field="6" count="0"/>
        </references>
      </pivotArea>
    </format>
    <format dxfId="22518">
      <pivotArea dataOnly="0" labelOnly="1" grandCol="1" outline="0" fieldPosition="0"/>
    </format>
    <format dxfId="22517">
      <pivotArea field="2" type="button" dataOnly="0" labelOnly="1" outline="0" axis="axisRow" fieldPosition="1"/>
    </format>
    <format dxfId="22516">
      <pivotArea field="3" type="button" dataOnly="0" labelOnly="1" outline="0" axis="axisRow" fieldPosition="3"/>
    </format>
    <format dxfId="22515">
      <pivotArea field="4" type="button" dataOnly="0" labelOnly="1" outline="0" axis="axisRow" fieldPosition="4"/>
    </format>
    <format dxfId="22514">
      <pivotArea field="5" type="button" dataOnly="0" labelOnly="1" outline="0" axis="axisRow" fieldPosition="5"/>
    </format>
    <format dxfId="22513">
      <pivotArea field="7" type="button" dataOnly="0" labelOnly="1" outline="0" axis="axisRow" fieldPosition="6"/>
    </format>
    <format dxfId="22512">
      <pivotArea dataOnly="0" labelOnly="1" outline="0" fieldPosition="0">
        <references count="1">
          <reference field="6" count="0"/>
        </references>
      </pivotArea>
    </format>
    <format dxfId="22511">
      <pivotArea dataOnly="0" labelOnly="1" grandCol="1" outline="0" fieldPosition="0"/>
    </format>
    <format dxfId="22510">
      <pivotArea field="2" type="button" dataOnly="0" labelOnly="1" outline="0" axis="axisRow" fieldPosition="1"/>
    </format>
    <format dxfId="22509">
      <pivotArea field="3" type="button" dataOnly="0" labelOnly="1" outline="0" axis="axisRow" fieldPosition="3"/>
    </format>
    <format dxfId="22508">
      <pivotArea field="4" type="button" dataOnly="0" labelOnly="1" outline="0" axis="axisRow" fieldPosition="4"/>
    </format>
    <format dxfId="22507">
      <pivotArea field="5" type="button" dataOnly="0" labelOnly="1" outline="0" axis="axisRow" fieldPosition="5"/>
    </format>
    <format dxfId="22506">
      <pivotArea field="7" type="button" dataOnly="0" labelOnly="1" outline="0" axis="axisRow" fieldPosition="6"/>
    </format>
    <format dxfId="22505">
      <pivotArea dataOnly="0" labelOnly="1" outline="0" fieldPosition="0">
        <references count="1">
          <reference field="6" count="0"/>
        </references>
      </pivotArea>
    </format>
    <format dxfId="22504">
      <pivotArea dataOnly="0" labelOnly="1" grandCol="1" outline="0" fieldPosition="0"/>
    </format>
    <format dxfId="22503">
      <pivotArea field="2" type="button" dataOnly="0" labelOnly="1" outline="0" axis="axisRow" fieldPosition="1"/>
    </format>
    <format dxfId="22502">
      <pivotArea field="3" type="button" dataOnly="0" labelOnly="1" outline="0" axis="axisRow" fieldPosition="3"/>
    </format>
    <format dxfId="22501">
      <pivotArea field="4" type="button" dataOnly="0" labelOnly="1" outline="0" axis="axisRow" fieldPosition="4"/>
    </format>
    <format dxfId="22500">
      <pivotArea field="5" type="button" dataOnly="0" labelOnly="1" outline="0" axis="axisRow" fieldPosition="5"/>
    </format>
    <format dxfId="22499">
      <pivotArea field="7" type="button" dataOnly="0" labelOnly="1" outline="0" axis="axisRow" fieldPosition="6"/>
    </format>
    <format dxfId="22498">
      <pivotArea dataOnly="0" labelOnly="1" outline="0" fieldPosition="0">
        <references count="1">
          <reference field="6" count="0"/>
        </references>
      </pivotArea>
    </format>
    <format dxfId="22497">
      <pivotArea dataOnly="0" labelOnly="1" grandCol="1" outline="0" fieldPosition="0"/>
    </format>
    <format dxfId="22496">
      <pivotArea field="2" type="button" dataOnly="0" labelOnly="1" outline="0" axis="axisRow" fieldPosition="1"/>
    </format>
    <format dxfId="22495">
      <pivotArea field="3" type="button" dataOnly="0" labelOnly="1" outline="0" axis="axisRow" fieldPosition="3"/>
    </format>
    <format dxfId="22494">
      <pivotArea field="4" type="button" dataOnly="0" labelOnly="1" outline="0" axis="axisRow" fieldPosition="4"/>
    </format>
    <format dxfId="22493">
      <pivotArea field="5" type="button" dataOnly="0" labelOnly="1" outline="0" axis="axisRow" fieldPosition="5"/>
    </format>
    <format dxfId="22492">
      <pivotArea field="7" type="button" dataOnly="0" labelOnly="1" outline="0" axis="axisRow" fieldPosition="6"/>
    </format>
    <format dxfId="22491">
      <pivotArea dataOnly="0" labelOnly="1" outline="0" fieldPosition="0">
        <references count="1">
          <reference field="6" count="0"/>
        </references>
      </pivotArea>
    </format>
    <format dxfId="22490">
      <pivotArea dataOnly="0" labelOnly="1" grandCol="1" outline="0" fieldPosition="0"/>
    </format>
    <format dxfId="22489">
      <pivotArea field="2" type="button" dataOnly="0" labelOnly="1" outline="0" axis="axisRow" fieldPosition="1"/>
    </format>
    <format dxfId="22488">
      <pivotArea field="3" type="button" dataOnly="0" labelOnly="1" outline="0" axis="axisRow" fieldPosition="3"/>
    </format>
    <format dxfId="22487">
      <pivotArea field="4" type="button" dataOnly="0" labelOnly="1" outline="0" axis="axisRow" fieldPosition="4"/>
    </format>
    <format dxfId="22486">
      <pivotArea field="5" type="button" dataOnly="0" labelOnly="1" outline="0" axis="axisRow" fieldPosition="5"/>
    </format>
    <format dxfId="22485">
      <pivotArea field="7" type="button" dataOnly="0" labelOnly="1" outline="0" axis="axisRow" fieldPosition="6"/>
    </format>
    <format dxfId="22484">
      <pivotArea dataOnly="0" labelOnly="1" outline="0" fieldPosition="0">
        <references count="1">
          <reference field="6" count="0"/>
        </references>
      </pivotArea>
    </format>
    <format dxfId="22483">
      <pivotArea dataOnly="0" labelOnly="1" grandCol="1" outline="0" fieldPosition="0"/>
    </format>
    <format dxfId="22482">
      <pivotArea field="2" type="button" dataOnly="0" labelOnly="1" outline="0" axis="axisRow" fieldPosition="1"/>
    </format>
    <format dxfId="22481">
      <pivotArea field="3" type="button" dataOnly="0" labelOnly="1" outline="0" axis="axisRow" fieldPosition="3"/>
    </format>
    <format dxfId="22480">
      <pivotArea field="4" type="button" dataOnly="0" labelOnly="1" outline="0" axis="axisRow" fieldPosition="4"/>
    </format>
    <format dxfId="22479">
      <pivotArea field="5" type="button" dataOnly="0" labelOnly="1" outline="0" axis="axisRow" fieldPosition="5"/>
    </format>
    <format dxfId="22478">
      <pivotArea field="7" type="button" dataOnly="0" labelOnly="1" outline="0" axis="axisRow" fieldPosition="6"/>
    </format>
    <format dxfId="22477">
      <pivotArea dataOnly="0" labelOnly="1" outline="0" fieldPosition="0">
        <references count="1">
          <reference field="6" count="0"/>
        </references>
      </pivotArea>
    </format>
    <format dxfId="22476">
      <pivotArea dataOnly="0" labelOnly="1" grandCol="1" outline="0" fieldPosition="0"/>
    </format>
    <format dxfId="22475">
      <pivotArea field="2" type="button" dataOnly="0" labelOnly="1" outline="0" axis="axisRow" fieldPosition="1"/>
    </format>
    <format dxfId="22474">
      <pivotArea field="3" type="button" dataOnly="0" labelOnly="1" outline="0" axis="axisRow" fieldPosition="3"/>
    </format>
    <format dxfId="22473">
      <pivotArea field="4" type="button" dataOnly="0" labelOnly="1" outline="0" axis="axisRow" fieldPosition="4"/>
    </format>
    <format dxfId="22472">
      <pivotArea field="5" type="button" dataOnly="0" labelOnly="1" outline="0" axis="axisRow" fieldPosition="5"/>
    </format>
    <format dxfId="22471">
      <pivotArea field="7" type="button" dataOnly="0" labelOnly="1" outline="0" axis="axisRow" fieldPosition="6"/>
    </format>
    <format dxfId="22470">
      <pivotArea dataOnly="0" labelOnly="1" outline="0" fieldPosition="0">
        <references count="1">
          <reference field="6" count="0"/>
        </references>
      </pivotArea>
    </format>
    <format dxfId="22469">
      <pivotArea dataOnly="0" labelOnly="1" grandCol="1" outline="0" fieldPosition="0"/>
    </format>
    <format dxfId="22468">
      <pivotArea field="2" type="button" dataOnly="0" labelOnly="1" outline="0" axis="axisRow" fieldPosition="1"/>
    </format>
    <format dxfId="22467">
      <pivotArea field="3" type="button" dataOnly="0" labelOnly="1" outline="0" axis="axisRow" fieldPosition="3"/>
    </format>
    <format dxfId="22466">
      <pivotArea field="4" type="button" dataOnly="0" labelOnly="1" outline="0" axis="axisRow" fieldPosition="4"/>
    </format>
    <format dxfId="22465">
      <pivotArea field="5" type="button" dataOnly="0" labelOnly="1" outline="0" axis="axisRow" fieldPosition="5"/>
    </format>
    <format dxfId="22464">
      <pivotArea field="7" type="button" dataOnly="0" labelOnly="1" outline="0" axis="axisRow" fieldPosition="6"/>
    </format>
    <format dxfId="22463">
      <pivotArea dataOnly="0" labelOnly="1" outline="0" fieldPosition="0">
        <references count="1">
          <reference field="6" count="0"/>
        </references>
      </pivotArea>
    </format>
    <format dxfId="22462">
      <pivotArea dataOnly="0" labelOnly="1" grandCol="1" outline="0" fieldPosition="0"/>
    </format>
    <format dxfId="22461">
      <pivotArea field="2" type="button" dataOnly="0" labelOnly="1" outline="0" axis="axisRow" fieldPosition="1"/>
    </format>
    <format dxfId="22460">
      <pivotArea field="3" type="button" dataOnly="0" labelOnly="1" outline="0" axis="axisRow" fieldPosition="3"/>
    </format>
    <format dxfId="22459">
      <pivotArea field="4" type="button" dataOnly="0" labelOnly="1" outline="0" axis="axisRow" fieldPosition="4"/>
    </format>
    <format dxfId="22458">
      <pivotArea field="5" type="button" dataOnly="0" labelOnly="1" outline="0" axis="axisRow" fieldPosition="5"/>
    </format>
    <format dxfId="22457">
      <pivotArea field="7" type="button" dataOnly="0" labelOnly="1" outline="0" axis="axisRow" fieldPosition="6"/>
    </format>
    <format dxfId="22456">
      <pivotArea dataOnly="0" labelOnly="1" outline="0" fieldPosition="0">
        <references count="1">
          <reference field="6" count="0"/>
        </references>
      </pivotArea>
    </format>
    <format dxfId="22455">
      <pivotArea dataOnly="0" labelOnly="1" grandCol="1" outline="0" fieldPosition="0"/>
    </format>
    <format dxfId="22454">
      <pivotArea field="2" type="button" dataOnly="0" labelOnly="1" outline="0" axis="axisRow" fieldPosition="1"/>
    </format>
    <format dxfId="22453">
      <pivotArea field="3" type="button" dataOnly="0" labelOnly="1" outline="0" axis="axisRow" fieldPosition="3"/>
    </format>
    <format dxfId="22452">
      <pivotArea field="4" type="button" dataOnly="0" labelOnly="1" outline="0" axis="axisRow" fieldPosition="4"/>
    </format>
    <format dxfId="22451">
      <pivotArea field="5" type="button" dataOnly="0" labelOnly="1" outline="0" axis="axisRow" fieldPosition="5"/>
    </format>
    <format dxfId="22450">
      <pivotArea field="7" type="button" dataOnly="0" labelOnly="1" outline="0" axis="axisRow" fieldPosition="6"/>
    </format>
    <format dxfId="22449">
      <pivotArea dataOnly="0" labelOnly="1" outline="0" fieldPosition="0">
        <references count="1">
          <reference field="6" count="0"/>
        </references>
      </pivotArea>
    </format>
    <format dxfId="22448">
      <pivotArea dataOnly="0" labelOnly="1" grandCol="1" outline="0" fieldPosition="0"/>
    </format>
    <format dxfId="22447">
      <pivotArea field="2" type="button" dataOnly="0" labelOnly="1" outline="0" axis="axisRow" fieldPosition="1"/>
    </format>
    <format dxfId="22446">
      <pivotArea field="3" type="button" dataOnly="0" labelOnly="1" outline="0" axis="axisRow" fieldPosition="3"/>
    </format>
    <format dxfId="22445">
      <pivotArea field="4" type="button" dataOnly="0" labelOnly="1" outline="0" axis="axisRow" fieldPosition="4"/>
    </format>
    <format dxfId="22444">
      <pivotArea field="5" type="button" dataOnly="0" labelOnly="1" outline="0" axis="axisRow" fieldPosition="5"/>
    </format>
    <format dxfId="22443">
      <pivotArea field="7" type="button" dataOnly="0" labelOnly="1" outline="0" axis="axisRow" fieldPosition="6"/>
    </format>
    <format dxfId="22442">
      <pivotArea dataOnly="0" labelOnly="1" outline="0" fieldPosition="0">
        <references count="1">
          <reference field="6" count="0"/>
        </references>
      </pivotArea>
    </format>
    <format dxfId="22441">
      <pivotArea dataOnly="0" labelOnly="1" grandCol="1" outline="0" fieldPosition="0"/>
    </format>
    <format dxfId="22440">
      <pivotArea field="2" type="button" dataOnly="0" labelOnly="1" outline="0" axis="axisRow" fieldPosition="1"/>
    </format>
    <format dxfId="22439">
      <pivotArea field="3" type="button" dataOnly="0" labelOnly="1" outline="0" axis="axisRow" fieldPosition="3"/>
    </format>
    <format dxfId="22438">
      <pivotArea field="4" type="button" dataOnly="0" labelOnly="1" outline="0" axis="axisRow" fieldPosition="4"/>
    </format>
    <format dxfId="22437">
      <pivotArea field="5" type="button" dataOnly="0" labelOnly="1" outline="0" axis="axisRow" fieldPosition="5"/>
    </format>
    <format dxfId="22436">
      <pivotArea field="7" type="button" dataOnly="0" labelOnly="1" outline="0" axis="axisRow" fieldPosition="6"/>
    </format>
    <format dxfId="22435">
      <pivotArea dataOnly="0" labelOnly="1" outline="0" fieldPosition="0">
        <references count="1">
          <reference field="6" count="0"/>
        </references>
      </pivotArea>
    </format>
    <format dxfId="22434">
      <pivotArea dataOnly="0" labelOnly="1" grandCol="1" outline="0" fieldPosition="0"/>
    </format>
    <format dxfId="22433">
      <pivotArea field="2" type="button" dataOnly="0" labelOnly="1" outline="0" axis="axisRow" fieldPosition="1"/>
    </format>
    <format dxfId="22432">
      <pivotArea field="3" type="button" dataOnly="0" labelOnly="1" outline="0" axis="axisRow" fieldPosition="3"/>
    </format>
    <format dxfId="22431">
      <pivotArea field="4" type="button" dataOnly="0" labelOnly="1" outline="0" axis="axisRow" fieldPosition="4"/>
    </format>
    <format dxfId="22430">
      <pivotArea field="5" type="button" dataOnly="0" labelOnly="1" outline="0" axis="axisRow" fieldPosition="5"/>
    </format>
    <format dxfId="22429">
      <pivotArea field="7" type="button" dataOnly="0" labelOnly="1" outline="0" axis="axisRow" fieldPosition="6"/>
    </format>
    <format dxfId="22428">
      <pivotArea dataOnly="0" labelOnly="1" outline="0" fieldPosition="0">
        <references count="1">
          <reference field="6" count="0"/>
        </references>
      </pivotArea>
    </format>
    <format dxfId="22427">
      <pivotArea dataOnly="0" labelOnly="1" grandCol="1" outline="0" fieldPosition="0"/>
    </format>
    <format dxfId="22426">
      <pivotArea field="2" type="button" dataOnly="0" labelOnly="1" outline="0" axis="axisRow" fieldPosition="1"/>
    </format>
    <format dxfId="22425">
      <pivotArea field="3" type="button" dataOnly="0" labelOnly="1" outline="0" axis="axisRow" fieldPosition="3"/>
    </format>
    <format dxfId="22424">
      <pivotArea field="4" type="button" dataOnly="0" labelOnly="1" outline="0" axis="axisRow" fieldPosition="4"/>
    </format>
    <format dxfId="22423">
      <pivotArea field="5" type="button" dataOnly="0" labelOnly="1" outline="0" axis="axisRow" fieldPosition="5"/>
    </format>
    <format dxfId="22422">
      <pivotArea field="7" type="button" dataOnly="0" labelOnly="1" outline="0" axis="axisRow" fieldPosition="6"/>
    </format>
    <format dxfId="22421">
      <pivotArea dataOnly="0" labelOnly="1" outline="0" fieldPosition="0">
        <references count="1">
          <reference field="6" count="0"/>
        </references>
      </pivotArea>
    </format>
    <format dxfId="22420">
      <pivotArea dataOnly="0" labelOnly="1" grandCol="1" outline="0" fieldPosition="0"/>
    </format>
    <format dxfId="22419">
      <pivotArea field="2" type="button" dataOnly="0" labelOnly="1" outline="0" axis="axisRow" fieldPosition="1"/>
    </format>
    <format dxfId="22418">
      <pivotArea field="3" type="button" dataOnly="0" labelOnly="1" outline="0" axis="axisRow" fieldPosition="3"/>
    </format>
    <format dxfId="22417">
      <pivotArea field="4" type="button" dataOnly="0" labelOnly="1" outline="0" axis="axisRow" fieldPosition="4"/>
    </format>
    <format dxfId="22416">
      <pivotArea field="5" type="button" dataOnly="0" labelOnly="1" outline="0" axis="axisRow" fieldPosition="5"/>
    </format>
    <format dxfId="22415">
      <pivotArea field="7" type="button" dataOnly="0" labelOnly="1" outline="0" axis="axisRow" fieldPosition="6"/>
    </format>
    <format dxfId="22414">
      <pivotArea dataOnly="0" labelOnly="1" outline="0" fieldPosition="0">
        <references count="1">
          <reference field="6" count="0"/>
        </references>
      </pivotArea>
    </format>
    <format dxfId="22413">
      <pivotArea dataOnly="0" labelOnly="1" grandCol="1" outline="0" fieldPosition="0"/>
    </format>
    <format dxfId="22412">
      <pivotArea field="2" type="button" dataOnly="0" labelOnly="1" outline="0" axis="axisRow" fieldPosition="1"/>
    </format>
    <format dxfId="22411">
      <pivotArea field="3" type="button" dataOnly="0" labelOnly="1" outline="0" axis="axisRow" fieldPosition="3"/>
    </format>
    <format dxfId="22410">
      <pivotArea field="4" type="button" dataOnly="0" labelOnly="1" outline="0" axis="axisRow" fieldPosition="4"/>
    </format>
    <format dxfId="22409">
      <pivotArea field="5" type="button" dataOnly="0" labelOnly="1" outline="0" axis="axisRow" fieldPosition="5"/>
    </format>
    <format dxfId="22408">
      <pivotArea field="7" type="button" dataOnly="0" labelOnly="1" outline="0" axis="axisRow" fieldPosition="6"/>
    </format>
    <format dxfId="22407">
      <pivotArea dataOnly="0" labelOnly="1" outline="0" fieldPosition="0">
        <references count="1">
          <reference field="6" count="0"/>
        </references>
      </pivotArea>
    </format>
    <format dxfId="22406">
      <pivotArea dataOnly="0" labelOnly="1" grandCol="1" outline="0" fieldPosition="0"/>
    </format>
    <format dxfId="22405">
      <pivotArea field="2" type="button" dataOnly="0" labelOnly="1" outline="0" axis="axisRow" fieldPosition="1"/>
    </format>
    <format dxfId="22404">
      <pivotArea field="3" type="button" dataOnly="0" labelOnly="1" outline="0" axis="axisRow" fieldPosition="3"/>
    </format>
    <format dxfId="22403">
      <pivotArea field="4" type="button" dataOnly="0" labelOnly="1" outline="0" axis="axisRow" fieldPosition="4"/>
    </format>
    <format dxfId="22402">
      <pivotArea field="5" type="button" dataOnly="0" labelOnly="1" outline="0" axis="axisRow" fieldPosition="5"/>
    </format>
    <format dxfId="22401">
      <pivotArea field="7" type="button" dataOnly="0" labelOnly="1" outline="0" axis="axisRow" fieldPosition="6"/>
    </format>
    <format dxfId="22400">
      <pivotArea dataOnly="0" labelOnly="1" outline="0" fieldPosition="0">
        <references count="1">
          <reference field="6" count="0"/>
        </references>
      </pivotArea>
    </format>
    <format dxfId="22399">
      <pivotArea dataOnly="0" labelOnly="1" grandCol="1" outline="0" fieldPosition="0"/>
    </format>
    <format dxfId="22398">
      <pivotArea field="2" type="button" dataOnly="0" labelOnly="1" outline="0" axis="axisRow" fieldPosition="1"/>
    </format>
    <format dxfId="22397">
      <pivotArea field="3" type="button" dataOnly="0" labelOnly="1" outline="0" axis="axisRow" fieldPosition="3"/>
    </format>
    <format dxfId="22396">
      <pivotArea field="4" type="button" dataOnly="0" labelOnly="1" outline="0" axis="axisRow" fieldPosition="4"/>
    </format>
    <format dxfId="22395">
      <pivotArea field="5" type="button" dataOnly="0" labelOnly="1" outline="0" axis="axisRow" fieldPosition="5"/>
    </format>
    <format dxfId="22394">
      <pivotArea field="7" type="button" dataOnly="0" labelOnly="1" outline="0" axis="axisRow" fieldPosition="6"/>
    </format>
    <format dxfId="22393">
      <pivotArea dataOnly="0" labelOnly="1" outline="0" fieldPosition="0">
        <references count="1">
          <reference field="6" count="0"/>
        </references>
      </pivotArea>
    </format>
    <format dxfId="22392">
      <pivotArea dataOnly="0" labelOnly="1" grandCol="1" outline="0" fieldPosition="0"/>
    </format>
    <format dxfId="22391">
      <pivotArea field="2" type="button" dataOnly="0" labelOnly="1" outline="0" axis="axisRow" fieldPosition="1"/>
    </format>
    <format dxfId="22390">
      <pivotArea field="3" type="button" dataOnly="0" labelOnly="1" outline="0" axis="axisRow" fieldPosition="3"/>
    </format>
    <format dxfId="22389">
      <pivotArea field="4" type="button" dataOnly="0" labelOnly="1" outline="0" axis="axisRow" fieldPosition="4"/>
    </format>
    <format dxfId="22388">
      <pivotArea field="5" type="button" dataOnly="0" labelOnly="1" outline="0" axis="axisRow" fieldPosition="5"/>
    </format>
    <format dxfId="22387">
      <pivotArea field="7" type="button" dataOnly="0" labelOnly="1" outline="0" axis="axisRow" fieldPosition="6"/>
    </format>
    <format dxfId="22386">
      <pivotArea dataOnly="0" labelOnly="1" outline="0" fieldPosition="0">
        <references count="1">
          <reference field="6" count="0"/>
        </references>
      </pivotArea>
    </format>
    <format dxfId="22385">
      <pivotArea dataOnly="0" labelOnly="1" grandCol="1" outline="0" fieldPosition="0"/>
    </format>
    <format dxfId="22384">
      <pivotArea field="2" type="button" dataOnly="0" labelOnly="1" outline="0" axis="axisRow" fieldPosition="1"/>
    </format>
    <format dxfId="22383">
      <pivotArea field="3" type="button" dataOnly="0" labelOnly="1" outline="0" axis="axisRow" fieldPosition="3"/>
    </format>
    <format dxfId="22382">
      <pivotArea field="4" type="button" dataOnly="0" labelOnly="1" outline="0" axis="axisRow" fieldPosition="4"/>
    </format>
    <format dxfId="22381">
      <pivotArea field="5" type="button" dataOnly="0" labelOnly="1" outline="0" axis="axisRow" fieldPosition="5"/>
    </format>
    <format dxfId="22380">
      <pivotArea field="7" type="button" dataOnly="0" labelOnly="1" outline="0" axis="axisRow" fieldPosition="6"/>
    </format>
    <format dxfId="22379">
      <pivotArea dataOnly="0" labelOnly="1" outline="0" fieldPosition="0">
        <references count="1">
          <reference field="6" count="0"/>
        </references>
      </pivotArea>
    </format>
    <format dxfId="22378">
      <pivotArea dataOnly="0" labelOnly="1" grandCol="1" outline="0" fieldPosition="0"/>
    </format>
    <format dxfId="22377">
      <pivotArea field="2" type="button" dataOnly="0" labelOnly="1" outline="0" axis="axisRow" fieldPosition="1"/>
    </format>
    <format dxfId="22376">
      <pivotArea field="3" type="button" dataOnly="0" labelOnly="1" outline="0" axis="axisRow" fieldPosition="3"/>
    </format>
    <format dxfId="22375">
      <pivotArea field="4" type="button" dataOnly="0" labelOnly="1" outline="0" axis="axisRow" fieldPosition="4"/>
    </format>
    <format dxfId="22374">
      <pivotArea field="5" type="button" dataOnly="0" labelOnly="1" outline="0" axis="axisRow" fieldPosition="5"/>
    </format>
    <format dxfId="22373">
      <pivotArea field="7" type="button" dataOnly="0" labelOnly="1" outline="0" axis="axisRow" fieldPosition="6"/>
    </format>
    <format dxfId="22372">
      <pivotArea dataOnly="0" labelOnly="1" outline="0" fieldPosition="0">
        <references count="1">
          <reference field="6" count="0"/>
        </references>
      </pivotArea>
    </format>
    <format dxfId="22371">
      <pivotArea dataOnly="0" labelOnly="1" grandCol="1" outline="0" fieldPosition="0"/>
    </format>
    <format dxfId="22370">
      <pivotArea field="2" type="button" dataOnly="0" labelOnly="1" outline="0" axis="axisRow" fieldPosition="1"/>
    </format>
    <format dxfId="22369">
      <pivotArea field="3" type="button" dataOnly="0" labelOnly="1" outline="0" axis="axisRow" fieldPosition="3"/>
    </format>
    <format dxfId="22368">
      <pivotArea field="4" type="button" dataOnly="0" labelOnly="1" outline="0" axis="axisRow" fieldPosition="4"/>
    </format>
    <format dxfId="22367">
      <pivotArea field="5" type="button" dataOnly="0" labelOnly="1" outline="0" axis="axisRow" fieldPosition="5"/>
    </format>
    <format dxfId="22366">
      <pivotArea field="7" type="button" dataOnly="0" labelOnly="1" outline="0" axis="axisRow" fieldPosition="6"/>
    </format>
    <format dxfId="22365">
      <pivotArea dataOnly="0" labelOnly="1" outline="0" fieldPosition="0">
        <references count="1">
          <reference field="6" count="0"/>
        </references>
      </pivotArea>
    </format>
    <format dxfId="22364">
      <pivotArea dataOnly="0" labelOnly="1" grandCol="1" outline="0" fieldPosition="0"/>
    </format>
    <format dxfId="22363">
      <pivotArea field="2" type="button" dataOnly="0" labelOnly="1" outline="0" axis="axisRow" fieldPosition="1"/>
    </format>
    <format dxfId="22362">
      <pivotArea field="3" type="button" dataOnly="0" labelOnly="1" outline="0" axis="axisRow" fieldPosition="3"/>
    </format>
    <format dxfId="22361">
      <pivotArea field="4" type="button" dataOnly="0" labelOnly="1" outline="0" axis="axisRow" fieldPosition="4"/>
    </format>
    <format dxfId="22360">
      <pivotArea field="5" type="button" dataOnly="0" labelOnly="1" outline="0" axis="axisRow" fieldPosition="5"/>
    </format>
    <format dxfId="22359">
      <pivotArea field="7" type="button" dataOnly="0" labelOnly="1" outline="0" axis="axisRow" fieldPosition="6"/>
    </format>
    <format dxfId="22358">
      <pivotArea dataOnly="0" labelOnly="1" outline="0" fieldPosition="0">
        <references count="1">
          <reference field="6" count="0"/>
        </references>
      </pivotArea>
    </format>
    <format dxfId="22357">
      <pivotArea dataOnly="0" labelOnly="1" grandCol="1" outline="0" fieldPosition="0"/>
    </format>
    <format dxfId="22356">
      <pivotArea field="2" type="button" dataOnly="0" labelOnly="1" outline="0" axis="axisRow" fieldPosition="1"/>
    </format>
    <format dxfId="22355">
      <pivotArea field="3" type="button" dataOnly="0" labelOnly="1" outline="0" axis="axisRow" fieldPosition="3"/>
    </format>
    <format dxfId="22354">
      <pivotArea field="4" type="button" dataOnly="0" labelOnly="1" outline="0" axis="axisRow" fieldPosition="4"/>
    </format>
    <format dxfId="22353">
      <pivotArea field="5" type="button" dataOnly="0" labelOnly="1" outline="0" axis="axisRow" fieldPosition="5"/>
    </format>
    <format dxfId="22352">
      <pivotArea field="7" type="button" dataOnly="0" labelOnly="1" outline="0" axis="axisRow" fieldPosition="6"/>
    </format>
    <format dxfId="22351">
      <pivotArea dataOnly="0" labelOnly="1" outline="0" fieldPosition="0">
        <references count="1">
          <reference field="6" count="0"/>
        </references>
      </pivotArea>
    </format>
    <format dxfId="22350">
      <pivotArea dataOnly="0" labelOnly="1" grandCol="1" outline="0" fieldPosition="0"/>
    </format>
    <format dxfId="22349">
      <pivotArea field="2" type="button" dataOnly="0" labelOnly="1" outline="0" axis="axisRow" fieldPosition="1"/>
    </format>
    <format dxfId="22348">
      <pivotArea field="3" type="button" dataOnly="0" labelOnly="1" outline="0" axis="axisRow" fieldPosition="3"/>
    </format>
    <format dxfId="22347">
      <pivotArea field="4" type="button" dataOnly="0" labelOnly="1" outline="0" axis="axisRow" fieldPosition="4"/>
    </format>
    <format dxfId="22346">
      <pivotArea field="5" type="button" dataOnly="0" labelOnly="1" outline="0" axis="axisRow" fieldPosition="5"/>
    </format>
    <format dxfId="22345">
      <pivotArea field="7" type="button" dataOnly="0" labelOnly="1" outline="0" axis="axisRow" fieldPosition="6"/>
    </format>
    <format dxfId="22344">
      <pivotArea dataOnly="0" labelOnly="1" outline="0" fieldPosition="0">
        <references count="1">
          <reference field="6" count="0"/>
        </references>
      </pivotArea>
    </format>
    <format dxfId="22343">
      <pivotArea dataOnly="0" labelOnly="1" grandCol="1" outline="0" fieldPosition="0"/>
    </format>
    <format dxfId="22342">
      <pivotArea field="2" type="button" dataOnly="0" labelOnly="1" outline="0" axis="axisRow" fieldPosition="1"/>
    </format>
    <format dxfId="22341">
      <pivotArea field="3" type="button" dataOnly="0" labelOnly="1" outline="0" axis="axisRow" fieldPosition="3"/>
    </format>
    <format dxfId="22340">
      <pivotArea field="4" type="button" dataOnly="0" labelOnly="1" outline="0" axis="axisRow" fieldPosition="4"/>
    </format>
    <format dxfId="22339">
      <pivotArea field="5" type="button" dataOnly="0" labelOnly="1" outline="0" axis="axisRow" fieldPosition="5"/>
    </format>
    <format dxfId="22338">
      <pivotArea field="7" type="button" dataOnly="0" labelOnly="1" outline="0" axis="axisRow" fieldPosition="6"/>
    </format>
    <format dxfId="22337">
      <pivotArea dataOnly="0" labelOnly="1" outline="0" fieldPosition="0">
        <references count="1">
          <reference field="6" count="0"/>
        </references>
      </pivotArea>
    </format>
    <format dxfId="22336">
      <pivotArea dataOnly="0" labelOnly="1" grandCol="1" outline="0" fieldPosition="0"/>
    </format>
    <format dxfId="22335">
      <pivotArea field="2" type="button" dataOnly="0" labelOnly="1" outline="0" axis="axisRow" fieldPosition="1"/>
    </format>
    <format dxfId="22334">
      <pivotArea field="3" type="button" dataOnly="0" labelOnly="1" outline="0" axis="axisRow" fieldPosition="3"/>
    </format>
    <format dxfId="22333">
      <pivotArea field="4" type="button" dataOnly="0" labelOnly="1" outline="0" axis="axisRow" fieldPosition="4"/>
    </format>
    <format dxfId="22332">
      <pivotArea field="5" type="button" dataOnly="0" labelOnly="1" outline="0" axis="axisRow" fieldPosition="5"/>
    </format>
    <format dxfId="22331">
      <pivotArea field="7" type="button" dataOnly="0" labelOnly="1" outline="0" axis="axisRow" fieldPosition="6"/>
    </format>
    <format dxfId="22330">
      <pivotArea dataOnly="0" labelOnly="1" outline="0" fieldPosition="0">
        <references count="1">
          <reference field="6" count="0"/>
        </references>
      </pivotArea>
    </format>
    <format dxfId="22329">
      <pivotArea dataOnly="0" labelOnly="1" grandCol="1" outline="0" fieldPosition="0"/>
    </format>
    <format dxfId="22328">
      <pivotArea field="2" type="button" dataOnly="0" labelOnly="1" outline="0" axis="axisRow" fieldPosition="1"/>
    </format>
    <format dxfId="22327">
      <pivotArea field="3" type="button" dataOnly="0" labelOnly="1" outline="0" axis="axisRow" fieldPosition="3"/>
    </format>
    <format dxfId="22326">
      <pivotArea field="4" type="button" dataOnly="0" labelOnly="1" outline="0" axis="axisRow" fieldPosition="4"/>
    </format>
    <format dxfId="22325">
      <pivotArea field="5" type="button" dataOnly="0" labelOnly="1" outline="0" axis="axisRow" fieldPosition="5"/>
    </format>
    <format dxfId="22324">
      <pivotArea field="7" type="button" dataOnly="0" labelOnly="1" outline="0" axis="axisRow" fieldPosition="6"/>
    </format>
    <format dxfId="22323">
      <pivotArea dataOnly="0" labelOnly="1" outline="0" fieldPosition="0">
        <references count="1">
          <reference field="6" count="0"/>
        </references>
      </pivotArea>
    </format>
    <format dxfId="22322">
      <pivotArea dataOnly="0" labelOnly="1" grandCol="1" outline="0" fieldPosition="0"/>
    </format>
    <format dxfId="22321">
      <pivotArea field="2" type="button" dataOnly="0" labelOnly="1" outline="0" axis="axisRow" fieldPosition="1"/>
    </format>
    <format dxfId="22320">
      <pivotArea field="3" type="button" dataOnly="0" labelOnly="1" outline="0" axis="axisRow" fieldPosition="3"/>
    </format>
    <format dxfId="22319">
      <pivotArea field="4" type="button" dataOnly="0" labelOnly="1" outline="0" axis="axisRow" fieldPosition="4"/>
    </format>
    <format dxfId="22318">
      <pivotArea field="5" type="button" dataOnly="0" labelOnly="1" outline="0" axis="axisRow" fieldPosition="5"/>
    </format>
    <format dxfId="22317">
      <pivotArea field="7" type="button" dataOnly="0" labelOnly="1" outline="0" axis="axisRow" fieldPosition="6"/>
    </format>
    <format dxfId="22316">
      <pivotArea dataOnly="0" labelOnly="1" outline="0" fieldPosition="0">
        <references count="1">
          <reference field="6" count="0"/>
        </references>
      </pivotArea>
    </format>
    <format dxfId="22315">
      <pivotArea dataOnly="0" labelOnly="1" grandCol="1" outline="0" fieldPosition="0"/>
    </format>
    <format dxfId="22314">
      <pivotArea field="2" type="button" dataOnly="0" labelOnly="1" outline="0" axis="axisRow" fieldPosition="1"/>
    </format>
    <format dxfId="22313">
      <pivotArea field="3" type="button" dataOnly="0" labelOnly="1" outline="0" axis="axisRow" fieldPosition="3"/>
    </format>
    <format dxfId="22312">
      <pivotArea field="4" type="button" dataOnly="0" labelOnly="1" outline="0" axis="axisRow" fieldPosition="4"/>
    </format>
    <format dxfId="22311">
      <pivotArea field="5" type="button" dataOnly="0" labelOnly="1" outline="0" axis="axisRow" fieldPosition="5"/>
    </format>
    <format dxfId="22310">
      <pivotArea field="7" type="button" dataOnly="0" labelOnly="1" outline="0" axis="axisRow" fieldPosition="6"/>
    </format>
    <format dxfId="22309">
      <pivotArea dataOnly="0" labelOnly="1" outline="0" fieldPosition="0">
        <references count="1">
          <reference field="6" count="0"/>
        </references>
      </pivotArea>
    </format>
    <format dxfId="22308">
      <pivotArea dataOnly="0" labelOnly="1" grandCol="1" outline="0" fieldPosition="0"/>
    </format>
    <format dxfId="22307">
      <pivotArea field="2" type="button" dataOnly="0" labelOnly="1" outline="0" axis="axisRow" fieldPosition="1"/>
    </format>
    <format dxfId="22306">
      <pivotArea field="3" type="button" dataOnly="0" labelOnly="1" outline="0" axis="axisRow" fieldPosition="3"/>
    </format>
    <format dxfId="22305">
      <pivotArea field="4" type="button" dataOnly="0" labelOnly="1" outline="0" axis="axisRow" fieldPosition="4"/>
    </format>
    <format dxfId="22304">
      <pivotArea field="5" type="button" dataOnly="0" labelOnly="1" outline="0" axis="axisRow" fieldPosition="5"/>
    </format>
    <format dxfId="22303">
      <pivotArea field="7" type="button" dataOnly="0" labelOnly="1" outline="0" axis="axisRow" fieldPosition="6"/>
    </format>
    <format dxfId="22302">
      <pivotArea dataOnly="0" labelOnly="1" outline="0" fieldPosition="0">
        <references count="1">
          <reference field="6" count="0"/>
        </references>
      </pivotArea>
    </format>
    <format dxfId="22301">
      <pivotArea dataOnly="0" labelOnly="1" grandCol="1" outline="0" fieldPosition="0"/>
    </format>
    <format dxfId="22300">
      <pivotArea field="2" type="button" dataOnly="0" labelOnly="1" outline="0" axis="axisRow" fieldPosition="1"/>
    </format>
    <format dxfId="22299">
      <pivotArea field="3" type="button" dataOnly="0" labelOnly="1" outline="0" axis="axisRow" fieldPosition="3"/>
    </format>
    <format dxfId="22298">
      <pivotArea field="4" type="button" dataOnly="0" labelOnly="1" outline="0" axis="axisRow" fieldPosition="4"/>
    </format>
    <format dxfId="22297">
      <pivotArea field="5" type="button" dataOnly="0" labelOnly="1" outline="0" axis="axisRow" fieldPosition="5"/>
    </format>
    <format dxfId="22296">
      <pivotArea field="7" type="button" dataOnly="0" labelOnly="1" outline="0" axis="axisRow" fieldPosition="6"/>
    </format>
    <format dxfId="22295">
      <pivotArea dataOnly="0" labelOnly="1" outline="0" fieldPosition="0">
        <references count="1">
          <reference field="6" count="0"/>
        </references>
      </pivotArea>
    </format>
    <format dxfId="22294">
      <pivotArea dataOnly="0" labelOnly="1" grandCol="1" outline="0" fieldPosition="0"/>
    </format>
    <format dxfId="22293">
      <pivotArea field="2" type="button" dataOnly="0" labelOnly="1" outline="0" axis="axisRow" fieldPosition="1"/>
    </format>
    <format dxfId="22292">
      <pivotArea field="3" type="button" dataOnly="0" labelOnly="1" outline="0" axis="axisRow" fieldPosition="3"/>
    </format>
    <format dxfId="22291">
      <pivotArea field="4" type="button" dataOnly="0" labelOnly="1" outline="0" axis="axisRow" fieldPosition="4"/>
    </format>
    <format dxfId="22290">
      <pivotArea field="5" type="button" dataOnly="0" labelOnly="1" outline="0" axis="axisRow" fieldPosition="5"/>
    </format>
    <format dxfId="22289">
      <pivotArea field="7" type="button" dataOnly="0" labelOnly="1" outline="0" axis="axisRow" fieldPosition="6"/>
    </format>
    <format dxfId="22288">
      <pivotArea dataOnly="0" labelOnly="1" outline="0" fieldPosition="0">
        <references count="1">
          <reference field="6" count="0"/>
        </references>
      </pivotArea>
    </format>
    <format dxfId="22287">
      <pivotArea dataOnly="0" labelOnly="1" grandCol="1" outline="0" fieldPosition="0"/>
    </format>
    <format dxfId="22286">
      <pivotArea field="2" type="button" dataOnly="0" labelOnly="1" outline="0" axis="axisRow" fieldPosition="1"/>
    </format>
    <format dxfId="22285">
      <pivotArea field="3" type="button" dataOnly="0" labelOnly="1" outline="0" axis="axisRow" fieldPosition="3"/>
    </format>
    <format dxfId="22284">
      <pivotArea field="4" type="button" dataOnly="0" labelOnly="1" outline="0" axis="axisRow" fieldPosition="4"/>
    </format>
    <format dxfId="22283">
      <pivotArea field="5" type="button" dataOnly="0" labelOnly="1" outline="0" axis="axisRow" fieldPosition="5"/>
    </format>
    <format dxfId="22282">
      <pivotArea field="7" type="button" dataOnly="0" labelOnly="1" outline="0" axis="axisRow" fieldPosition="6"/>
    </format>
    <format dxfId="22281">
      <pivotArea dataOnly="0" labelOnly="1" outline="0" fieldPosition="0">
        <references count="1">
          <reference field="6" count="0"/>
        </references>
      </pivotArea>
    </format>
    <format dxfId="22280">
      <pivotArea dataOnly="0" labelOnly="1" grandCol="1" outline="0" fieldPosition="0"/>
    </format>
    <format dxfId="22279">
      <pivotArea field="2" type="button" dataOnly="0" labelOnly="1" outline="0" axis="axisRow" fieldPosition="1"/>
    </format>
    <format dxfId="22278">
      <pivotArea field="3" type="button" dataOnly="0" labelOnly="1" outline="0" axis="axisRow" fieldPosition="3"/>
    </format>
    <format dxfId="22277">
      <pivotArea field="4" type="button" dataOnly="0" labelOnly="1" outline="0" axis="axisRow" fieldPosition="4"/>
    </format>
    <format dxfId="22276">
      <pivotArea field="5" type="button" dataOnly="0" labelOnly="1" outline="0" axis="axisRow" fieldPosition="5"/>
    </format>
    <format dxfId="22275">
      <pivotArea field="7" type="button" dataOnly="0" labelOnly="1" outline="0" axis="axisRow" fieldPosition="6"/>
    </format>
    <format dxfId="22274">
      <pivotArea dataOnly="0" labelOnly="1" outline="0" fieldPosition="0">
        <references count="1">
          <reference field="6" count="0"/>
        </references>
      </pivotArea>
    </format>
    <format dxfId="22273">
      <pivotArea dataOnly="0" labelOnly="1" grandCol="1" outline="0" fieldPosition="0"/>
    </format>
    <format dxfId="22272">
      <pivotArea field="2" type="button" dataOnly="0" labelOnly="1" outline="0" axis="axisRow" fieldPosition="1"/>
    </format>
    <format dxfId="22271">
      <pivotArea field="3" type="button" dataOnly="0" labelOnly="1" outline="0" axis="axisRow" fieldPosition="3"/>
    </format>
    <format dxfId="22270">
      <pivotArea field="4" type="button" dataOnly="0" labelOnly="1" outline="0" axis="axisRow" fieldPosition="4"/>
    </format>
    <format dxfId="22269">
      <pivotArea field="5" type="button" dataOnly="0" labelOnly="1" outline="0" axis="axisRow" fieldPosition="5"/>
    </format>
    <format dxfId="22268">
      <pivotArea field="7" type="button" dataOnly="0" labelOnly="1" outline="0" axis="axisRow" fieldPosition="6"/>
    </format>
    <format dxfId="22267">
      <pivotArea dataOnly="0" labelOnly="1" outline="0" fieldPosition="0">
        <references count="1">
          <reference field="6" count="0"/>
        </references>
      </pivotArea>
    </format>
    <format dxfId="22266">
      <pivotArea dataOnly="0" labelOnly="1" grandCol="1" outline="0" fieldPosition="0"/>
    </format>
    <format dxfId="22265">
      <pivotArea field="2" type="button" dataOnly="0" labelOnly="1" outline="0" axis="axisRow" fieldPosition="1"/>
    </format>
    <format dxfId="22264">
      <pivotArea field="3" type="button" dataOnly="0" labelOnly="1" outline="0" axis="axisRow" fieldPosition="3"/>
    </format>
    <format dxfId="22263">
      <pivotArea field="4" type="button" dataOnly="0" labelOnly="1" outline="0" axis="axisRow" fieldPosition="4"/>
    </format>
    <format dxfId="22262">
      <pivotArea field="5" type="button" dataOnly="0" labelOnly="1" outline="0" axis="axisRow" fieldPosition="5"/>
    </format>
    <format dxfId="22261">
      <pivotArea field="7" type="button" dataOnly="0" labelOnly="1" outline="0" axis="axisRow" fieldPosition="6"/>
    </format>
    <format dxfId="22260">
      <pivotArea dataOnly="0" labelOnly="1" outline="0" fieldPosition="0">
        <references count="1">
          <reference field="6" count="0"/>
        </references>
      </pivotArea>
    </format>
    <format dxfId="22259">
      <pivotArea dataOnly="0" labelOnly="1" grandCol="1" outline="0" fieldPosition="0"/>
    </format>
    <format dxfId="22258">
      <pivotArea field="2" type="button" dataOnly="0" labelOnly="1" outline="0" axis="axisRow" fieldPosition="1"/>
    </format>
    <format dxfId="22257">
      <pivotArea field="3" type="button" dataOnly="0" labelOnly="1" outline="0" axis="axisRow" fieldPosition="3"/>
    </format>
    <format dxfId="22256">
      <pivotArea field="4" type="button" dataOnly="0" labelOnly="1" outline="0" axis="axisRow" fieldPosition="4"/>
    </format>
    <format dxfId="22255">
      <pivotArea field="5" type="button" dataOnly="0" labelOnly="1" outline="0" axis="axisRow" fieldPosition="5"/>
    </format>
    <format dxfId="22254">
      <pivotArea field="7" type="button" dataOnly="0" labelOnly="1" outline="0" axis="axisRow" fieldPosition="6"/>
    </format>
    <format dxfId="22253">
      <pivotArea dataOnly="0" labelOnly="1" outline="0" fieldPosition="0">
        <references count="1">
          <reference field="6" count="0"/>
        </references>
      </pivotArea>
    </format>
    <format dxfId="22252">
      <pivotArea dataOnly="0" labelOnly="1" grandCol="1" outline="0" fieldPosition="0"/>
    </format>
    <format dxfId="22251">
      <pivotArea field="2" type="button" dataOnly="0" labelOnly="1" outline="0" axis="axisRow" fieldPosition="1"/>
    </format>
    <format dxfId="22250">
      <pivotArea field="3" type="button" dataOnly="0" labelOnly="1" outline="0" axis="axisRow" fieldPosition="3"/>
    </format>
    <format dxfId="22249">
      <pivotArea field="4" type="button" dataOnly="0" labelOnly="1" outline="0" axis="axisRow" fieldPosition="4"/>
    </format>
    <format dxfId="22248">
      <pivotArea field="5" type="button" dataOnly="0" labelOnly="1" outline="0" axis="axisRow" fieldPosition="5"/>
    </format>
    <format dxfId="22247">
      <pivotArea field="7" type="button" dataOnly="0" labelOnly="1" outline="0" axis="axisRow" fieldPosition="6"/>
    </format>
    <format dxfId="22246">
      <pivotArea dataOnly="0" labelOnly="1" outline="0" fieldPosition="0">
        <references count="1">
          <reference field="6" count="0"/>
        </references>
      </pivotArea>
    </format>
    <format dxfId="22245">
      <pivotArea dataOnly="0" labelOnly="1" grandCol="1" outline="0" fieldPosition="0"/>
    </format>
    <format dxfId="22244">
      <pivotArea field="2" type="button" dataOnly="0" labelOnly="1" outline="0" axis="axisRow" fieldPosition="1"/>
    </format>
    <format dxfId="22243">
      <pivotArea field="3" type="button" dataOnly="0" labelOnly="1" outline="0" axis="axisRow" fieldPosition="3"/>
    </format>
    <format dxfId="22242">
      <pivotArea field="4" type="button" dataOnly="0" labelOnly="1" outline="0" axis="axisRow" fieldPosition="4"/>
    </format>
    <format dxfId="22241">
      <pivotArea field="5" type="button" dataOnly="0" labelOnly="1" outline="0" axis="axisRow" fieldPosition="5"/>
    </format>
    <format dxfId="22240">
      <pivotArea field="7" type="button" dataOnly="0" labelOnly="1" outline="0" axis="axisRow" fieldPosition="6"/>
    </format>
    <format dxfId="22239">
      <pivotArea dataOnly="0" labelOnly="1" outline="0" fieldPosition="0">
        <references count="1">
          <reference field="6" count="0"/>
        </references>
      </pivotArea>
    </format>
    <format dxfId="22238">
      <pivotArea dataOnly="0" labelOnly="1" grandCol="1" outline="0" fieldPosition="0"/>
    </format>
    <format dxfId="22237">
      <pivotArea field="2" type="button" dataOnly="0" labelOnly="1" outline="0" axis="axisRow" fieldPosition="1"/>
    </format>
    <format dxfId="22236">
      <pivotArea field="3" type="button" dataOnly="0" labelOnly="1" outline="0" axis="axisRow" fieldPosition="3"/>
    </format>
    <format dxfId="22235">
      <pivotArea field="4" type="button" dataOnly="0" labelOnly="1" outline="0" axis="axisRow" fieldPosition="4"/>
    </format>
    <format dxfId="22234">
      <pivotArea field="5" type="button" dataOnly="0" labelOnly="1" outline="0" axis="axisRow" fieldPosition="5"/>
    </format>
    <format dxfId="22233">
      <pivotArea field="7" type="button" dataOnly="0" labelOnly="1" outline="0" axis="axisRow" fieldPosition="6"/>
    </format>
    <format dxfId="22232">
      <pivotArea dataOnly="0" labelOnly="1" outline="0" fieldPosition="0">
        <references count="1">
          <reference field="6" count="0"/>
        </references>
      </pivotArea>
    </format>
    <format dxfId="22231">
      <pivotArea dataOnly="0" labelOnly="1" grandCol="1" outline="0" fieldPosition="0"/>
    </format>
    <format dxfId="22230">
      <pivotArea field="2" type="button" dataOnly="0" labelOnly="1" outline="0" axis="axisRow" fieldPosition="1"/>
    </format>
    <format dxfId="22229">
      <pivotArea field="3" type="button" dataOnly="0" labelOnly="1" outline="0" axis="axisRow" fieldPosition="3"/>
    </format>
    <format dxfId="22228">
      <pivotArea field="4" type="button" dataOnly="0" labelOnly="1" outline="0" axis="axisRow" fieldPosition="4"/>
    </format>
    <format dxfId="22227">
      <pivotArea field="5" type="button" dataOnly="0" labelOnly="1" outline="0" axis="axisRow" fieldPosition="5"/>
    </format>
    <format dxfId="22226">
      <pivotArea field="7" type="button" dataOnly="0" labelOnly="1" outline="0" axis="axisRow" fieldPosition="6"/>
    </format>
    <format dxfId="22225">
      <pivotArea dataOnly="0" labelOnly="1" outline="0" fieldPosition="0">
        <references count="1">
          <reference field="6" count="0"/>
        </references>
      </pivotArea>
    </format>
    <format dxfId="22224">
      <pivotArea dataOnly="0" labelOnly="1" grandCol="1" outline="0" fieldPosition="0"/>
    </format>
    <format dxfId="22223">
      <pivotArea field="2" type="button" dataOnly="0" labelOnly="1" outline="0" axis="axisRow" fieldPosition="1"/>
    </format>
    <format dxfId="22222">
      <pivotArea field="3" type="button" dataOnly="0" labelOnly="1" outline="0" axis="axisRow" fieldPosition="3"/>
    </format>
    <format dxfId="22221">
      <pivotArea field="4" type="button" dataOnly="0" labelOnly="1" outline="0" axis="axisRow" fieldPosition="4"/>
    </format>
    <format dxfId="22220">
      <pivotArea field="5" type="button" dataOnly="0" labelOnly="1" outline="0" axis="axisRow" fieldPosition="5"/>
    </format>
    <format dxfId="22219">
      <pivotArea field="7" type="button" dataOnly="0" labelOnly="1" outline="0" axis="axisRow" fieldPosition="6"/>
    </format>
    <format dxfId="22218">
      <pivotArea dataOnly="0" labelOnly="1" outline="0" fieldPosition="0">
        <references count="1">
          <reference field="6" count="0"/>
        </references>
      </pivotArea>
    </format>
    <format dxfId="22217">
      <pivotArea dataOnly="0" labelOnly="1" grandCol="1" outline="0" fieldPosition="0"/>
    </format>
    <format dxfId="22216">
      <pivotArea field="2" type="button" dataOnly="0" labelOnly="1" outline="0" axis="axisRow" fieldPosition="1"/>
    </format>
    <format dxfId="22215">
      <pivotArea field="3" type="button" dataOnly="0" labelOnly="1" outline="0" axis="axisRow" fieldPosition="3"/>
    </format>
    <format dxfId="22214">
      <pivotArea field="4" type="button" dataOnly="0" labelOnly="1" outline="0" axis="axisRow" fieldPosition="4"/>
    </format>
    <format dxfId="22213">
      <pivotArea field="5" type="button" dataOnly="0" labelOnly="1" outline="0" axis="axisRow" fieldPosition="5"/>
    </format>
    <format dxfId="22212">
      <pivotArea field="7" type="button" dataOnly="0" labelOnly="1" outline="0" axis="axisRow" fieldPosition="6"/>
    </format>
    <format dxfId="22211">
      <pivotArea dataOnly="0" labelOnly="1" outline="0" fieldPosition="0">
        <references count="1">
          <reference field="6" count="0"/>
        </references>
      </pivotArea>
    </format>
    <format dxfId="22210">
      <pivotArea dataOnly="0" labelOnly="1" grandCol="1" outline="0" fieldPosition="0"/>
    </format>
    <format dxfId="22209">
      <pivotArea field="2" type="button" dataOnly="0" labelOnly="1" outline="0" axis="axisRow" fieldPosition="1"/>
    </format>
    <format dxfId="22208">
      <pivotArea field="3" type="button" dataOnly="0" labelOnly="1" outline="0" axis="axisRow" fieldPosition="3"/>
    </format>
    <format dxfId="22207">
      <pivotArea field="4" type="button" dataOnly="0" labelOnly="1" outline="0" axis="axisRow" fieldPosition="4"/>
    </format>
    <format dxfId="22206">
      <pivotArea field="5" type="button" dataOnly="0" labelOnly="1" outline="0" axis="axisRow" fieldPosition="5"/>
    </format>
    <format dxfId="22205">
      <pivotArea field="7" type="button" dataOnly="0" labelOnly="1" outline="0" axis="axisRow" fieldPosition="6"/>
    </format>
    <format dxfId="22204">
      <pivotArea dataOnly="0" labelOnly="1" outline="0" fieldPosition="0">
        <references count="1">
          <reference field="6" count="0"/>
        </references>
      </pivotArea>
    </format>
    <format dxfId="22203">
      <pivotArea dataOnly="0" labelOnly="1" grandCol="1" outline="0" fieldPosition="0"/>
    </format>
    <format dxfId="22202">
      <pivotArea field="2" type="button" dataOnly="0" labelOnly="1" outline="0" axis="axisRow" fieldPosition="1"/>
    </format>
    <format dxfId="22201">
      <pivotArea field="3" type="button" dataOnly="0" labelOnly="1" outline="0" axis="axisRow" fieldPosition="3"/>
    </format>
    <format dxfId="22200">
      <pivotArea field="4" type="button" dataOnly="0" labelOnly="1" outline="0" axis="axisRow" fieldPosition="4"/>
    </format>
    <format dxfId="22199">
      <pivotArea field="5" type="button" dataOnly="0" labelOnly="1" outline="0" axis="axisRow" fieldPosition="5"/>
    </format>
    <format dxfId="22198">
      <pivotArea field="7" type="button" dataOnly="0" labelOnly="1" outline="0" axis="axisRow" fieldPosition="6"/>
    </format>
    <format dxfId="22197">
      <pivotArea dataOnly="0" labelOnly="1" outline="0" fieldPosition="0">
        <references count="1">
          <reference field="6" count="0"/>
        </references>
      </pivotArea>
    </format>
    <format dxfId="22196">
      <pivotArea dataOnly="0" labelOnly="1" grandCol="1" outline="0" fieldPosition="0"/>
    </format>
    <format dxfId="22195">
      <pivotArea field="2" type="button" dataOnly="0" labelOnly="1" outline="0" axis="axisRow" fieldPosition="1"/>
    </format>
    <format dxfId="22194">
      <pivotArea field="3" type="button" dataOnly="0" labelOnly="1" outline="0" axis="axisRow" fieldPosition="3"/>
    </format>
    <format dxfId="22193">
      <pivotArea field="4" type="button" dataOnly="0" labelOnly="1" outline="0" axis="axisRow" fieldPosition="4"/>
    </format>
    <format dxfId="22192">
      <pivotArea field="5" type="button" dataOnly="0" labelOnly="1" outline="0" axis="axisRow" fieldPosition="5"/>
    </format>
    <format dxfId="22191">
      <pivotArea field="7" type="button" dataOnly="0" labelOnly="1" outline="0" axis="axisRow" fieldPosition="6"/>
    </format>
    <format dxfId="22190">
      <pivotArea dataOnly="0" labelOnly="1" outline="0" fieldPosition="0">
        <references count="1">
          <reference field="6" count="0"/>
        </references>
      </pivotArea>
    </format>
    <format dxfId="22189">
      <pivotArea dataOnly="0" labelOnly="1" grandCol="1" outline="0" fieldPosition="0"/>
    </format>
    <format dxfId="22188">
      <pivotArea field="2" type="button" dataOnly="0" labelOnly="1" outline="0" axis="axisRow" fieldPosition="1"/>
    </format>
    <format dxfId="22187">
      <pivotArea field="3" type="button" dataOnly="0" labelOnly="1" outline="0" axis="axisRow" fieldPosition="3"/>
    </format>
    <format dxfId="22186">
      <pivotArea field="4" type="button" dataOnly="0" labelOnly="1" outline="0" axis="axisRow" fieldPosition="4"/>
    </format>
    <format dxfId="22185">
      <pivotArea field="5" type="button" dataOnly="0" labelOnly="1" outline="0" axis="axisRow" fieldPosition="5"/>
    </format>
    <format dxfId="22184">
      <pivotArea field="7" type="button" dataOnly="0" labelOnly="1" outline="0" axis="axisRow" fieldPosition="6"/>
    </format>
    <format dxfId="22183">
      <pivotArea dataOnly="0" labelOnly="1" outline="0" fieldPosition="0">
        <references count="1">
          <reference field="6" count="0"/>
        </references>
      </pivotArea>
    </format>
    <format dxfId="22182">
      <pivotArea dataOnly="0" labelOnly="1" grandCol="1" outline="0" fieldPosition="0"/>
    </format>
    <format dxfId="22181">
      <pivotArea field="2" type="button" dataOnly="0" labelOnly="1" outline="0" axis="axisRow" fieldPosition="1"/>
    </format>
    <format dxfId="22180">
      <pivotArea field="3" type="button" dataOnly="0" labelOnly="1" outline="0" axis="axisRow" fieldPosition="3"/>
    </format>
    <format dxfId="22179">
      <pivotArea field="4" type="button" dataOnly="0" labelOnly="1" outline="0" axis="axisRow" fieldPosition="4"/>
    </format>
    <format dxfId="22178">
      <pivotArea field="5" type="button" dataOnly="0" labelOnly="1" outline="0" axis="axisRow" fieldPosition="5"/>
    </format>
    <format dxfId="22177">
      <pivotArea field="7" type="button" dataOnly="0" labelOnly="1" outline="0" axis="axisRow" fieldPosition="6"/>
    </format>
    <format dxfId="22176">
      <pivotArea dataOnly="0" labelOnly="1" outline="0" fieldPosition="0">
        <references count="1">
          <reference field="6" count="0"/>
        </references>
      </pivotArea>
    </format>
    <format dxfId="22175">
      <pivotArea dataOnly="0" labelOnly="1" grandCol="1" outline="0" fieldPosition="0"/>
    </format>
    <format dxfId="22174">
      <pivotArea field="2" type="button" dataOnly="0" labelOnly="1" outline="0" axis="axisRow" fieldPosition="1"/>
    </format>
    <format dxfId="22173">
      <pivotArea field="3" type="button" dataOnly="0" labelOnly="1" outline="0" axis="axisRow" fieldPosition="3"/>
    </format>
    <format dxfId="22172">
      <pivotArea field="4" type="button" dataOnly="0" labelOnly="1" outline="0" axis="axisRow" fieldPosition="4"/>
    </format>
    <format dxfId="22171">
      <pivotArea field="5" type="button" dataOnly="0" labelOnly="1" outline="0" axis="axisRow" fieldPosition="5"/>
    </format>
    <format dxfId="22170">
      <pivotArea field="7" type="button" dataOnly="0" labelOnly="1" outline="0" axis="axisRow" fieldPosition="6"/>
    </format>
    <format dxfId="22169">
      <pivotArea dataOnly="0" labelOnly="1" outline="0" fieldPosition="0">
        <references count="1">
          <reference field="6" count="0"/>
        </references>
      </pivotArea>
    </format>
    <format dxfId="22168">
      <pivotArea dataOnly="0" labelOnly="1" grandCol="1" outline="0" fieldPosition="0"/>
    </format>
    <format dxfId="22167">
      <pivotArea field="2" type="button" dataOnly="0" labelOnly="1" outline="0" axis="axisRow" fieldPosition="1"/>
    </format>
    <format dxfId="22166">
      <pivotArea field="3" type="button" dataOnly="0" labelOnly="1" outline="0" axis="axisRow" fieldPosition="3"/>
    </format>
    <format dxfId="22165">
      <pivotArea field="4" type="button" dataOnly="0" labelOnly="1" outline="0" axis="axisRow" fieldPosition="4"/>
    </format>
    <format dxfId="22164">
      <pivotArea field="5" type="button" dataOnly="0" labelOnly="1" outline="0" axis="axisRow" fieldPosition="5"/>
    </format>
    <format dxfId="22163">
      <pivotArea field="7" type="button" dataOnly="0" labelOnly="1" outline="0" axis="axisRow" fieldPosition="6"/>
    </format>
    <format dxfId="22162">
      <pivotArea dataOnly="0" labelOnly="1" outline="0" fieldPosition="0">
        <references count="1">
          <reference field="6" count="0"/>
        </references>
      </pivotArea>
    </format>
    <format dxfId="22161">
      <pivotArea dataOnly="0" labelOnly="1" grandCol="1" outline="0" fieldPosition="0"/>
    </format>
    <format dxfId="22160">
      <pivotArea field="2" type="button" dataOnly="0" labelOnly="1" outline="0" axis="axisRow" fieldPosition="1"/>
    </format>
    <format dxfId="22159">
      <pivotArea field="3" type="button" dataOnly="0" labelOnly="1" outline="0" axis="axisRow" fieldPosition="3"/>
    </format>
    <format dxfId="22158">
      <pivotArea field="4" type="button" dataOnly="0" labelOnly="1" outline="0" axis="axisRow" fieldPosition="4"/>
    </format>
    <format dxfId="22157">
      <pivotArea field="5" type="button" dataOnly="0" labelOnly="1" outline="0" axis="axisRow" fieldPosition="5"/>
    </format>
    <format dxfId="22156">
      <pivotArea field="7" type="button" dataOnly="0" labelOnly="1" outline="0" axis="axisRow" fieldPosition="6"/>
    </format>
    <format dxfId="22155">
      <pivotArea dataOnly="0" labelOnly="1" outline="0" fieldPosition="0">
        <references count="1">
          <reference field="6" count="0"/>
        </references>
      </pivotArea>
    </format>
    <format dxfId="22154">
      <pivotArea dataOnly="0" labelOnly="1" grandCol="1" outline="0" fieldPosition="0"/>
    </format>
    <format dxfId="22153">
      <pivotArea field="2" type="button" dataOnly="0" labelOnly="1" outline="0" axis="axisRow" fieldPosition="1"/>
    </format>
    <format dxfId="22152">
      <pivotArea field="3" type="button" dataOnly="0" labelOnly="1" outline="0" axis="axisRow" fieldPosition="3"/>
    </format>
    <format dxfId="22151">
      <pivotArea field="4" type="button" dataOnly="0" labelOnly="1" outline="0" axis="axisRow" fieldPosition="4"/>
    </format>
    <format dxfId="22150">
      <pivotArea field="5" type="button" dataOnly="0" labelOnly="1" outline="0" axis="axisRow" fieldPosition="5"/>
    </format>
    <format dxfId="22149">
      <pivotArea field="7" type="button" dataOnly="0" labelOnly="1" outline="0" axis="axisRow" fieldPosition="6"/>
    </format>
    <format dxfId="22148">
      <pivotArea dataOnly="0" labelOnly="1" outline="0" fieldPosition="0">
        <references count="1">
          <reference field="6" count="0"/>
        </references>
      </pivotArea>
    </format>
    <format dxfId="22147">
      <pivotArea dataOnly="0" labelOnly="1" grandCol="1" outline="0" fieldPosition="0"/>
    </format>
    <format dxfId="22146">
      <pivotArea field="2" type="button" dataOnly="0" labelOnly="1" outline="0" axis="axisRow" fieldPosition="1"/>
    </format>
    <format dxfId="22145">
      <pivotArea field="3" type="button" dataOnly="0" labelOnly="1" outline="0" axis="axisRow" fieldPosition="3"/>
    </format>
    <format dxfId="22144">
      <pivotArea field="4" type="button" dataOnly="0" labelOnly="1" outline="0" axis="axisRow" fieldPosition="4"/>
    </format>
    <format dxfId="22143">
      <pivotArea field="5" type="button" dataOnly="0" labelOnly="1" outline="0" axis="axisRow" fieldPosition="5"/>
    </format>
    <format dxfId="22142">
      <pivotArea field="7" type="button" dataOnly="0" labelOnly="1" outline="0" axis="axisRow" fieldPosition="6"/>
    </format>
    <format dxfId="22141">
      <pivotArea dataOnly="0" labelOnly="1" outline="0" fieldPosition="0">
        <references count="1">
          <reference field="6" count="0"/>
        </references>
      </pivotArea>
    </format>
    <format dxfId="22140">
      <pivotArea dataOnly="0" labelOnly="1" grandCol="1" outline="0" fieldPosition="0"/>
    </format>
    <format dxfId="22139">
      <pivotArea field="2" type="button" dataOnly="0" labelOnly="1" outline="0" axis="axisRow" fieldPosition="1"/>
    </format>
    <format dxfId="22138">
      <pivotArea field="3" type="button" dataOnly="0" labelOnly="1" outline="0" axis="axisRow" fieldPosition="3"/>
    </format>
    <format dxfId="22137">
      <pivotArea field="4" type="button" dataOnly="0" labelOnly="1" outline="0" axis="axisRow" fieldPosition="4"/>
    </format>
    <format dxfId="22136">
      <pivotArea field="5" type="button" dataOnly="0" labelOnly="1" outline="0" axis="axisRow" fieldPosition="5"/>
    </format>
    <format dxfId="22135">
      <pivotArea field="7" type="button" dataOnly="0" labelOnly="1" outline="0" axis="axisRow" fieldPosition="6"/>
    </format>
    <format dxfId="22134">
      <pivotArea dataOnly="0" labelOnly="1" outline="0" fieldPosition="0">
        <references count="1">
          <reference field="6" count="0"/>
        </references>
      </pivotArea>
    </format>
    <format dxfId="22133">
      <pivotArea dataOnly="0" labelOnly="1" grandCol="1" outline="0" fieldPosition="0"/>
    </format>
    <format dxfId="22132">
      <pivotArea field="2" type="button" dataOnly="0" labelOnly="1" outline="0" axis="axisRow" fieldPosition="1"/>
    </format>
    <format dxfId="22131">
      <pivotArea field="3" type="button" dataOnly="0" labelOnly="1" outline="0" axis="axisRow" fieldPosition="3"/>
    </format>
    <format dxfId="22130">
      <pivotArea field="4" type="button" dataOnly="0" labelOnly="1" outline="0" axis="axisRow" fieldPosition="4"/>
    </format>
    <format dxfId="22129">
      <pivotArea field="5" type="button" dataOnly="0" labelOnly="1" outline="0" axis="axisRow" fieldPosition="5"/>
    </format>
    <format dxfId="22128">
      <pivotArea field="7" type="button" dataOnly="0" labelOnly="1" outline="0" axis="axisRow" fieldPosition="6"/>
    </format>
    <format dxfId="22127">
      <pivotArea dataOnly="0" labelOnly="1" outline="0" fieldPosition="0">
        <references count="1">
          <reference field="6" count="0"/>
        </references>
      </pivotArea>
    </format>
    <format dxfId="22126">
      <pivotArea dataOnly="0" labelOnly="1" grandCol="1" outline="0" fieldPosition="0"/>
    </format>
    <format dxfId="22125">
      <pivotArea field="2" type="button" dataOnly="0" labelOnly="1" outline="0" axis="axisRow" fieldPosition="1"/>
    </format>
    <format dxfId="22124">
      <pivotArea field="3" type="button" dataOnly="0" labelOnly="1" outline="0" axis="axisRow" fieldPosition="3"/>
    </format>
    <format dxfId="22123">
      <pivotArea field="4" type="button" dataOnly="0" labelOnly="1" outline="0" axis="axisRow" fieldPosition="4"/>
    </format>
    <format dxfId="22122">
      <pivotArea field="5" type="button" dataOnly="0" labelOnly="1" outline="0" axis="axisRow" fieldPosition="5"/>
    </format>
    <format dxfId="22121">
      <pivotArea field="7" type="button" dataOnly="0" labelOnly="1" outline="0" axis="axisRow" fieldPosition="6"/>
    </format>
    <format dxfId="22120">
      <pivotArea dataOnly="0" labelOnly="1" outline="0" fieldPosition="0">
        <references count="1">
          <reference field="6" count="0"/>
        </references>
      </pivotArea>
    </format>
    <format dxfId="22119">
      <pivotArea dataOnly="0" labelOnly="1" grandCol="1" outline="0" fieldPosition="0"/>
    </format>
    <format dxfId="22118">
      <pivotArea field="2" type="button" dataOnly="0" labelOnly="1" outline="0" axis="axisRow" fieldPosition="1"/>
    </format>
    <format dxfId="22117">
      <pivotArea field="3" type="button" dataOnly="0" labelOnly="1" outline="0" axis="axisRow" fieldPosition="3"/>
    </format>
    <format dxfId="22116">
      <pivotArea field="4" type="button" dataOnly="0" labelOnly="1" outline="0" axis="axisRow" fieldPosition="4"/>
    </format>
    <format dxfId="22115">
      <pivotArea field="5" type="button" dataOnly="0" labelOnly="1" outline="0" axis="axisRow" fieldPosition="5"/>
    </format>
    <format dxfId="22114">
      <pivotArea field="7" type="button" dataOnly="0" labelOnly="1" outline="0" axis="axisRow" fieldPosition="6"/>
    </format>
    <format dxfId="22113">
      <pivotArea dataOnly="0" labelOnly="1" outline="0" fieldPosition="0">
        <references count="1">
          <reference field="6" count="0"/>
        </references>
      </pivotArea>
    </format>
    <format dxfId="22112">
      <pivotArea dataOnly="0" labelOnly="1" grandCol="1" outline="0" fieldPosition="0"/>
    </format>
    <format dxfId="22111">
      <pivotArea field="2" type="button" dataOnly="0" labelOnly="1" outline="0" axis="axisRow" fieldPosition="1"/>
    </format>
    <format dxfId="22110">
      <pivotArea field="3" type="button" dataOnly="0" labelOnly="1" outline="0" axis="axisRow" fieldPosition="3"/>
    </format>
    <format dxfId="22109">
      <pivotArea field="4" type="button" dataOnly="0" labelOnly="1" outline="0" axis="axisRow" fieldPosition="4"/>
    </format>
    <format dxfId="22108">
      <pivotArea field="5" type="button" dataOnly="0" labelOnly="1" outline="0" axis="axisRow" fieldPosition="5"/>
    </format>
    <format dxfId="22107">
      <pivotArea field="7" type="button" dataOnly="0" labelOnly="1" outline="0" axis="axisRow" fieldPosition="6"/>
    </format>
    <format dxfId="22106">
      <pivotArea dataOnly="0" labelOnly="1" outline="0" fieldPosition="0">
        <references count="1">
          <reference field="6" count="0"/>
        </references>
      </pivotArea>
    </format>
    <format dxfId="22105">
      <pivotArea dataOnly="0" labelOnly="1" grandCol="1" outline="0" fieldPosition="0"/>
    </format>
    <format dxfId="22104">
      <pivotArea field="2" type="button" dataOnly="0" labelOnly="1" outline="0" axis="axisRow" fieldPosition="1"/>
    </format>
    <format dxfId="22103">
      <pivotArea field="3" type="button" dataOnly="0" labelOnly="1" outline="0" axis="axisRow" fieldPosition="3"/>
    </format>
    <format dxfId="22102">
      <pivotArea field="4" type="button" dataOnly="0" labelOnly="1" outline="0" axis="axisRow" fieldPosition="4"/>
    </format>
    <format dxfId="22101">
      <pivotArea field="5" type="button" dataOnly="0" labelOnly="1" outline="0" axis="axisRow" fieldPosition="5"/>
    </format>
    <format dxfId="22100">
      <pivotArea field="7" type="button" dataOnly="0" labelOnly="1" outline="0" axis="axisRow" fieldPosition="6"/>
    </format>
    <format dxfId="22099">
      <pivotArea dataOnly="0" labelOnly="1" outline="0" fieldPosition="0">
        <references count="1">
          <reference field="6" count="0"/>
        </references>
      </pivotArea>
    </format>
    <format dxfId="22098">
      <pivotArea dataOnly="0" labelOnly="1" grandCol="1" outline="0" fieldPosition="0"/>
    </format>
    <format dxfId="22097">
      <pivotArea field="2" type="button" dataOnly="0" labelOnly="1" outline="0" axis="axisRow" fieldPosition="1"/>
    </format>
    <format dxfId="22096">
      <pivotArea field="3" type="button" dataOnly="0" labelOnly="1" outline="0" axis="axisRow" fieldPosition="3"/>
    </format>
    <format dxfId="22095">
      <pivotArea field="4" type="button" dataOnly="0" labelOnly="1" outline="0" axis="axisRow" fieldPosition="4"/>
    </format>
    <format dxfId="22094">
      <pivotArea field="5" type="button" dataOnly="0" labelOnly="1" outline="0" axis="axisRow" fieldPosition="5"/>
    </format>
    <format dxfId="22093">
      <pivotArea field="7" type="button" dataOnly="0" labelOnly="1" outline="0" axis="axisRow" fieldPosition="6"/>
    </format>
    <format dxfId="22092">
      <pivotArea dataOnly="0" labelOnly="1" outline="0" fieldPosition="0">
        <references count="1">
          <reference field="6" count="0"/>
        </references>
      </pivotArea>
    </format>
    <format dxfId="22091">
      <pivotArea dataOnly="0" labelOnly="1" grandCol="1" outline="0" fieldPosition="0"/>
    </format>
    <format dxfId="22090">
      <pivotArea field="2" type="button" dataOnly="0" labelOnly="1" outline="0" axis="axisRow" fieldPosition="1"/>
    </format>
    <format dxfId="22089">
      <pivotArea field="3" type="button" dataOnly="0" labelOnly="1" outline="0" axis="axisRow" fieldPosition="3"/>
    </format>
    <format dxfId="22088">
      <pivotArea field="4" type="button" dataOnly="0" labelOnly="1" outline="0" axis="axisRow" fieldPosition="4"/>
    </format>
    <format dxfId="22087">
      <pivotArea field="5" type="button" dataOnly="0" labelOnly="1" outline="0" axis="axisRow" fieldPosition="5"/>
    </format>
    <format dxfId="22086">
      <pivotArea field="7" type="button" dataOnly="0" labelOnly="1" outline="0" axis="axisRow" fieldPosition="6"/>
    </format>
    <format dxfId="22085">
      <pivotArea dataOnly="0" labelOnly="1" outline="0" fieldPosition="0">
        <references count="1">
          <reference field="6" count="0"/>
        </references>
      </pivotArea>
    </format>
    <format dxfId="22084">
      <pivotArea dataOnly="0" labelOnly="1" grandCol="1" outline="0" fieldPosition="0"/>
    </format>
    <format dxfId="22083">
      <pivotArea field="2" type="button" dataOnly="0" labelOnly="1" outline="0" axis="axisRow" fieldPosition="1"/>
    </format>
    <format dxfId="22082">
      <pivotArea field="3" type="button" dataOnly="0" labelOnly="1" outline="0" axis="axisRow" fieldPosition="3"/>
    </format>
    <format dxfId="22081">
      <pivotArea field="4" type="button" dataOnly="0" labelOnly="1" outline="0" axis="axisRow" fieldPosition="4"/>
    </format>
    <format dxfId="22080">
      <pivotArea field="5" type="button" dataOnly="0" labelOnly="1" outline="0" axis="axisRow" fieldPosition="5"/>
    </format>
    <format dxfId="22079">
      <pivotArea field="7" type="button" dataOnly="0" labelOnly="1" outline="0" axis="axisRow" fieldPosition="6"/>
    </format>
    <format dxfId="22078">
      <pivotArea dataOnly="0" labelOnly="1" outline="0" fieldPosition="0">
        <references count="1">
          <reference field="6" count="0"/>
        </references>
      </pivotArea>
    </format>
    <format dxfId="22077">
      <pivotArea dataOnly="0" labelOnly="1" grandCol="1" outline="0" fieldPosition="0"/>
    </format>
    <format dxfId="22076">
      <pivotArea field="2" type="button" dataOnly="0" labelOnly="1" outline="0" axis="axisRow" fieldPosition="1"/>
    </format>
    <format dxfId="22075">
      <pivotArea field="3" type="button" dataOnly="0" labelOnly="1" outline="0" axis="axisRow" fieldPosition="3"/>
    </format>
    <format dxfId="22074">
      <pivotArea field="4" type="button" dataOnly="0" labelOnly="1" outline="0" axis="axisRow" fieldPosition="4"/>
    </format>
    <format dxfId="22073">
      <pivotArea field="5" type="button" dataOnly="0" labelOnly="1" outline="0" axis="axisRow" fieldPosition="5"/>
    </format>
    <format dxfId="22072">
      <pivotArea field="7" type="button" dataOnly="0" labelOnly="1" outline="0" axis="axisRow" fieldPosition="6"/>
    </format>
    <format dxfId="22071">
      <pivotArea dataOnly="0" labelOnly="1" outline="0" fieldPosition="0">
        <references count="1">
          <reference field="6" count="0"/>
        </references>
      </pivotArea>
    </format>
    <format dxfId="22070">
      <pivotArea dataOnly="0" labelOnly="1" grandCol="1" outline="0" fieldPosition="0"/>
    </format>
    <format dxfId="22069">
      <pivotArea field="2" type="button" dataOnly="0" labelOnly="1" outline="0" axis="axisRow" fieldPosition="1"/>
    </format>
    <format dxfId="22068">
      <pivotArea field="3" type="button" dataOnly="0" labelOnly="1" outline="0" axis="axisRow" fieldPosition="3"/>
    </format>
    <format dxfId="22067">
      <pivotArea field="4" type="button" dataOnly="0" labelOnly="1" outline="0" axis="axisRow" fieldPosition="4"/>
    </format>
    <format dxfId="22066">
      <pivotArea field="5" type="button" dataOnly="0" labelOnly="1" outline="0" axis="axisRow" fieldPosition="5"/>
    </format>
    <format dxfId="22065">
      <pivotArea field="7" type="button" dataOnly="0" labelOnly="1" outline="0" axis="axisRow" fieldPosition="6"/>
    </format>
    <format dxfId="22064">
      <pivotArea dataOnly="0" labelOnly="1" outline="0" fieldPosition="0">
        <references count="1">
          <reference field="6" count="0"/>
        </references>
      </pivotArea>
    </format>
    <format dxfId="22063">
      <pivotArea dataOnly="0" labelOnly="1" grandCol="1" outline="0" fieldPosition="0"/>
    </format>
    <format dxfId="22062">
      <pivotArea field="2" type="button" dataOnly="0" labelOnly="1" outline="0" axis="axisRow" fieldPosition="1"/>
    </format>
    <format dxfId="22061">
      <pivotArea field="3" type="button" dataOnly="0" labelOnly="1" outline="0" axis="axisRow" fieldPosition="3"/>
    </format>
    <format dxfId="22060">
      <pivotArea field="4" type="button" dataOnly="0" labelOnly="1" outline="0" axis="axisRow" fieldPosition="4"/>
    </format>
    <format dxfId="22059">
      <pivotArea field="5" type="button" dataOnly="0" labelOnly="1" outline="0" axis="axisRow" fieldPosition="5"/>
    </format>
    <format dxfId="22058">
      <pivotArea field="7" type="button" dataOnly="0" labelOnly="1" outline="0" axis="axisRow" fieldPosition="6"/>
    </format>
    <format dxfId="22057">
      <pivotArea dataOnly="0" labelOnly="1" outline="0" fieldPosition="0">
        <references count="1">
          <reference field="6" count="0"/>
        </references>
      </pivotArea>
    </format>
    <format dxfId="22056">
      <pivotArea dataOnly="0" labelOnly="1" grandCol="1" outline="0" fieldPosition="0"/>
    </format>
    <format dxfId="22055">
      <pivotArea field="2" type="button" dataOnly="0" labelOnly="1" outline="0" axis="axisRow" fieldPosition="1"/>
    </format>
    <format dxfId="22054">
      <pivotArea field="3" type="button" dataOnly="0" labelOnly="1" outline="0" axis="axisRow" fieldPosition="3"/>
    </format>
    <format dxfId="22053">
      <pivotArea field="4" type="button" dataOnly="0" labelOnly="1" outline="0" axis="axisRow" fieldPosition="4"/>
    </format>
    <format dxfId="22052">
      <pivotArea field="5" type="button" dataOnly="0" labelOnly="1" outline="0" axis="axisRow" fieldPosition="5"/>
    </format>
    <format dxfId="22051">
      <pivotArea field="7" type="button" dataOnly="0" labelOnly="1" outline="0" axis="axisRow" fieldPosition="6"/>
    </format>
    <format dxfId="22050">
      <pivotArea dataOnly="0" labelOnly="1" outline="0" fieldPosition="0">
        <references count="1">
          <reference field="6" count="0"/>
        </references>
      </pivotArea>
    </format>
    <format dxfId="22049">
      <pivotArea dataOnly="0" labelOnly="1" grandCol="1" outline="0" fieldPosition="0"/>
    </format>
    <format dxfId="22048">
      <pivotArea field="2" type="button" dataOnly="0" labelOnly="1" outline="0" axis="axisRow" fieldPosition="1"/>
    </format>
    <format dxfId="22047">
      <pivotArea field="3" type="button" dataOnly="0" labelOnly="1" outline="0" axis="axisRow" fieldPosition="3"/>
    </format>
    <format dxfId="22046">
      <pivotArea field="4" type="button" dataOnly="0" labelOnly="1" outline="0" axis="axisRow" fieldPosition="4"/>
    </format>
    <format dxfId="22045">
      <pivotArea field="5" type="button" dataOnly="0" labelOnly="1" outline="0" axis="axisRow" fieldPosition="5"/>
    </format>
    <format dxfId="22044">
      <pivotArea field="7" type="button" dataOnly="0" labelOnly="1" outline="0" axis="axisRow" fieldPosition="6"/>
    </format>
    <format dxfId="22043">
      <pivotArea dataOnly="0" labelOnly="1" outline="0" fieldPosition="0">
        <references count="1">
          <reference field="6" count="0"/>
        </references>
      </pivotArea>
    </format>
    <format dxfId="22042">
      <pivotArea dataOnly="0" labelOnly="1" grandCol="1" outline="0" fieldPosition="0"/>
    </format>
    <format dxfId="22041">
      <pivotArea field="2" type="button" dataOnly="0" labelOnly="1" outline="0" axis="axisRow" fieldPosition="1"/>
    </format>
    <format dxfId="22040">
      <pivotArea field="3" type="button" dataOnly="0" labelOnly="1" outline="0" axis="axisRow" fieldPosition="3"/>
    </format>
    <format dxfId="22039">
      <pivotArea field="4" type="button" dataOnly="0" labelOnly="1" outline="0" axis="axisRow" fieldPosition="4"/>
    </format>
    <format dxfId="22038">
      <pivotArea field="5" type="button" dataOnly="0" labelOnly="1" outline="0" axis="axisRow" fieldPosition="5"/>
    </format>
    <format dxfId="22037">
      <pivotArea field="7" type="button" dataOnly="0" labelOnly="1" outline="0" axis="axisRow" fieldPosition="6"/>
    </format>
    <format dxfId="22036">
      <pivotArea dataOnly="0" labelOnly="1" outline="0" fieldPosition="0">
        <references count="1">
          <reference field="6" count="0"/>
        </references>
      </pivotArea>
    </format>
    <format dxfId="22035">
      <pivotArea dataOnly="0" labelOnly="1" grandCol="1" outline="0" fieldPosition="0"/>
    </format>
    <format dxfId="22034">
      <pivotArea field="2" type="button" dataOnly="0" labelOnly="1" outline="0" axis="axisRow" fieldPosition="1"/>
    </format>
    <format dxfId="22033">
      <pivotArea field="3" type="button" dataOnly="0" labelOnly="1" outline="0" axis="axisRow" fieldPosition="3"/>
    </format>
    <format dxfId="22032">
      <pivotArea field="4" type="button" dataOnly="0" labelOnly="1" outline="0" axis="axisRow" fieldPosition="4"/>
    </format>
    <format dxfId="22031">
      <pivotArea field="5" type="button" dataOnly="0" labelOnly="1" outline="0" axis="axisRow" fieldPosition="5"/>
    </format>
    <format dxfId="22030">
      <pivotArea field="7" type="button" dataOnly="0" labelOnly="1" outline="0" axis="axisRow" fieldPosition="6"/>
    </format>
    <format dxfId="22029">
      <pivotArea dataOnly="0" labelOnly="1" outline="0" fieldPosition="0">
        <references count="1">
          <reference field="6" count="0"/>
        </references>
      </pivotArea>
    </format>
    <format dxfId="22028">
      <pivotArea dataOnly="0" labelOnly="1" grandCol="1" outline="0" fieldPosition="0"/>
    </format>
    <format dxfId="22027">
      <pivotArea field="2" type="button" dataOnly="0" labelOnly="1" outline="0" axis="axisRow" fieldPosition="1"/>
    </format>
    <format dxfId="22026">
      <pivotArea field="3" type="button" dataOnly="0" labelOnly="1" outline="0" axis="axisRow" fieldPosition="3"/>
    </format>
    <format dxfId="22025">
      <pivotArea field="4" type="button" dataOnly="0" labelOnly="1" outline="0" axis="axisRow" fieldPosition="4"/>
    </format>
    <format dxfId="22024">
      <pivotArea field="5" type="button" dataOnly="0" labelOnly="1" outline="0" axis="axisRow" fieldPosition="5"/>
    </format>
    <format dxfId="22023">
      <pivotArea field="7" type="button" dataOnly="0" labelOnly="1" outline="0" axis="axisRow" fieldPosition="6"/>
    </format>
    <format dxfId="22022">
      <pivotArea dataOnly="0" labelOnly="1" outline="0" fieldPosition="0">
        <references count="1">
          <reference field="6" count="0"/>
        </references>
      </pivotArea>
    </format>
    <format dxfId="22021">
      <pivotArea dataOnly="0" labelOnly="1" grandCol="1" outline="0" fieldPosition="0"/>
    </format>
    <format dxfId="22020">
      <pivotArea field="2" type="button" dataOnly="0" labelOnly="1" outline="0" axis="axisRow" fieldPosition="1"/>
    </format>
    <format dxfId="22019">
      <pivotArea field="3" type="button" dataOnly="0" labelOnly="1" outline="0" axis="axisRow" fieldPosition="3"/>
    </format>
    <format dxfId="22018">
      <pivotArea field="4" type="button" dataOnly="0" labelOnly="1" outline="0" axis="axisRow" fieldPosition="4"/>
    </format>
    <format dxfId="22017">
      <pivotArea field="5" type="button" dataOnly="0" labelOnly="1" outline="0" axis="axisRow" fieldPosition="5"/>
    </format>
    <format dxfId="22016">
      <pivotArea field="7" type="button" dataOnly="0" labelOnly="1" outline="0" axis="axisRow" fieldPosition="6"/>
    </format>
    <format dxfId="22015">
      <pivotArea dataOnly="0" labelOnly="1" outline="0" fieldPosition="0">
        <references count="1">
          <reference field="6" count="0"/>
        </references>
      </pivotArea>
    </format>
    <format dxfId="22014">
      <pivotArea dataOnly="0" labelOnly="1" grandCol="1" outline="0" fieldPosition="0"/>
    </format>
    <format dxfId="22013">
      <pivotArea field="2" type="button" dataOnly="0" labelOnly="1" outline="0" axis="axisRow" fieldPosition="1"/>
    </format>
    <format dxfId="22012">
      <pivotArea field="3" type="button" dataOnly="0" labelOnly="1" outline="0" axis="axisRow" fieldPosition="3"/>
    </format>
    <format dxfId="22011">
      <pivotArea field="4" type="button" dataOnly="0" labelOnly="1" outline="0" axis="axisRow" fieldPosition="4"/>
    </format>
    <format dxfId="22010">
      <pivotArea field="5" type="button" dataOnly="0" labelOnly="1" outline="0" axis="axisRow" fieldPosition="5"/>
    </format>
    <format dxfId="22009">
      <pivotArea field="7" type="button" dataOnly="0" labelOnly="1" outline="0" axis="axisRow" fieldPosition="6"/>
    </format>
    <format dxfId="22008">
      <pivotArea dataOnly="0" labelOnly="1" outline="0" fieldPosition="0">
        <references count="1">
          <reference field="6" count="0"/>
        </references>
      </pivotArea>
    </format>
    <format dxfId="22007">
      <pivotArea dataOnly="0" labelOnly="1" grandCol="1" outline="0" fieldPosition="0"/>
    </format>
    <format dxfId="22006">
      <pivotArea field="2" type="button" dataOnly="0" labelOnly="1" outline="0" axis="axisRow" fieldPosition="1"/>
    </format>
    <format dxfId="22005">
      <pivotArea field="3" type="button" dataOnly="0" labelOnly="1" outline="0" axis="axisRow" fieldPosition="3"/>
    </format>
    <format dxfId="22004">
      <pivotArea field="4" type="button" dataOnly="0" labelOnly="1" outline="0" axis="axisRow" fieldPosition="4"/>
    </format>
    <format dxfId="22003">
      <pivotArea field="5" type="button" dataOnly="0" labelOnly="1" outline="0" axis="axisRow" fieldPosition="5"/>
    </format>
    <format dxfId="22002">
      <pivotArea field="7" type="button" dataOnly="0" labelOnly="1" outline="0" axis="axisRow" fieldPosition="6"/>
    </format>
    <format dxfId="22001">
      <pivotArea dataOnly="0" labelOnly="1" outline="0" fieldPosition="0">
        <references count="1">
          <reference field="6" count="0"/>
        </references>
      </pivotArea>
    </format>
    <format dxfId="22000">
      <pivotArea dataOnly="0" labelOnly="1" grandCol="1" outline="0" fieldPosition="0"/>
    </format>
    <format dxfId="21999">
      <pivotArea field="2" type="button" dataOnly="0" labelOnly="1" outline="0" axis="axisRow" fieldPosition="1"/>
    </format>
    <format dxfId="21998">
      <pivotArea field="3" type="button" dataOnly="0" labelOnly="1" outline="0" axis="axisRow" fieldPosition="3"/>
    </format>
    <format dxfId="21997">
      <pivotArea field="4" type="button" dataOnly="0" labelOnly="1" outline="0" axis="axisRow" fieldPosition="4"/>
    </format>
    <format dxfId="21996">
      <pivotArea field="5" type="button" dataOnly="0" labelOnly="1" outline="0" axis="axisRow" fieldPosition="5"/>
    </format>
    <format dxfId="21995">
      <pivotArea field="7" type="button" dataOnly="0" labelOnly="1" outline="0" axis="axisRow" fieldPosition="6"/>
    </format>
    <format dxfId="21994">
      <pivotArea dataOnly="0" labelOnly="1" outline="0" fieldPosition="0">
        <references count="1">
          <reference field="6" count="0"/>
        </references>
      </pivotArea>
    </format>
    <format dxfId="21993">
      <pivotArea dataOnly="0" labelOnly="1" grandCol="1" outline="0" fieldPosition="0"/>
    </format>
    <format dxfId="21992">
      <pivotArea field="2" type="button" dataOnly="0" labelOnly="1" outline="0" axis="axisRow" fieldPosition="1"/>
    </format>
    <format dxfId="21991">
      <pivotArea field="3" type="button" dataOnly="0" labelOnly="1" outline="0" axis="axisRow" fieldPosition="3"/>
    </format>
    <format dxfId="21990">
      <pivotArea field="4" type="button" dataOnly="0" labelOnly="1" outline="0" axis="axisRow" fieldPosition="4"/>
    </format>
    <format dxfId="21989">
      <pivotArea field="5" type="button" dataOnly="0" labelOnly="1" outline="0" axis="axisRow" fieldPosition="5"/>
    </format>
    <format dxfId="21988">
      <pivotArea field="7" type="button" dataOnly="0" labelOnly="1" outline="0" axis="axisRow" fieldPosition="6"/>
    </format>
    <format dxfId="21987">
      <pivotArea dataOnly="0" labelOnly="1" outline="0" fieldPosition="0">
        <references count="1">
          <reference field="6" count="0"/>
        </references>
      </pivotArea>
    </format>
    <format dxfId="21986">
      <pivotArea dataOnly="0" labelOnly="1" grandCol="1" outline="0" fieldPosition="0"/>
    </format>
    <format dxfId="21985">
      <pivotArea field="2" type="button" dataOnly="0" labelOnly="1" outline="0" axis="axisRow" fieldPosition="1"/>
    </format>
    <format dxfId="21984">
      <pivotArea field="3" type="button" dataOnly="0" labelOnly="1" outline="0" axis="axisRow" fieldPosition="3"/>
    </format>
    <format dxfId="21983">
      <pivotArea field="4" type="button" dataOnly="0" labelOnly="1" outline="0" axis="axisRow" fieldPosition="4"/>
    </format>
    <format dxfId="21982">
      <pivotArea field="5" type="button" dataOnly="0" labelOnly="1" outline="0" axis="axisRow" fieldPosition="5"/>
    </format>
    <format dxfId="21981">
      <pivotArea field="7" type="button" dataOnly="0" labelOnly="1" outline="0" axis="axisRow" fieldPosition="6"/>
    </format>
    <format dxfId="21980">
      <pivotArea dataOnly="0" labelOnly="1" outline="0" fieldPosition="0">
        <references count="1">
          <reference field="6" count="0"/>
        </references>
      </pivotArea>
    </format>
    <format dxfId="21979">
      <pivotArea dataOnly="0" labelOnly="1" grandCol="1" outline="0" fieldPosition="0"/>
    </format>
    <format dxfId="21978">
      <pivotArea field="2" type="button" dataOnly="0" labelOnly="1" outline="0" axis="axisRow" fieldPosition="1"/>
    </format>
    <format dxfId="21977">
      <pivotArea field="3" type="button" dataOnly="0" labelOnly="1" outline="0" axis="axisRow" fieldPosition="3"/>
    </format>
    <format dxfId="21976">
      <pivotArea field="4" type="button" dataOnly="0" labelOnly="1" outline="0" axis="axisRow" fieldPosition="4"/>
    </format>
    <format dxfId="21975">
      <pivotArea field="5" type="button" dataOnly="0" labelOnly="1" outline="0" axis="axisRow" fieldPosition="5"/>
    </format>
    <format dxfId="21974">
      <pivotArea field="7" type="button" dataOnly="0" labelOnly="1" outline="0" axis="axisRow" fieldPosition="6"/>
    </format>
    <format dxfId="21973">
      <pivotArea dataOnly="0" labelOnly="1" outline="0" fieldPosition="0">
        <references count="1">
          <reference field="6" count="0"/>
        </references>
      </pivotArea>
    </format>
    <format dxfId="21972">
      <pivotArea dataOnly="0" labelOnly="1" grandCol="1" outline="0" fieldPosition="0"/>
    </format>
    <format dxfId="21971">
      <pivotArea field="2" type="button" dataOnly="0" labelOnly="1" outline="0" axis="axisRow" fieldPosition="1"/>
    </format>
    <format dxfId="21970">
      <pivotArea field="3" type="button" dataOnly="0" labelOnly="1" outline="0" axis="axisRow" fieldPosition="3"/>
    </format>
    <format dxfId="21969">
      <pivotArea field="4" type="button" dataOnly="0" labelOnly="1" outline="0" axis="axisRow" fieldPosition="4"/>
    </format>
    <format dxfId="21968">
      <pivotArea field="5" type="button" dataOnly="0" labelOnly="1" outline="0" axis="axisRow" fieldPosition="5"/>
    </format>
    <format dxfId="21967">
      <pivotArea field="7" type="button" dataOnly="0" labelOnly="1" outline="0" axis="axisRow" fieldPosition="6"/>
    </format>
    <format dxfId="21966">
      <pivotArea dataOnly="0" labelOnly="1" outline="0" fieldPosition="0">
        <references count="1">
          <reference field="6" count="0"/>
        </references>
      </pivotArea>
    </format>
    <format dxfId="21965">
      <pivotArea dataOnly="0" labelOnly="1" grandCol="1" outline="0" fieldPosition="0"/>
    </format>
    <format dxfId="21964">
      <pivotArea field="2" type="button" dataOnly="0" labelOnly="1" outline="0" axis="axisRow" fieldPosition="1"/>
    </format>
    <format dxfId="21963">
      <pivotArea field="3" type="button" dataOnly="0" labelOnly="1" outline="0" axis="axisRow" fieldPosition="3"/>
    </format>
    <format dxfId="21962">
      <pivotArea field="4" type="button" dataOnly="0" labelOnly="1" outline="0" axis="axisRow" fieldPosition="4"/>
    </format>
    <format dxfId="21961">
      <pivotArea field="5" type="button" dataOnly="0" labelOnly="1" outline="0" axis="axisRow" fieldPosition="5"/>
    </format>
    <format dxfId="21960">
      <pivotArea field="7" type="button" dataOnly="0" labelOnly="1" outline="0" axis="axisRow" fieldPosition="6"/>
    </format>
    <format dxfId="21959">
      <pivotArea dataOnly="0" labelOnly="1" outline="0" fieldPosition="0">
        <references count="1">
          <reference field="6" count="0"/>
        </references>
      </pivotArea>
    </format>
    <format dxfId="21958">
      <pivotArea dataOnly="0" labelOnly="1" grandCol="1" outline="0" fieldPosition="0"/>
    </format>
    <format dxfId="21957">
      <pivotArea field="2" type="button" dataOnly="0" labelOnly="1" outline="0" axis="axisRow" fieldPosition="1"/>
    </format>
    <format dxfId="21956">
      <pivotArea field="3" type="button" dataOnly="0" labelOnly="1" outline="0" axis="axisRow" fieldPosition="3"/>
    </format>
    <format dxfId="21955">
      <pivotArea field="4" type="button" dataOnly="0" labelOnly="1" outline="0" axis="axisRow" fieldPosition="4"/>
    </format>
    <format dxfId="21954">
      <pivotArea field="5" type="button" dataOnly="0" labelOnly="1" outline="0" axis="axisRow" fieldPosition="5"/>
    </format>
    <format dxfId="21953">
      <pivotArea field="7" type="button" dataOnly="0" labelOnly="1" outline="0" axis="axisRow" fieldPosition="6"/>
    </format>
    <format dxfId="21952">
      <pivotArea dataOnly="0" labelOnly="1" outline="0" fieldPosition="0">
        <references count="1">
          <reference field="6" count="0"/>
        </references>
      </pivotArea>
    </format>
    <format dxfId="21951">
      <pivotArea dataOnly="0" labelOnly="1" grandCol="1" outline="0" fieldPosition="0"/>
    </format>
    <format dxfId="21950">
      <pivotArea field="2" type="button" dataOnly="0" labelOnly="1" outline="0" axis="axisRow" fieldPosition="1"/>
    </format>
    <format dxfId="21949">
      <pivotArea field="3" type="button" dataOnly="0" labelOnly="1" outline="0" axis="axisRow" fieldPosition="3"/>
    </format>
    <format dxfId="21948">
      <pivotArea field="4" type="button" dataOnly="0" labelOnly="1" outline="0" axis="axisRow" fieldPosition="4"/>
    </format>
    <format dxfId="21947">
      <pivotArea field="5" type="button" dataOnly="0" labelOnly="1" outline="0" axis="axisRow" fieldPosition="5"/>
    </format>
    <format dxfId="21946">
      <pivotArea field="7" type="button" dataOnly="0" labelOnly="1" outline="0" axis="axisRow" fieldPosition="6"/>
    </format>
    <format dxfId="21945">
      <pivotArea dataOnly="0" labelOnly="1" outline="0" fieldPosition="0">
        <references count="1">
          <reference field="6" count="0"/>
        </references>
      </pivotArea>
    </format>
    <format dxfId="21944">
      <pivotArea dataOnly="0" labelOnly="1" grandCol="1" outline="0" fieldPosition="0"/>
    </format>
    <format dxfId="21943">
      <pivotArea field="2" type="button" dataOnly="0" labelOnly="1" outline="0" axis="axisRow" fieldPosition="1"/>
    </format>
    <format dxfId="21942">
      <pivotArea field="3" type="button" dataOnly="0" labelOnly="1" outline="0" axis="axisRow" fieldPosition="3"/>
    </format>
    <format dxfId="21941">
      <pivotArea field="4" type="button" dataOnly="0" labelOnly="1" outline="0" axis="axisRow" fieldPosition="4"/>
    </format>
    <format dxfId="21940">
      <pivotArea field="5" type="button" dataOnly="0" labelOnly="1" outline="0" axis="axisRow" fieldPosition="5"/>
    </format>
    <format dxfId="21939">
      <pivotArea field="7" type="button" dataOnly="0" labelOnly="1" outline="0" axis="axisRow" fieldPosition="6"/>
    </format>
    <format dxfId="21938">
      <pivotArea dataOnly="0" labelOnly="1" outline="0" fieldPosition="0">
        <references count="1">
          <reference field="6" count="0"/>
        </references>
      </pivotArea>
    </format>
    <format dxfId="21937">
      <pivotArea dataOnly="0" labelOnly="1" grandCol="1" outline="0" fieldPosition="0"/>
    </format>
    <format dxfId="21936">
      <pivotArea field="2" type="button" dataOnly="0" labelOnly="1" outline="0" axis="axisRow" fieldPosition="1"/>
    </format>
    <format dxfId="21935">
      <pivotArea field="3" type="button" dataOnly="0" labelOnly="1" outline="0" axis="axisRow" fieldPosition="3"/>
    </format>
    <format dxfId="21934">
      <pivotArea field="4" type="button" dataOnly="0" labelOnly="1" outline="0" axis="axisRow" fieldPosition="4"/>
    </format>
    <format dxfId="21933">
      <pivotArea field="5" type="button" dataOnly="0" labelOnly="1" outline="0" axis="axisRow" fieldPosition="5"/>
    </format>
    <format dxfId="21932">
      <pivotArea field="7" type="button" dataOnly="0" labelOnly="1" outline="0" axis="axisRow" fieldPosition="6"/>
    </format>
    <format dxfId="21931">
      <pivotArea dataOnly="0" labelOnly="1" outline="0" fieldPosition="0">
        <references count="1">
          <reference field="6" count="0"/>
        </references>
      </pivotArea>
    </format>
    <format dxfId="21930">
      <pivotArea dataOnly="0" labelOnly="1" grandCol="1" outline="0" fieldPosition="0"/>
    </format>
    <format dxfId="21929">
      <pivotArea field="2" type="button" dataOnly="0" labelOnly="1" outline="0" axis="axisRow" fieldPosition="1"/>
    </format>
    <format dxfId="21928">
      <pivotArea field="3" type="button" dataOnly="0" labelOnly="1" outline="0" axis="axisRow" fieldPosition="3"/>
    </format>
    <format dxfId="21927">
      <pivotArea field="4" type="button" dataOnly="0" labelOnly="1" outline="0" axis="axisRow" fieldPosition="4"/>
    </format>
    <format dxfId="21926">
      <pivotArea field="5" type="button" dataOnly="0" labelOnly="1" outline="0" axis="axisRow" fieldPosition="5"/>
    </format>
    <format dxfId="21925">
      <pivotArea field="7" type="button" dataOnly="0" labelOnly="1" outline="0" axis="axisRow" fieldPosition="6"/>
    </format>
    <format dxfId="21924">
      <pivotArea dataOnly="0" labelOnly="1" outline="0" fieldPosition="0">
        <references count="1">
          <reference field="6" count="0"/>
        </references>
      </pivotArea>
    </format>
    <format dxfId="21923">
      <pivotArea dataOnly="0" labelOnly="1" grandCol="1" outline="0" fieldPosition="0"/>
    </format>
    <format dxfId="21922">
      <pivotArea field="2" type="button" dataOnly="0" labelOnly="1" outline="0" axis="axisRow" fieldPosition="1"/>
    </format>
    <format dxfId="21921">
      <pivotArea field="3" type="button" dataOnly="0" labelOnly="1" outline="0" axis="axisRow" fieldPosition="3"/>
    </format>
    <format dxfId="21920">
      <pivotArea field="4" type="button" dataOnly="0" labelOnly="1" outline="0" axis="axisRow" fieldPosition="4"/>
    </format>
    <format dxfId="21919">
      <pivotArea field="5" type="button" dataOnly="0" labelOnly="1" outline="0" axis="axisRow" fieldPosition="5"/>
    </format>
    <format dxfId="21918">
      <pivotArea field="7" type="button" dataOnly="0" labelOnly="1" outline="0" axis="axisRow" fieldPosition="6"/>
    </format>
    <format dxfId="21917">
      <pivotArea dataOnly="0" labelOnly="1" outline="0" fieldPosition="0">
        <references count="1">
          <reference field="6" count="0"/>
        </references>
      </pivotArea>
    </format>
    <format dxfId="21916">
      <pivotArea dataOnly="0" labelOnly="1" grandCol="1" outline="0" fieldPosition="0"/>
    </format>
    <format dxfId="21915">
      <pivotArea field="2" type="button" dataOnly="0" labelOnly="1" outline="0" axis="axisRow" fieldPosition="1"/>
    </format>
    <format dxfId="21914">
      <pivotArea field="3" type="button" dataOnly="0" labelOnly="1" outline="0" axis="axisRow" fieldPosition="3"/>
    </format>
    <format dxfId="21913">
      <pivotArea field="4" type="button" dataOnly="0" labelOnly="1" outline="0" axis="axisRow" fieldPosition="4"/>
    </format>
    <format dxfId="21912">
      <pivotArea field="5" type="button" dataOnly="0" labelOnly="1" outline="0" axis="axisRow" fieldPosition="5"/>
    </format>
    <format dxfId="21911">
      <pivotArea field="7" type="button" dataOnly="0" labelOnly="1" outline="0" axis="axisRow" fieldPosition="6"/>
    </format>
    <format dxfId="21910">
      <pivotArea dataOnly="0" labelOnly="1" outline="0" fieldPosition="0">
        <references count="1">
          <reference field="6" count="0"/>
        </references>
      </pivotArea>
    </format>
    <format dxfId="21909">
      <pivotArea dataOnly="0" labelOnly="1" grandCol="1" outline="0" fieldPosition="0"/>
    </format>
    <format dxfId="21908">
      <pivotArea field="2" type="button" dataOnly="0" labelOnly="1" outline="0" axis="axisRow" fieldPosition="1"/>
    </format>
    <format dxfId="21907">
      <pivotArea field="3" type="button" dataOnly="0" labelOnly="1" outline="0" axis="axisRow" fieldPosition="3"/>
    </format>
    <format dxfId="21906">
      <pivotArea field="4" type="button" dataOnly="0" labelOnly="1" outline="0" axis="axisRow" fieldPosition="4"/>
    </format>
    <format dxfId="21905">
      <pivotArea field="5" type="button" dataOnly="0" labelOnly="1" outline="0" axis="axisRow" fieldPosition="5"/>
    </format>
    <format dxfId="21904">
      <pivotArea field="7" type="button" dataOnly="0" labelOnly="1" outline="0" axis="axisRow" fieldPosition="6"/>
    </format>
    <format dxfId="21903">
      <pivotArea dataOnly="0" labelOnly="1" outline="0" fieldPosition="0">
        <references count="1">
          <reference field="6" count="0"/>
        </references>
      </pivotArea>
    </format>
    <format dxfId="21902">
      <pivotArea dataOnly="0" labelOnly="1" grandCol="1" outline="0" fieldPosition="0"/>
    </format>
    <format dxfId="21901">
      <pivotArea field="2" type="button" dataOnly="0" labelOnly="1" outline="0" axis="axisRow" fieldPosition="1"/>
    </format>
    <format dxfId="21900">
      <pivotArea field="3" type="button" dataOnly="0" labelOnly="1" outline="0" axis="axisRow" fieldPosition="3"/>
    </format>
    <format dxfId="21899">
      <pivotArea field="4" type="button" dataOnly="0" labelOnly="1" outline="0" axis="axisRow" fieldPosition="4"/>
    </format>
    <format dxfId="21898">
      <pivotArea field="5" type="button" dataOnly="0" labelOnly="1" outline="0" axis="axisRow" fieldPosition="5"/>
    </format>
    <format dxfId="21897">
      <pivotArea field="7" type="button" dataOnly="0" labelOnly="1" outline="0" axis="axisRow" fieldPosition="6"/>
    </format>
    <format dxfId="21896">
      <pivotArea dataOnly="0" labelOnly="1" outline="0" fieldPosition="0">
        <references count="1">
          <reference field="6" count="0"/>
        </references>
      </pivotArea>
    </format>
    <format dxfId="21895">
      <pivotArea dataOnly="0" labelOnly="1" grandCol="1" outline="0" fieldPosition="0"/>
    </format>
    <format dxfId="21894">
      <pivotArea field="2" type="button" dataOnly="0" labelOnly="1" outline="0" axis="axisRow" fieldPosition="1"/>
    </format>
    <format dxfId="21893">
      <pivotArea field="3" type="button" dataOnly="0" labelOnly="1" outline="0" axis="axisRow" fieldPosition="3"/>
    </format>
    <format dxfId="21892">
      <pivotArea field="4" type="button" dataOnly="0" labelOnly="1" outline="0" axis="axisRow" fieldPosition="4"/>
    </format>
    <format dxfId="21891">
      <pivotArea field="5" type="button" dataOnly="0" labelOnly="1" outline="0" axis="axisRow" fieldPosition="5"/>
    </format>
    <format dxfId="21890">
      <pivotArea field="7" type="button" dataOnly="0" labelOnly="1" outline="0" axis="axisRow" fieldPosition="6"/>
    </format>
    <format dxfId="21889">
      <pivotArea dataOnly="0" labelOnly="1" outline="0" fieldPosition="0">
        <references count="1">
          <reference field="6" count="0"/>
        </references>
      </pivotArea>
    </format>
    <format dxfId="21888">
      <pivotArea dataOnly="0" labelOnly="1" grandCol="1" outline="0" fieldPosition="0"/>
    </format>
    <format dxfId="21887">
      <pivotArea field="2" type="button" dataOnly="0" labelOnly="1" outline="0" axis="axisRow" fieldPosition="1"/>
    </format>
    <format dxfId="21886">
      <pivotArea field="3" type="button" dataOnly="0" labelOnly="1" outline="0" axis="axisRow" fieldPosition="3"/>
    </format>
    <format dxfId="21885">
      <pivotArea field="4" type="button" dataOnly="0" labelOnly="1" outline="0" axis="axisRow" fieldPosition="4"/>
    </format>
    <format dxfId="21884">
      <pivotArea field="5" type="button" dataOnly="0" labelOnly="1" outline="0" axis="axisRow" fieldPosition="5"/>
    </format>
    <format dxfId="21883">
      <pivotArea field="7" type="button" dataOnly="0" labelOnly="1" outline="0" axis="axisRow" fieldPosition="6"/>
    </format>
    <format dxfId="21882">
      <pivotArea dataOnly="0" labelOnly="1" outline="0" fieldPosition="0">
        <references count="1">
          <reference field="6" count="0"/>
        </references>
      </pivotArea>
    </format>
    <format dxfId="21881">
      <pivotArea dataOnly="0" labelOnly="1" grandCol="1" outline="0" fieldPosition="0"/>
    </format>
    <format dxfId="21880">
      <pivotArea field="2" type="button" dataOnly="0" labelOnly="1" outline="0" axis="axisRow" fieldPosition="1"/>
    </format>
    <format dxfId="21879">
      <pivotArea field="3" type="button" dataOnly="0" labelOnly="1" outline="0" axis="axisRow" fieldPosition="3"/>
    </format>
    <format dxfId="21878">
      <pivotArea field="4" type="button" dataOnly="0" labelOnly="1" outline="0" axis="axisRow" fieldPosition="4"/>
    </format>
    <format dxfId="21877">
      <pivotArea field="5" type="button" dataOnly="0" labelOnly="1" outline="0" axis="axisRow" fieldPosition="5"/>
    </format>
    <format dxfId="21876">
      <pivotArea field="7" type="button" dataOnly="0" labelOnly="1" outline="0" axis="axisRow" fieldPosition="6"/>
    </format>
    <format dxfId="21875">
      <pivotArea dataOnly="0" labelOnly="1" outline="0" fieldPosition="0">
        <references count="1">
          <reference field="6" count="0"/>
        </references>
      </pivotArea>
    </format>
    <format dxfId="21874">
      <pivotArea dataOnly="0" labelOnly="1" grandCol="1" outline="0" fieldPosition="0"/>
    </format>
    <format dxfId="21873">
      <pivotArea field="2" type="button" dataOnly="0" labelOnly="1" outline="0" axis="axisRow" fieldPosition="1"/>
    </format>
    <format dxfId="21872">
      <pivotArea field="3" type="button" dataOnly="0" labelOnly="1" outline="0" axis="axisRow" fieldPosition="3"/>
    </format>
    <format dxfId="21871">
      <pivotArea field="4" type="button" dataOnly="0" labelOnly="1" outline="0" axis="axisRow" fieldPosition="4"/>
    </format>
    <format dxfId="21870">
      <pivotArea field="5" type="button" dataOnly="0" labelOnly="1" outline="0" axis="axisRow" fieldPosition="5"/>
    </format>
    <format dxfId="21869">
      <pivotArea field="7" type="button" dataOnly="0" labelOnly="1" outline="0" axis="axisRow" fieldPosition="6"/>
    </format>
    <format dxfId="21868">
      <pivotArea dataOnly="0" labelOnly="1" outline="0" fieldPosition="0">
        <references count="1">
          <reference field="6" count="0"/>
        </references>
      </pivotArea>
    </format>
    <format dxfId="21867">
      <pivotArea dataOnly="0" labelOnly="1" grandCol="1" outline="0" fieldPosition="0"/>
    </format>
    <format dxfId="21866">
      <pivotArea field="2" type="button" dataOnly="0" labelOnly="1" outline="0" axis="axisRow" fieldPosition="1"/>
    </format>
    <format dxfId="21865">
      <pivotArea field="3" type="button" dataOnly="0" labelOnly="1" outline="0" axis="axisRow" fieldPosition="3"/>
    </format>
    <format dxfId="21864">
      <pivotArea field="4" type="button" dataOnly="0" labelOnly="1" outline="0" axis="axisRow" fieldPosition="4"/>
    </format>
    <format dxfId="21863">
      <pivotArea field="5" type="button" dataOnly="0" labelOnly="1" outline="0" axis="axisRow" fieldPosition="5"/>
    </format>
    <format dxfId="21862">
      <pivotArea field="7" type="button" dataOnly="0" labelOnly="1" outline="0" axis="axisRow" fieldPosition="6"/>
    </format>
    <format dxfId="21861">
      <pivotArea dataOnly="0" labelOnly="1" outline="0" fieldPosition="0">
        <references count="1">
          <reference field="6" count="0"/>
        </references>
      </pivotArea>
    </format>
    <format dxfId="21860">
      <pivotArea dataOnly="0" labelOnly="1" grandCol="1" outline="0" fieldPosition="0"/>
    </format>
    <format dxfId="21859">
      <pivotArea field="2" type="button" dataOnly="0" labelOnly="1" outline="0" axis="axisRow" fieldPosition="1"/>
    </format>
    <format dxfId="21858">
      <pivotArea field="3" type="button" dataOnly="0" labelOnly="1" outline="0" axis="axisRow" fieldPosition="3"/>
    </format>
    <format dxfId="21857">
      <pivotArea field="4" type="button" dataOnly="0" labelOnly="1" outline="0" axis="axisRow" fieldPosition="4"/>
    </format>
    <format dxfId="21856">
      <pivotArea field="5" type="button" dataOnly="0" labelOnly="1" outline="0" axis="axisRow" fieldPosition="5"/>
    </format>
    <format dxfId="21855">
      <pivotArea field="7" type="button" dataOnly="0" labelOnly="1" outline="0" axis="axisRow" fieldPosition="6"/>
    </format>
    <format dxfId="21854">
      <pivotArea dataOnly="0" labelOnly="1" outline="0" fieldPosition="0">
        <references count="1">
          <reference field="6" count="0"/>
        </references>
      </pivotArea>
    </format>
    <format dxfId="21853">
      <pivotArea dataOnly="0" labelOnly="1" grandCol="1" outline="0" fieldPosition="0"/>
    </format>
    <format dxfId="21852">
      <pivotArea field="2" type="button" dataOnly="0" labelOnly="1" outline="0" axis="axisRow" fieldPosition="1"/>
    </format>
    <format dxfId="21851">
      <pivotArea field="3" type="button" dataOnly="0" labelOnly="1" outline="0" axis="axisRow" fieldPosition="3"/>
    </format>
    <format dxfId="21850">
      <pivotArea field="4" type="button" dataOnly="0" labelOnly="1" outline="0" axis="axisRow" fieldPosition="4"/>
    </format>
    <format dxfId="21849">
      <pivotArea field="5" type="button" dataOnly="0" labelOnly="1" outline="0" axis="axisRow" fieldPosition="5"/>
    </format>
    <format dxfId="21848">
      <pivotArea field="7" type="button" dataOnly="0" labelOnly="1" outline="0" axis="axisRow" fieldPosition="6"/>
    </format>
    <format dxfId="21847">
      <pivotArea dataOnly="0" labelOnly="1" outline="0" fieldPosition="0">
        <references count="1">
          <reference field="6" count="0"/>
        </references>
      </pivotArea>
    </format>
    <format dxfId="21846">
      <pivotArea dataOnly="0" labelOnly="1" grandCol="1" outline="0" fieldPosition="0"/>
    </format>
    <format dxfId="21845">
      <pivotArea field="2" type="button" dataOnly="0" labelOnly="1" outline="0" axis="axisRow" fieldPosition="1"/>
    </format>
    <format dxfId="21844">
      <pivotArea field="3" type="button" dataOnly="0" labelOnly="1" outline="0" axis="axisRow" fieldPosition="3"/>
    </format>
    <format dxfId="21843">
      <pivotArea field="4" type="button" dataOnly="0" labelOnly="1" outline="0" axis="axisRow" fieldPosition="4"/>
    </format>
    <format dxfId="21842">
      <pivotArea field="5" type="button" dataOnly="0" labelOnly="1" outline="0" axis="axisRow" fieldPosition="5"/>
    </format>
    <format dxfId="21841">
      <pivotArea field="7" type="button" dataOnly="0" labelOnly="1" outline="0" axis="axisRow" fieldPosition="6"/>
    </format>
    <format dxfId="21840">
      <pivotArea dataOnly="0" labelOnly="1" outline="0" fieldPosition="0">
        <references count="1">
          <reference field="6" count="0"/>
        </references>
      </pivotArea>
    </format>
    <format dxfId="21839">
      <pivotArea dataOnly="0" labelOnly="1" grandCol="1" outline="0" fieldPosition="0"/>
    </format>
    <format dxfId="21838">
      <pivotArea field="2" type="button" dataOnly="0" labelOnly="1" outline="0" axis="axisRow" fieldPosition="1"/>
    </format>
    <format dxfId="21837">
      <pivotArea field="3" type="button" dataOnly="0" labelOnly="1" outline="0" axis="axisRow" fieldPosition="3"/>
    </format>
    <format dxfId="21836">
      <pivotArea field="4" type="button" dataOnly="0" labelOnly="1" outline="0" axis="axisRow" fieldPosition="4"/>
    </format>
    <format dxfId="21835">
      <pivotArea field="5" type="button" dataOnly="0" labelOnly="1" outline="0" axis="axisRow" fieldPosition="5"/>
    </format>
    <format dxfId="21834">
      <pivotArea field="7" type="button" dataOnly="0" labelOnly="1" outline="0" axis="axisRow" fieldPosition="6"/>
    </format>
    <format dxfId="21833">
      <pivotArea dataOnly="0" labelOnly="1" outline="0" fieldPosition="0">
        <references count="1">
          <reference field="6" count="0"/>
        </references>
      </pivotArea>
    </format>
    <format dxfId="21832">
      <pivotArea dataOnly="0" labelOnly="1" grandCol="1" outline="0" fieldPosition="0"/>
    </format>
    <format dxfId="21831">
      <pivotArea field="2" type="button" dataOnly="0" labelOnly="1" outline="0" axis="axisRow" fieldPosition="1"/>
    </format>
    <format dxfId="21830">
      <pivotArea field="3" type="button" dataOnly="0" labelOnly="1" outline="0" axis="axisRow" fieldPosition="3"/>
    </format>
    <format dxfId="21829">
      <pivotArea field="4" type="button" dataOnly="0" labelOnly="1" outline="0" axis="axisRow" fieldPosition="4"/>
    </format>
    <format dxfId="21828">
      <pivotArea field="5" type="button" dataOnly="0" labelOnly="1" outline="0" axis="axisRow" fieldPosition="5"/>
    </format>
    <format dxfId="21827">
      <pivotArea field="7" type="button" dataOnly="0" labelOnly="1" outline="0" axis="axisRow" fieldPosition="6"/>
    </format>
    <format dxfId="21826">
      <pivotArea dataOnly="0" labelOnly="1" outline="0" fieldPosition="0">
        <references count="1">
          <reference field="6" count="0"/>
        </references>
      </pivotArea>
    </format>
    <format dxfId="21825">
      <pivotArea dataOnly="0" labelOnly="1" grandCol="1" outline="0" fieldPosition="0"/>
    </format>
    <format dxfId="21824">
      <pivotArea field="2" type="button" dataOnly="0" labelOnly="1" outline="0" axis="axisRow" fieldPosition="1"/>
    </format>
    <format dxfId="21823">
      <pivotArea field="3" type="button" dataOnly="0" labelOnly="1" outline="0" axis="axisRow" fieldPosition="3"/>
    </format>
    <format dxfId="21822">
      <pivotArea field="4" type="button" dataOnly="0" labelOnly="1" outline="0" axis="axisRow" fieldPosition="4"/>
    </format>
    <format dxfId="21821">
      <pivotArea field="5" type="button" dataOnly="0" labelOnly="1" outline="0" axis="axisRow" fieldPosition="5"/>
    </format>
    <format dxfId="21820">
      <pivotArea field="7" type="button" dataOnly="0" labelOnly="1" outline="0" axis="axisRow" fieldPosition="6"/>
    </format>
    <format dxfId="21819">
      <pivotArea dataOnly="0" labelOnly="1" outline="0" fieldPosition="0">
        <references count="1">
          <reference field="6" count="0"/>
        </references>
      </pivotArea>
    </format>
    <format dxfId="21818">
      <pivotArea dataOnly="0" labelOnly="1" grandCol="1" outline="0" fieldPosition="0"/>
    </format>
    <format dxfId="21817">
      <pivotArea field="2" type="button" dataOnly="0" labelOnly="1" outline="0" axis="axisRow" fieldPosition="1"/>
    </format>
    <format dxfId="21816">
      <pivotArea field="3" type="button" dataOnly="0" labelOnly="1" outline="0" axis="axisRow" fieldPosition="3"/>
    </format>
    <format dxfId="21815">
      <pivotArea field="4" type="button" dataOnly="0" labelOnly="1" outline="0" axis="axisRow" fieldPosition="4"/>
    </format>
    <format dxfId="21814">
      <pivotArea field="5" type="button" dataOnly="0" labelOnly="1" outline="0" axis="axisRow" fieldPosition="5"/>
    </format>
    <format dxfId="21813">
      <pivotArea field="7" type="button" dataOnly="0" labelOnly="1" outline="0" axis="axisRow" fieldPosition="6"/>
    </format>
    <format dxfId="21812">
      <pivotArea dataOnly="0" labelOnly="1" outline="0" fieldPosition="0">
        <references count="1">
          <reference field="6" count="0"/>
        </references>
      </pivotArea>
    </format>
    <format dxfId="21811">
      <pivotArea dataOnly="0" labelOnly="1" grandCol="1" outline="0" fieldPosition="0"/>
    </format>
    <format dxfId="21810">
      <pivotArea field="2" type="button" dataOnly="0" labelOnly="1" outline="0" axis="axisRow" fieldPosition="1"/>
    </format>
    <format dxfId="21809">
      <pivotArea field="3" type="button" dataOnly="0" labelOnly="1" outline="0" axis="axisRow" fieldPosition="3"/>
    </format>
    <format dxfId="21808">
      <pivotArea field="4" type="button" dataOnly="0" labelOnly="1" outline="0" axis="axisRow" fieldPosition="4"/>
    </format>
    <format dxfId="21807">
      <pivotArea field="5" type="button" dataOnly="0" labelOnly="1" outline="0" axis="axisRow" fieldPosition="5"/>
    </format>
    <format dxfId="21806">
      <pivotArea field="7" type="button" dataOnly="0" labelOnly="1" outline="0" axis="axisRow" fieldPosition="6"/>
    </format>
    <format dxfId="21805">
      <pivotArea dataOnly="0" labelOnly="1" outline="0" fieldPosition="0">
        <references count="1">
          <reference field="6" count="0"/>
        </references>
      </pivotArea>
    </format>
    <format dxfId="21804">
      <pivotArea dataOnly="0" labelOnly="1" grandCol="1" outline="0" fieldPosition="0"/>
    </format>
    <format dxfId="21803">
      <pivotArea field="2" type="button" dataOnly="0" labelOnly="1" outline="0" axis="axisRow" fieldPosition="1"/>
    </format>
    <format dxfId="21802">
      <pivotArea field="3" type="button" dataOnly="0" labelOnly="1" outline="0" axis="axisRow" fieldPosition="3"/>
    </format>
    <format dxfId="21801">
      <pivotArea field="4" type="button" dataOnly="0" labelOnly="1" outline="0" axis="axisRow" fieldPosition="4"/>
    </format>
    <format dxfId="21800">
      <pivotArea field="5" type="button" dataOnly="0" labelOnly="1" outline="0" axis="axisRow" fieldPosition="5"/>
    </format>
    <format dxfId="21799">
      <pivotArea field="7" type="button" dataOnly="0" labelOnly="1" outline="0" axis="axisRow" fieldPosition="6"/>
    </format>
    <format dxfId="21798">
      <pivotArea dataOnly="0" labelOnly="1" outline="0" fieldPosition="0">
        <references count="1">
          <reference field="6" count="0"/>
        </references>
      </pivotArea>
    </format>
    <format dxfId="21797">
      <pivotArea dataOnly="0" labelOnly="1" grandCol="1" outline="0" fieldPosition="0"/>
    </format>
    <format dxfId="21796">
      <pivotArea field="4" type="button" dataOnly="0" labelOnly="1" outline="0" axis="axisRow" fieldPosition="4"/>
    </format>
    <format dxfId="21795">
      <pivotArea field="7" type="button" dataOnly="0" labelOnly="1" outline="0" axis="axisRow" fieldPosition="6"/>
    </format>
    <format dxfId="21794">
      <pivotArea dataOnly="0" labelOnly="1" grandRow="1" outline="0" fieldPosition="0"/>
    </format>
    <format dxfId="21793">
      <pivotArea field="2" type="button" dataOnly="0" labelOnly="1" outline="0" axis="axisRow" fieldPosition="1"/>
    </format>
    <format dxfId="21792">
      <pivotArea field="3" type="button" dataOnly="0" labelOnly="1" outline="0" axis="axisRow" fieldPosition="3"/>
    </format>
    <format dxfId="21791">
      <pivotArea field="4" type="button" dataOnly="0" labelOnly="1" outline="0" axis="axisRow" fieldPosition="4"/>
    </format>
    <format dxfId="21790">
      <pivotArea field="5" type="button" dataOnly="0" labelOnly="1" outline="0" axis="axisRow" fieldPosition="5"/>
    </format>
    <format dxfId="21789">
      <pivotArea field="7" type="button" dataOnly="0" labelOnly="1" outline="0" axis="axisRow" fieldPosition="6"/>
    </format>
    <format dxfId="21788">
      <pivotArea dataOnly="0" labelOnly="1" outline="0" fieldPosition="0">
        <references count="1">
          <reference field="6" count="0"/>
        </references>
      </pivotArea>
    </format>
    <format dxfId="21787">
      <pivotArea dataOnly="0" labelOnly="1" grandCol="1" outline="0" fieldPosition="0"/>
    </format>
    <format dxfId="21786">
      <pivotArea field="2" type="button" dataOnly="0" labelOnly="1" outline="0" axis="axisRow" fieldPosition="1"/>
    </format>
    <format dxfId="21785">
      <pivotArea field="3" type="button" dataOnly="0" labelOnly="1" outline="0" axis="axisRow" fieldPosition="3"/>
    </format>
    <format dxfId="21784">
      <pivotArea field="4" type="button" dataOnly="0" labelOnly="1" outline="0" axis="axisRow" fieldPosition="4"/>
    </format>
    <format dxfId="21783">
      <pivotArea field="5" type="button" dataOnly="0" labelOnly="1" outline="0" axis="axisRow" fieldPosition="5"/>
    </format>
    <format dxfId="21782">
      <pivotArea field="7" type="button" dataOnly="0" labelOnly="1" outline="0" axis="axisRow" fieldPosition="6"/>
    </format>
    <format dxfId="21781">
      <pivotArea dataOnly="0" labelOnly="1" outline="0" fieldPosition="0">
        <references count="1">
          <reference field="6" count="0"/>
        </references>
      </pivotArea>
    </format>
    <format dxfId="21780">
      <pivotArea dataOnly="0" labelOnly="1" grandCol="1" outline="0" fieldPosition="0"/>
    </format>
    <format dxfId="21779">
      <pivotArea field="2" type="button" dataOnly="0" labelOnly="1" outline="0" axis="axisRow" fieldPosition="1"/>
    </format>
    <format dxfId="21778">
      <pivotArea field="3" type="button" dataOnly="0" labelOnly="1" outline="0" axis="axisRow" fieldPosition="3"/>
    </format>
    <format dxfId="21777">
      <pivotArea field="4" type="button" dataOnly="0" labelOnly="1" outline="0" axis="axisRow" fieldPosition="4"/>
    </format>
    <format dxfId="21776">
      <pivotArea field="5" type="button" dataOnly="0" labelOnly="1" outline="0" axis="axisRow" fieldPosition="5"/>
    </format>
    <format dxfId="21775">
      <pivotArea field="7" type="button" dataOnly="0" labelOnly="1" outline="0" axis="axisRow" fieldPosition="6"/>
    </format>
    <format dxfId="21774">
      <pivotArea dataOnly="0" labelOnly="1" outline="0" fieldPosition="0">
        <references count="1">
          <reference field="6" count="0"/>
        </references>
      </pivotArea>
    </format>
    <format dxfId="21773">
      <pivotArea dataOnly="0" labelOnly="1" grandCol="1" outline="0" fieldPosition="0"/>
    </format>
    <format dxfId="21772">
      <pivotArea field="2" type="button" dataOnly="0" labelOnly="1" outline="0" axis="axisRow" fieldPosition="1"/>
    </format>
    <format dxfId="21771">
      <pivotArea field="3" type="button" dataOnly="0" labelOnly="1" outline="0" axis="axisRow" fieldPosition="3"/>
    </format>
    <format dxfId="21770">
      <pivotArea field="4" type="button" dataOnly="0" labelOnly="1" outline="0" axis="axisRow" fieldPosition="4"/>
    </format>
    <format dxfId="21769">
      <pivotArea field="5" type="button" dataOnly="0" labelOnly="1" outline="0" axis="axisRow" fieldPosition="5"/>
    </format>
    <format dxfId="21768">
      <pivotArea field="7" type="button" dataOnly="0" labelOnly="1" outline="0" axis="axisRow" fieldPosition="6"/>
    </format>
    <format dxfId="21767">
      <pivotArea dataOnly="0" labelOnly="1" outline="0" fieldPosition="0">
        <references count="1">
          <reference field="6" count="0"/>
        </references>
      </pivotArea>
    </format>
    <format dxfId="21766">
      <pivotArea dataOnly="0" labelOnly="1" grandCol="1" outline="0" fieldPosition="0"/>
    </format>
    <format dxfId="21765">
      <pivotArea field="2" type="button" dataOnly="0" labelOnly="1" outline="0" axis="axisRow" fieldPosition="1"/>
    </format>
    <format dxfId="21764">
      <pivotArea field="3" type="button" dataOnly="0" labelOnly="1" outline="0" axis="axisRow" fieldPosition="3"/>
    </format>
    <format dxfId="21763">
      <pivotArea field="4" type="button" dataOnly="0" labelOnly="1" outline="0" axis="axisRow" fieldPosition="4"/>
    </format>
    <format dxfId="21762">
      <pivotArea field="5" type="button" dataOnly="0" labelOnly="1" outline="0" axis="axisRow" fieldPosition="5"/>
    </format>
    <format dxfId="21761">
      <pivotArea field="7" type="button" dataOnly="0" labelOnly="1" outline="0" axis="axisRow" fieldPosition="6"/>
    </format>
    <format dxfId="21760">
      <pivotArea dataOnly="0" labelOnly="1" outline="0" fieldPosition="0">
        <references count="1">
          <reference field="6" count="0"/>
        </references>
      </pivotArea>
    </format>
    <format dxfId="21759">
      <pivotArea dataOnly="0" labelOnly="1" grandCol="1" outline="0" fieldPosition="0"/>
    </format>
    <format dxfId="21758">
      <pivotArea field="2" type="button" dataOnly="0" labelOnly="1" outline="0" axis="axisRow" fieldPosition="1"/>
    </format>
    <format dxfId="21757">
      <pivotArea field="3" type="button" dataOnly="0" labelOnly="1" outline="0" axis="axisRow" fieldPosition="3"/>
    </format>
    <format dxfId="21756">
      <pivotArea field="4" type="button" dataOnly="0" labelOnly="1" outline="0" axis="axisRow" fieldPosition="4"/>
    </format>
    <format dxfId="21755">
      <pivotArea field="5" type="button" dataOnly="0" labelOnly="1" outline="0" axis="axisRow" fieldPosition="5"/>
    </format>
    <format dxfId="21754">
      <pivotArea field="7" type="button" dataOnly="0" labelOnly="1" outline="0" axis="axisRow" fieldPosition="6"/>
    </format>
    <format dxfId="21753">
      <pivotArea dataOnly="0" labelOnly="1" outline="0" fieldPosition="0">
        <references count="1">
          <reference field="6" count="0"/>
        </references>
      </pivotArea>
    </format>
    <format dxfId="21752">
      <pivotArea dataOnly="0" labelOnly="1" grandCol="1" outline="0" fieldPosition="0"/>
    </format>
    <format dxfId="21751">
      <pivotArea field="2" type="button" dataOnly="0" labelOnly="1" outline="0" axis="axisRow" fieldPosition="1"/>
    </format>
    <format dxfId="21750">
      <pivotArea field="3" type="button" dataOnly="0" labelOnly="1" outline="0" axis="axisRow" fieldPosition="3"/>
    </format>
    <format dxfId="21749">
      <pivotArea field="4" type="button" dataOnly="0" labelOnly="1" outline="0" axis="axisRow" fieldPosition="4"/>
    </format>
    <format dxfId="21748">
      <pivotArea field="5" type="button" dataOnly="0" labelOnly="1" outline="0" axis="axisRow" fieldPosition="5"/>
    </format>
    <format dxfId="21747">
      <pivotArea field="7" type="button" dataOnly="0" labelOnly="1" outline="0" axis="axisRow" fieldPosition="6"/>
    </format>
    <format dxfId="21746">
      <pivotArea dataOnly="0" labelOnly="1" outline="0" fieldPosition="0">
        <references count="1">
          <reference field="6" count="0"/>
        </references>
      </pivotArea>
    </format>
    <format dxfId="21745">
      <pivotArea dataOnly="0" labelOnly="1" grandCol="1" outline="0" fieldPosition="0"/>
    </format>
    <format dxfId="21744">
      <pivotArea field="2" type="button" dataOnly="0" labelOnly="1" outline="0" axis="axisRow" fieldPosition="1"/>
    </format>
    <format dxfId="21743">
      <pivotArea field="3" type="button" dataOnly="0" labelOnly="1" outline="0" axis="axisRow" fieldPosition="3"/>
    </format>
    <format dxfId="21742">
      <pivotArea field="4" type="button" dataOnly="0" labelOnly="1" outline="0" axis="axisRow" fieldPosition="4"/>
    </format>
    <format dxfId="21741">
      <pivotArea field="5" type="button" dataOnly="0" labelOnly="1" outline="0" axis="axisRow" fieldPosition="5"/>
    </format>
    <format dxfId="21740">
      <pivotArea field="7" type="button" dataOnly="0" labelOnly="1" outline="0" axis="axisRow" fieldPosition="6"/>
    </format>
    <format dxfId="21739">
      <pivotArea dataOnly="0" labelOnly="1" outline="0" fieldPosition="0">
        <references count="1">
          <reference field="6" count="0"/>
        </references>
      </pivotArea>
    </format>
    <format dxfId="21738">
      <pivotArea dataOnly="0" labelOnly="1" grandCol="1" outline="0" fieldPosition="0"/>
    </format>
    <format dxfId="21737">
      <pivotArea field="2" type="button" dataOnly="0" labelOnly="1" outline="0" axis="axisRow" fieldPosition="1"/>
    </format>
    <format dxfId="21736">
      <pivotArea field="3" type="button" dataOnly="0" labelOnly="1" outline="0" axis="axisRow" fieldPosition="3"/>
    </format>
    <format dxfId="21735">
      <pivotArea field="4" type="button" dataOnly="0" labelOnly="1" outline="0" axis="axisRow" fieldPosition="4"/>
    </format>
    <format dxfId="21734">
      <pivotArea field="5" type="button" dataOnly="0" labelOnly="1" outline="0" axis="axisRow" fieldPosition="5"/>
    </format>
    <format dxfId="21733">
      <pivotArea field="7" type="button" dataOnly="0" labelOnly="1" outline="0" axis="axisRow" fieldPosition="6"/>
    </format>
    <format dxfId="21732">
      <pivotArea dataOnly="0" labelOnly="1" outline="0" fieldPosition="0">
        <references count="1">
          <reference field="6" count="0"/>
        </references>
      </pivotArea>
    </format>
    <format dxfId="21731">
      <pivotArea dataOnly="0" labelOnly="1" grandCol="1" outline="0" fieldPosition="0"/>
    </format>
    <format dxfId="21730">
      <pivotArea field="2" type="button" dataOnly="0" labelOnly="1" outline="0" axis="axisRow" fieldPosition="1"/>
    </format>
    <format dxfId="21729">
      <pivotArea field="3" type="button" dataOnly="0" labelOnly="1" outline="0" axis="axisRow" fieldPosition="3"/>
    </format>
    <format dxfId="21728">
      <pivotArea field="4" type="button" dataOnly="0" labelOnly="1" outline="0" axis="axisRow" fieldPosition="4"/>
    </format>
    <format dxfId="21727">
      <pivotArea field="5" type="button" dataOnly="0" labelOnly="1" outline="0" axis="axisRow" fieldPosition="5"/>
    </format>
    <format dxfId="21726">
      <pivotArea field="7" type="button" dataOnly="0" labelOnly="1" outline="0" axis="axisRow" fieldPosition="6"/>
    </format>
    <format dxfId="21725">
      <pivotArea dataOnly="0" labelOnly="1" outline="0" fieldPosition="0">
        <references count="1">
          <reference field="6" count="0"/>
        </references>
      </pivotArea>
    </format>
    <format dxfId="21724">
      <pivotArea dataOnly="0" labelOnly="1" grandCol="1" outline="0" fieldPosition="0"/>
    </format>
    <format dxfId="21723">
      <pivotArea field="2" type="button" dataOnly="0" labelOnly="1" outline="0" axis="axisRow" fieldPosition="1"/>
    </format>
    <format dxfId="21722">
      <pivotArea field="3" type="button" dataOnly="0" labelOnly="1" outline="0" axis="axisRow" fieldPosition="3"/>
    </format>
    <format dxfId="21721">
      <pivotArea field="4" type="button" dataOnly="0" labelOnly="1" outline="0" axis="axisRow" fieldPosition="4"/>
    </format>
    <format dxfId="21720">
      <pivotArea field="5" type="button" dataOnly="0" labelOnly="1" outline="0" axis="axisRow" fieldPosition="5"/>
    </format>
    <format dxfId="21719">
      <pivotArea field="7" type="button" dataOnly="0" labelOnly="1" outline="0" axis="axisRow" fieldPosition="6"/>
    </format>
    <format dxfId="21718">
      <pivotArea dataOnly="0" labelOnly="1" outline="0" fieldPosition="0">
        <references count="1">
          <reference field="6" count="0"/>
        </references>
      </pivotArea>
    </format>
    <format dxfId="21717">
      <pivotArea dataOnly="0" labelOnly="1" grandCol="1" outline="0" fieldPosition="0"/>
    </format>
    <format dxfId="21716">
      <pivotArea field="2" type="button" dataOnly="0" labelOnly="1" outline="0" axis="axisRow" fieldPosition="1"/>
    </format>
    <format dxfId="21715">
      <pivotArea field="3" type="button" dataOnly="0" labelOnly="1" outline="0" axis="axisRow" fieldPosition="3"/>
    </format>
    <format dxfId="21714">
      <pivotArea field="4" type="button" dataOnly="0" labelOnly="1" outline="0" axis="axisRow" fieldPosition="4"/>
    </format>
    <format dxfId="21713">
      <pivotArea field="5" type="button" dataOnly="0" labelOnly="1" outline="0" axis="axisRow" fieldPosition="5"/>
    </format>
    <format dxfId="21712">
      <pivotArea field="7" type="button" dataOnly="0" labelOnly="1" outline="0" axis="axisRow" fieldPosition="6"/>
    </format>
    <format dxfId="21711">
      <pivotArea dataOnly="0" labelOnly="1" outline="0" fieldPosition="0">
        <references count="1">
          <reference field="6" count="0"/>
        </references>
      </pivotArea>
    </format>
    <format dxfId="21710">
      <pivotArea dataOnly="0" labelOnly="1" grandCol="1" outline="0" fieldPosition="0"/>
    </format>
    <format dxfId="21709">
      <pivotArea field="5" type="button" dataOnly="0" labelOnly="1" outline="0" axis="axisRow" fieldPosition="5"/>
    </format>
    <format dxfId="21708">
      <pivotArea field="7" type="button" dataOnly="0" labelOnly="1" outline="0" axis="axisRow" fieldPosition="6"/>
    </format>
    <format dxfId="21707">
      <pivotArea field="2" type="button" dataOnly="0" labelOnly="1" outline="0" axis="axisRow" fieldPosition="1"/>
    </format>
    <format dxfId="21706">
      <pivotArea field="3" type="button" dataOnly="0" labelOnly="1" outline="0" axis="axisRow" fieldPosition="3"/>
    </format>
    <format dxfId="21705">
      <pivotArea field="4" type="button" dataOnly="0" labelOnly="1" outline="0" axis="axisRow" fieldPosition="4"/>
    </format>
    <format dxfId="21704">
      <pivotArea field="5" type="button" dataOnly="0" labelOnly="1" outline="0" axis="axisRow" fieldPosition="5"/>
    </format>
    <format dxfId="21703">
      <pivotArea field="7" type="button" dataOnly="0" labelOnly="1" outline="0" axis="axisRow" fieldPosition="6"/>
    </format>
    <format dxfId="21702">
      <pivotArea dataOnly="0" labelOnly="1" outline="0" fieldPosition="0">
        <references count="1">
          <reference field="6" count="0"/>
        </references>
      </pivotArea>
    </format>
    <format dxfId="21701">
      <pivotArea dataOnly="0" labelOnly="1" grandCol="1" outline="0" fieldPosition="0"/>
    </format>
    <format dxfId="21700">
      <pivotArea field="2" type="button" dataOnly="0" labelOnly="1" outline="0" axis="axisRow" fieldPosition="1"/>
    </format>
    <format dxfId="21699">
      <pivotArea field="3" type="button" dataOnly="0" labelOnly="1" outline="0" axis="axisRow" fieldPosition="3"/>
    </format>
    <format dxfId="21698">
      <pivotArea field="4" type="button" dataOnly="0" labelOnly="1" outline="0" axis="axisRow" fieldPosition="4"/>
    </format>
    <format dxfId="21697">
      <pivotArea field="5" type="button" dataOnly="0" labelOnly="1" outline="0" axis="axisRow" fieldPosition="5"/>
    </format>
    <format dxfId="21696">
      <pivotArea field="7" type="button" dataOnly="0" labelOnly="1" outline="0" axis="axisRow" fieldPosition="6"/>
    </format>
    <format dxfId="21695">
      <pivotArea dataOnly="0" labelOnly="1" outline="0" fieldPosition="0">
        <references count="1">
          <reference field="6" count="0"/>
        </references>
      </pivotArea>
    </format>
    <format dxfId="21694">
      <pivotArea dataOnly="0" labelOnly="1" grandCol="1" outline="0" fieldPosition="0"/>
    </format>
    <format dxfId="21693">
      <pivotArea field="2" type="button" dataOnly="0" labelOnly="1" outline="0" axis="axisRow" fieldPosition="1"/>
    </format>
    <format dxfId="21692">
      <pivotArea field="3" type="button" dataOnly="0" labelOnly="1" outline="0" axis="axisRow" fieldPosition="3"/>
    </format>
    <format dxfId="21691">
      <pivotArea field="4" type="button" dataOnly="0" labelOnly="1" outline="0" axis="axisRow" fieldPosition="4"/>
    </format>
    <format dxfId="21690">
      <pivotArea field="5" type="button" dataOnly="0" labelOnly="1" outline="0" axis="axisRow" fieldPosition="5"/>
    </format>
    <format dxfId="21689">
      <pivotArea field="7" type="button" dataOnly="0" labelOnly="1" outline="0" axis="axisRow" fieldPosition="6"/>
    </format>
    <format dxfId="21688">
      <pivotArea dataOnly="0" labelOnly="1" outline="0" fieldPosition="0">
        <references count="1">
          <reference field="6" count="0"/>
        </references>
      </pivotArea>
    </format>
    <format dxfId="21687">
      <pivotArea dataOnly="0" labelOnly="1" grandCol="1" outline="0" fieldPosition="0"/>
    </format>
    <format dxfId="21686">
      <pivotArea field="5" type="button" dataOnly="0" labelOnly="1" outline="0" axis="axisRow" fieldPosition="5"/>
    </format>
    <format dxfId="21685">
      <pivotArea field="7" type="button" dataOnly="0" labelOnly="1" outline="0" axis="axisRow" fieldPosition="6"/>
    </format>
    <format dxfId="21684">
      <pivotArea field="2" type="button" dataOnly="0" labelOnly="1" outline="0" axis="axisRow" fieldPosition="1"/>
    </format>
    <format dxfId="21683">
      <pivotArea field="3" type="button" dataOnly="0" labelOnly="1" outline="0" axis="axisRow" fieldPosition="3"/>
    </format>
    <format dxfId="21682">
      <pivotArea field="4" type="button" dataOnly="0" labelOnly="1" outline="0" axis="axisRow" fieldPosition="4"/>
    </format>
    <format dxfId="21681">
      <pivotArea field="5" type="button" dataOnly="0" labelOnly="1" outline="0" axis="axisRow" fieldPosition="5"/>
    </format>
    <format dxfId="21680">
      <pivotArea field="7" type="button" dataOnly="0" labelOnly="1" outline="0" axis="axisRow" fieldPosition="6"/>
    </format>
    <format dxfId="21679">
      <pivotArea dataOnly="0" labelOnly="1" outline="0" fieldPosition="0">
        <references count="1">
          <reference field="6" count="0"/>
        </references>
      </pivotArea>
    </format>
    <format dxfId="21678">
      <pivotArea dataOnly="0" labelOnly="1" grandCol="1" outline="0" fieldPosition="0"/>
    </format>
    <format dxfId="21677">
      <pivotArea field="2" type="button" dataOnly="0" labelOnly="1" outline="0" axis="axisRow" fieldPosition="1"/>
    </format>
    <format dxfId="21676">
      <pivotArea field="3" type="button" dataOnly="0" labelOnly="1" outline="0" axis="axisRow" fieldPosition="3"/>
    </format>
    <format dxfId="21675">
      <pivotArea field="4" type="button" dataOnly="0" labelOnly="1" outline="0" axis="axisRow" fieldPosition="4"/>
    </format>
    <format dxfId="21674">
      <pivotArea field="5" type="button" dataOnly="0" labelOnly="1" outline="0" axis="axisRow" fieldPosition="5"/>
    </format>
    <format dxfId="21673">
      <pivotArea field="7" type="button" dataOnly="0" labelOnly="1" outline="0" axis="axisRow" fieldPosition="6"/>
    </format>
    <format dxfId="21672">
      <pivotArea dataOnly="0" labelOnly="1" outline="0" fieldPosition="0">
        <references count="1">
          <reference field="6" count="0"/>
        </references>
      </pivotArea>
    </format>
    <format dxfId="21671">
      <pivotArea dataOnly="0" labelOnly="1" grandCol="1" outline="0" fieldPosition="0"/>
    </format>
    <format dxfId="21670">
      <pivotArea field="2" type="button" dataOnly="0" labelOnly="1" outline="0" axis="axisRow" fieldPosition="1"/>
    </format>
    <format dxfId="21669">
      <pivotArea field="3" type="button" dataOnly="0" labelOnly="1" outline="0" axis="axisRow" fieldPosition="3"/>
    </format>
    <format dxfId="21668">
      <pivotArea field="4" type="button" dataOnly="0" labelOnly="1" outline="0" axis="axisRow" fieldPosition="4"/>
    </format>
    <format dxfId="21667">
      <pivotArea field="5" type="button" dataOnly="0" labelOnly="1" outline="0" axis="axisRow" fieldPosition="5"/>
    </format>
    <format dxfId="21666">
      <pivotArea field="7" type="button" dataOnly="0" labelOnly="1" outline="0" axis="axisRow" fieldPosition="6"/>
    </format>
    <format dxfId="21665">
      <pivotArea dataOnly="0" labelOnly="1" outline="0" fieldPosition="0">
        <references count="1">
          <reference field="6" count="0"/>
        </references>
      </pivotArea>
    </format>
    <format dxfId="21664">
      <pivotArea dataOnly="0" labelOnly="1" grandCol="1" outline="0" fieldPosition="0"/>
    </format>
    <format dxfId="21663">
      <pivotArea field="5" type="button" dataOnly="0" labelOnly="1" outline="0" axis="axisRow" fieldPosition="5"/>
    </format>
    <format dxfId="21662">
      <pivotArea field="7" type="button" dataOnly="0" labelOnly="1" outline="0" axis="axisRow" fieldPosition="6"/>
    </format>
    <format dxfId="21661">
      <pivotArea field="2" type="button" dataOnly="0" labelOnly="1" outline="0" axis="axisRow" fieldPosition="1"/>
    </format>
    <format dxfId="21660">
      <pivotArea field="3" type="button" dataOnly="0" labelOnly="1" outline="0" axis="axisRow" fieldPosition="3"/>
    </format>
    <format dxfId="21659">
      <pivotArea field="4" type="button" dataOnly="0" labelOnly="1" outline="0" axis="axisRow" fieldPosition="4"/>
    </format>
    <format dxfId="21658">
      <pivotArea field="5" type="button" dataOnly="0" labelOnly="1" outline="0" axis="axisRow" fieldPosition="5"/>
    </format>
    <format dxfId="21657">
      <pivotArea field="7" type="button" dataOnly="0" labelOnly="1" outline="0" axis="axisRow" fieldPosition="6"/>
    </format>
    <format dxfId="21656">
      <pivotArea dataOnly="0" labelOnly="1" outline="0" fieldPosition="0">
        <references count="1">
          <reference field="6" count="0"/>
        </references>
      </pivotArea>
    </format>
    <format dxfId="21655">
      <pivotArea dataOnly="0" labelOnly="1" grandCol="1" outline="0" fieldPosition="0"/>
    </format>
    <format dxfId="21654">
      <pivotArea field="2" type="button" dataOnly="0" labelOnly="1" outline="0" axis="axisRow" fieldPosition="1"/>
    </format>
    <format dxfId="21653">
      <pivotArea field="3" type="button" dataOnly="0" labelOnly="1" outline="0" axis="axisRow" fieldPosition="3"/>
    </format>
    <format dxfId="21652">
      <pivotArea field="4" type="button" dataOnly="0" labelOnly="1" outline="0" axis="axisRow" fieldPosition="4"/>
    </format>
    <format dxfId="21651">
      <pivotArea field="5" type="button" dataOnly="0" labelOnly="1" outline="0" axis="axisRow" fieldPosition="5"/>
    </format>
    <format dxfId="21650">
      <pivotArea field="7" type="button" dataOnly="0" labelOnly="1" outline="0" axis="axisRow" fieldPosition="6"/>
    </format>
    <format dxfId="21649">
      <pivotArea dataOnly="0" labelOnly="1" outline="0" fieldPosition="0">
        <references count="1">
          <reference field="6" count="0"/>
        </references>
      </pivotArea>
    </format>
    <format dxfId="21648">
      <pivotArea dataOnly="0" labelOnly="1" grandCol="1" outline="0" fieldPosition="0"/>
    </format>
    <format dxfId="21647">
      <pivotArea field="2" type="button" dataOnly="0" labelOnly="1" outline="0" axis="axisRow" fieldPosition="1"/>
    </format>
    <format dxfId="21646">
      <pivotArea field="3" type="button" dataOnly="0" labelOnly="1" outline="0" axis="axisRow" fieldPosition="3"/>
    </format>
    <format dxfId="21645">
      <pivotArea field="4" type="button" dataOnly="0" labelOnly="1" outline="0" axis="axisRow" fieldPosition="4"/>
    </format>
    <format dxfId="21644">
      <pivotArea field="5" type="button" dataOnly="0" labelOnly="1" outline="0" axis="axisRow" fieldPosition="5"/>
    </format>
    <format dxfId="21643">
      <pivotArea field="7" type="button" dataOnly="0" labelOnly="1" outline="0" axis="axisRow" fieldPosition="6"/>
    </format>
    <format dxfId="21642">
      <pivotArea dataOnly="0" labelOnly="1" outline="0" fieldPosition="0">
        <references count="1">
          <reference field="6" count="0"/>
        </references>
      </pivotArea>
    </format>
    <format dxfId="21641">
      <pivotArea dataOnly="0" labelOnly="1" grandCol="1" outline="0" fieldPosition="0"/>
    </format>
    <format dxfId="21640">
      <pivotArea field="5" type="button" dataOnly="0" labelOnly="1" outline="0" axis="axisRow" fieldPosition="5"/>
    </format>
    <format dxfId="21639">
      <pivotArea field="7" type="button" dataOnly="0" labelOnly="1" outline="0" axis="axisRow" fieldPosition="6"/>
    </format>
    <format dxfId="21638">
      <pivotArea field="2" type="button" dataOnly="0" labelOnly="1" outline="0" axis="axisRow" fieldPosition="1"/>
    </format>
    <format dxfId="21637">
      <pivotArea field="3" type="button" dataOnly="0" labelOnly="1" outline="0" axis="axisRow" fieldPosition="3"/>
    </format>
    <format dxfId="21636">
      <pivotArea field="4" type="button" dataOnly="0" labelOnly="1" outline="0" axis="axisRow" fieldPosition="4"/>
    </format>
    <format dxfId="21635">
      <pivotArea field="5" type="button" dataOnly="0" labelOnly="1" outline="0" axis="axisRow" fieldPosition="5"/>
    </format>
    <format dxfId="21634">
      <pivotArea field="7" type="button" dataOnly="0" labelOnly="1" outline="0" axis="axisRow" fieldPosition="6"/>
    </format>
    <format dxfId="21633">
      <pivotArea dataOnly="0" labelOnly="1" outline="0" fieldPosition="0">
        <references count="1">
          <reference field="6" count="0"/>
        </references>
      </pivotArea>
    </format>
    <format dxfId="21632">
      <pivotArea dataOnly="0" labelOnly="1" grandCol="1" outline="0" fieldPosition="0"/>
    </format>
    <format dxfId="21631">
      <pivotArea field="2" type="button" dataOnly="0" labelOnly="1" outline="0" axis="axisRow" fieldPosition="1"/>
    </format>
    <format dxfId="21630">
      <pivotArea field="3" type="button" dataOnly="0" labelOnly="1" outline="0" axis="axisRow" fieldPosition="3"/>
    </format>
    <format dxfId="21629">
      <pivotArea field="4" type="button" dataOnly="0" labelOnly="1" outline="0" axis="axisRow" fieldPosition="4"/>
    </format>
    <format dxfId="21628">
      <pivotArea field="5" type="button" dataOnly="0" labelOnly="1" outline="0" axis="axisRow" fieldPosition="5"/>
    </format>
    <format dxfId="21627">
      <pivotArea field="7" type="button" dataOnly="0" labelOnly="1" outline="0" axis="axisRow" fieldPosition="6"/>
    </format>
    <format dxfId="21626">
      <pivotArea dataOnly="0" labelOnly="1" outline="0" fieldPosition="0">
        <references count="1">
          <reference field="6" count="0"/>
        </references>
      </pivotArea>
    </format>
    <format dxfId="21625">
      <pivotArea dataOnly="0" labelOnly="1" grandCol="1" outline="0" fieldPosition="0"/>
    </format>
    <format dxfId="21624">
      <pivotArea field="2" type="button" dataOnly="0" labelOnly="1" outline="0" axis="axisRow" fieldPosition="1"/>
    </format>
    <format dxfId="21623">
      <pivotArea field="3" type="button" dataOnly="0" labelOnly="1" outline="0" axis="axisRow" fieldPosition="3"/>
    </format>
    <format dxfId="21622">
      <pivotArea field="4" type="button" dataOnly="0" labelOnly="1" outline="0" axis="axisRow" fieldPosition="4"/>
    </format>
    <format dxfId="21621">
      <pivotArea field="5" type="button" dataOnly="0" labelOnly="1" outline="0" axis="axisRow" fieldPosition="5"/>
    </format>
    <format dxfId="21620">
      <pivotArea field="7" type="button" dataOnly="0" labelOnly="1" outline="0" axis="axisRow" fieldPosition="6"/>
    </format>
    <format dxfId="21619">
      <pivotArea dataOnly="0" labelOnly="1" outline="0" fieldPosition="0">
        <references count="1">
          <reference field="6" count="0"/>
        </references>
      </pivotArea>
    </format>
    <format dxfId="21618">
      <pivotArea dataOnly="0" labelOnly="1" grandCol="1" outline="0" fieldPosition="0"/>
    </format>
    <format dxfId="21617">
      <pivotArea field="5" type="button" dataOnly="0" labelOnly="1" outline="0" axis="axisRow" fieldPosition="5"/>
    </format>
    <format dxfId="21616">
      <pivotArea field="7" type="button" dataOnly="0" labelOnly="1" outline="0" axis="axisRow" fieldPosition="6"/>
    </format>
    <format dxfId="21615">
      <pivotArea field="2" type="button" dataOnly="0" labelOnly="1" outline="0" axis="axisRow" fieldPosition="1"/>
    </format>
    <format dxfId="21614">
      <pivotArea field="3" type="button" dataOnly="0" labelOnly="1" outline="0" axis="axisRow" fieldPosition="3"/>
    </format>
    <format dxfId="21613">
      <pivotArea field="4" type="button" dataOnly="0" labelOnly="1" outline="0" axis="axisRow" fieldPosition="4"/>
    </format>
    <format dxfId="21612">
      <pivotArea field="5" type="button" dataOnly="0" labelOnly="1" outline="0" axis="axisRow" fieldPosition="5"/>
    </format>
    <format dxfId="21611">
      <pivotArea field="7" type="button" dataOnly="0" labelOnly="1" outline="0" axis="axisRow" fieldPosition="6"/>
    </format>
    <format dxfId="21610">
      <pivotArea dataOnly="0" labelOnly="1" outline="0" fieldPosition="0">
        <references count="1">
          <reference field="6" count="0"/>
        </references>
      </pivotArea>
    </format>
    <format dxfId="21609">
      <pivotArea dataOnly="0" labelOnly="1" grandCol="1" outline="0" fieldPosition="0"/>
    </format>
    <format dxfId="21608">
      <pivotArea field="2" type="button" dataOnly="0" labelOnly="1" outline="0" axis="axisRow" fieldPosition="1"/>
    </format>
    <format dxfId="21607">
      <pivotArea field="3" type="button" dataOnly="0" labelOnly="1" outline="0" axis="axisRow" fieldPosition="3"/>
    </format>
    <format dxfId="21606">
      <pivotArea field="4" type="button" dataOnly="0" labelOnly="1" outline="0" axis="axisRow" fieldPosition="4"/>
    </format>
    <format dxfId="21605">
      <pivotArea field="5" type="button" dataOnly="0" labelOnly="1" outline="0" axis="axisRow" fieldPosition="5"/>
    </format>
    <format dxfId="21604">
      <pivotArea field="7" type="button" dataOnly="0" labelOnly="1" outline="0" axis="axisRow" fieldPosition="6"/>
    </format>
    <format dxfId="21603">
      <pivotArea dataOnly="0" labelOnly="1" outline="0" fieldPosition="0">
        <references count="1">
          <reference field="6" count="0"/>
        </references>
      </pivotArea>
    </format>
    <format dxfId="21602">
      <pivotArea dataOnly="0" labelOnly="1" grandCol="1" outline="0" fieldPosition="0"/>
    </format>
    <format dxfId="21601">
      <pivotArea field="2" type="button" dataOnly="0" labelOnly="1" outline="0" axis="axisRow" fieldPosition="1"/>
    </format>
    <format dxfId="21600">
      <pivotArea field="3" type="button" dataOnly="0" labelOnly="1" outline="0" axis="axisRow" fieldPosition="3"/>
    </format>
    <format dxfId="21599">
      <pivotArea field="4" type="button" dataOnly="0" labelOnly="1" outline="0" axis="axisRow" fieldPosition="4"/>
    </format>
    <format dxfId="21598">
      <pivotArea field="5" type="button" dataOnly="0" labelOnly="1" outline="0" axis="axisRow" fieldPosition="5"/>
    </format>
    <format dxfId="21597">
      <pivotArea field="7" type="button" dataOnly="0" labelOnly="1" outline="0" axis="axisRow" fieldPosition="6"/>
    </format>
    <format dxfId="21596">
      <pivotArea dataOnly="0" labelOnly="1" outline="0" fieldPosition="0">
        <references count="1">
          <reference field="6" count="0"/>
        </references>
      </pivotArea>
    </format>
    <format dxfId="21595">
      <pivotArea dataOnly="0" labelOnly="1" grandCol="1" outline="0" fieldPosition="0"/>
    </format>
    <format dxfId="21594">
      <pivotArea field="5" type="button" dataOnly="0" labelOnly="1" outline="0" axis="axisRow" fieldPosition="5"/>
    </format>
    <format dxfId="21593">
      <pivotArea field="7" type="button" dataOnly="0" labelOnly="1" outline="0" axis="axisRow" fieldPosition="6"/>
    </format>
    <format dxfId="21592">
      <pivotArea field="2" type="button" dataOnly="0" labelOnly="1" outline="0" axis="axisRow" fieldPosition="1"/>
    </format>
    <format dxfId="21591">
      <pivotArea field="3" type="button" dataOnly="0" labelOnly="1" outline="0" axis="axisRow" fieldPosition="3"/>
    </format>
    <format dxfId="21590">
      <pivotArea field="4" type="button" dataOnly="0" labelOnly="1" outline="0" axis="axisRow" fieldPosition="4"/>
    </format>
    <format dxfId="21589">
      <pivotArea field="5" type="button" dataOnly="0" labelOnly="1" outline="0" axis="axisRow" fieldPosition="5"/>
    </format>
    <format dxfId="21588">
      <pivotArea field="7" type="button" dataOnly="0" labelOnly="1" outline="0" axis="axisRow" fieldPosition="6"/>
    </format>
    <format dxfId="21587">
      <pivotArea dataOnly="0" labelOnly="1" outline="0" fieldPosition="0">
        <references count="1">
          <reference field="6" count="0"/>
        </references>
      </pivotArea>
    </format>
    <format dxfId="21586">
      <pivotArea dataOnly="0" labelOnly="1" grandCol="1" outline="0" fieldPosition="0"/>
    </format>
    <format dxfId="21585">
      <pivotArea field="2" type="button" dataOnly="0" labelOnly="1" outline="0" axis="axisRow" fieldPosition="1"/>
    </format>
    <format dxfId="21584">
      <pivotArea field="3" type="button" dataOnly="0" labelOnly="1" outline="0" axis="axisRow" fieldPosition="3"/>
    </format>
    <format dxfId="21583">
      <pivotArea field="4" type="button" dataOnly="0" labelOnly="1" outline="0" axis="axisRow" fieldPosition="4"/>
    </format>
    <format dxfId="21582">
      <pivotArea field="5" type="button" dataOnly="0" labelOnly="1" outline="0" axis="axisRow" fieldPosition="5"/>
    </format>
    <format dxfId="21581">
      <pivotArea field="7" type="button" dataOnly="0" labelOnly="1" outline="0" axis="axisRow" fieldPosition="6"/>
    </format>
    <format dxfId="21580">
      <pivotArea dataOnly="0" labelOnly="1" outline="0" fieldPosition="0">
        <references count="1">
          <reference field="6" count="0"/>
        </references>
      </pivotArea>
    </format>
    <format dxfId="21579">
      <pivotArea dataOnly="0" labelOnly="1" grandCol="1" outline="0" fieldPosition="0"/>
    </format>
    <format dxfId="21578">
      <pivotArea field="2" type="button" dataOnly="0" labelOnly="1" outline="0" axis="axisRow" fieldPosition="1"/>
    </format>
    <format dxfId="21577">
      <pivotArea field="3" type="button" dataOnly="0" labelOnly="1" outline="0" axis="axisRow" fieldPosition="3"/>
    </format>
    <format dxfId="21576">
      <pivotArea field="4" type="button" dataOnly="0" labelOnly="1" outline="0" axis="axisRow" fieldPosition="4"/>
    </format>
    <format dxfId="21575">
      <pivotArea field="5" type="button" dataOnly="0" labelOnly="1" outline="0" axis="axisRow" fieldPosition="5"/>
    </format>
    <format dxfId="21574">
      <pivotArea field="7" type="button" dataOnly="0" labelOnly="1" outline="0" axis="axisRow" fieldPosition="6"/>
    </format>
    <format dxfId="21573">
      <pivotArea dataOnly="0" labelOnly="1" outline="0" fieldPosition="0">
        <references count="1">
          <reference field="6" count="0"/>
        </references>
      </pivotArea>
    </format>
    <format dxfId="21572">
      <pivotArea dataOnly="0" labelOnly="1" grandCol="1" outline="0" fieldPosition="0"/>
    </format>
    <format dxfId="21571">
      <pivotArea field="5" type="button" dataOnly="0" labelOnly="1" outline="0" axis="axisRow" fieldPosition="5"/>
    </format>
    <format dxfId="21570">
      <pivotArea field="7" type="button" dataOnly="0" labelOnly="1" outline="0" axis="axisRow" fieldPosition="6"/>
    </format>
    <format dxfId="21569">
      <pivotArea field="2" type="button" dataOnly="0" labelOnly="1" outline="0" axis="axisRow" fieldPosition="1"/>
    </format>
    <format dxfId="21568">
      <pivotArea field="3" type="button" dataOnly="0" labelOnly="1" outline="0" axis="axisRow" fieldPosition="3"/>
    </format>
    <format dxfId="21567">
      <pivotArea field="4" type="button" dataOnly="0" labelOnly="1" outline="0" axis="axisRow" fieldPosition="4"/>
    </format>
    <format dxfId="21566">
      <pivotArea field="5" type="button" dataOnly="0" labelOnly="1" outline="0" axis="axisRow" fieldPosition="5"/>
    </format>
    <format dxfId="21565">
      <pivotArea field="7" type="button" dataOnly="0" labelOnly="1" outline="0" axis="axisRow" fieldPosition="6"/>
    </format>
    <format dxfId="21564">
      <pivotArea dataOnly="0" labelOnly="1" outline="0" fieldPosition="0">
        <references count="1">
          <reference field="6" count="0"/>
        </references>
      </pivotArea>
    </format>
    <format dxfId="21563">
      <pivotArea dataOnly="0" labelOnly="1" grandCol="1" outline="0" fieldPosition="0"/>
    </format>
    <format dxfId="21562">
      <pivotArea field="2" type="button" dataOnly="0" labelOnly="1" outline="0" axis="axisRow" fieldPosition="1"/>
    </format>
    <format dxfId="21561">
      <pivotArea field="3" type="button" dataOnly="0" labelOnly="1" outline="0" axis="axisRow" fieldPosition="3"/>
    </format>
    <format dxfId="21560">
      <pivotArea field="4" type="button" dataOnly="0" labelOnly="1" outline="0" axis="axisRow" fieldPosition="4"/>
    </format>
    <format dxfId="21559">
      <pivotArea field="5" type="button" dataOnly="0" labelOnly="1" outline="0" axis="axisRow" fieldPosition="5"/>
    </format>
    <format dxfId="21558">
      <pivotArea field="7" type="button" dataOnly="0" labelOnly="1" outline="0" axis="axisRow" fieldPosition="6"/>
    </format>
    <format dxfId="21557">
      <pivotArea dataOnly="0" labelOnly="1" outline="0" fieldPosition="0">
        <references count="1">
          <reference field="6" count="0"/>
        </references>
      </pivotArea>
    </format>
    <format dxfId="21556">
      <pivotArea dataOnly="0" labelOnly="1" grandCol="1" outline="0" fieldPosition="0"/>
    </format>
    <format dxfId="21555">
      <pivotArea field="2" type="button" dataOnly="0" labelOnly="1" outline="0" axis="axisRow" fieldPosition="1"/>
    </format>
    <format dxfId="21554">
      <pivotArea field="3" type="button" dataOnly="0" labelOnly="1" outline="0" axis="axisRow" fieldPosition="3"/>
    </format>
    <format dxfId="21553">
      <pivotArea field="4" type="button" dataOnly="0" labelOnly="1" outline="0" axis="axisRow" fieldPosition="4"/>
    </format>
    <format dxfId="21552">
      <pivotArea field="5" type="button" dataOnly="0" labelOnly="1" outline="0" axis="axisRow" fieldPosition="5"/>
    </format>
    <format dxfId="21551">
      <pivotArea field="7" type="button" dataOnly="0" labelOnly="1" outline="0" axis="axisRow" fieldPosition="6"/>
    </format>
    <format dxfId="21550">
      <pivotArea dataOnly="0" labelOnly="1" outline="0" fieldPosition="0">
        <references count="1">
          <reference field="6" count="0"/>
        </references>
      </pivotArea>
    </format>
    <format dxfId="21549">
      <pivotArea dataOnly="0" labelOnly="1" grandCol="1" outline="0" fieldPosition="0"/>
    </format>
    <format dxfId="21548">
      <pivotArea field="5" type="button" dataOnly="0" labelOnly="1" outline="0" axis="axisRow" fieldPosition="5"/>
    </format>
    <format dxfId="21547">
      <pivotArea field="7" type="button" dataOnly="0" labelOnly="1" outline="0" axis="axisRow" fieldPosition="6"/>
    </format>
    <format dxfId="21546">
      <pivotArea field="2" type="button" dataOnly="0" labelOnly="1" outline="0" axis="axisRow" fieldPosition="1"/>
    </format>
    <format dxfId="21545">
      <pivotArea field="3" type="button" dataOnly="0" labelOnly="1" outline="0" axis="axisRow" fieldPosition="3"/>
    </format>
    <format dxfId="21544">
      <pivotArea field="4" type="button" dataOnly="0" labelOnly="1" outline="0" axis="axisRow" fieldPosition="4"/>
    </format>
    <format dxfId="21543">
      <pivotArea field="5" type="button" dataOnly="0" labelOnly="1" outline="0" axis="axisRow" fieldPosition="5"/>
    </format>
    <format dxfId="21542">
      <pivotArea field="7" type="button" dataOnly="0" labelOnly="1" outline="0" axis="axisRow" fieldPosition="6"/>
    </format>
    <format dxfId="21541">
      <pivotArea dataOnly="0" labelOnly="1" outline="0" fieldPosition="0">
        <references count="1">
          <reference field="6" count="0"/>
        </references>
      </pivotArea>
    </format>
    <format dxfId="21540">
      <pivotArea dataOnly="0" labelOnly="1" grandCol="1" outline="0" fieldPosition="0"/>
    </format>
    <format dxfId="21539">
      <pivotArea field="2" type="button" dataOnly="0" labelOnly="1" outline="0" axis="axisRow" fieldPosition="1"/>
    </format>
    <format dxfId="21538">
      <pivotArea field="3" type="button" dataOnly="0" labelOnly="1" outline="0" axis="axisRow" fieldPosition="3"/>
    </format>
    <format dxfId="21537">
      <pivotArea field="4" type="button" dataOnly="0" labelOnly="1" outline="0" axis="axisRow" fieldPosition="4"/>
    </format>
    <format dxfId="21536">
      <pivotArea field="5" type="button" dataOnly="0" labelOnly="1" outline="0" axis="axisRow" fieldPosition="5"/>
    </format>
    <format dxfId="21535">
      <pivotArea field="7" type="button" dataOnly="0" labelOnly="1" outline="0" axis="axisRow" fieldPosition="6"/>
    </format>
    <format dxfId="21534">
      <pivotArea dataOnly="0" labelOnly="1" outline="0" fieldPosition="0">
        <references count="1">
          <reference field="6" count="0"/>
        </references>
      </pivotArea>
    </format>
    <format dxfId="21533">
      <pivotArea dataOnly="0" labelOnly="1" grandCol="1" outline="0" fieldPosition="0"/>
    </format>
    <format dxfId="21532">
      <pivotArea field="2" type="button" dataOnly="0" labelOnly="1" outline="0" axis="axisRow" fieldPosition="1"/>
    </format>
    <format dxfId="21531">
      <pivotArea field="3" type="button" dataOnly="0" labelOnly="1" outline="0" axis="axisRow" fieldPosition="3"/>
    </format>
    <format dxfId="21530">
      <pivotArea field="4" type="button" dataOnly="0" labelOnly="1" outline="0" axis="axisRow" fieldPosition="4"/>
    </format>
    <format dxfId="21529">
      <pivotArea field="5" type="button" dataOnly="0" labelOnly="1" outline="0" axis="axisRow" fieldPosition="5"/>
    </format>
    <format dxfId="21528">
      <pivotArea field="7" type="button" dataOnly="0" labelOnly="1" outline="0" axis="axisRow" fieldPosition="6"/>
    </format>
    <format dxfId="21527">
      <pivotArea dataOnly="0" labelOnly="1" outline="0" fieldPosition="0">
        <references count="1">
          <reference field="6" count="0"/>
        </references>
      </pivotArea>
    </format>
    <format dxfId="21526">
      <pivotArea dataOnly="0" labelOnly="1" grandCol="1" outline="0" fieldPosition="0"/>
    </format>
    <format dxfId="21525">
      <pivotArea field="5" type="button" dataOnly="0" labelOnly="1" outline="0" axis="axisRow" fieldPosition="5"/>
    </format>
    <format dxfId="21524">
      <pivotArea field="7" type="button" dataOnly="0" labelOnly="1" outline="0" axis="axisRow" fieldPosition="6"/>
    </format>
    <format dxfId="21523">
      <pivotArea field="2" type="button" dataOnly="0" labelOnly="1" outline="0" axis="axisRow" fieldPosition="1"/>
    </format>
    <format dxfId="21522">
      <pivotArea field="3" type="button" dataOnly="0" labelOnly="1" outline="0" axis="axisRow" fieldPosition="3"/>
    </format>
    <format dxfId="21521">
      <pivotArea field="4" type="button" dataOnly="0" labelOnly="1" outline="0" axis="axisRow" fieldPosition="4"/>
    </format>
    <format dxfId="21520">
      <pivotArea field="5" type="button" dataOnly="0" labelOnly="1" outline="0" axis="axisRow" fieldPosition="5"/>
    </format>
    <format dxfId="21519">
      <pivotArea field="7" type="button" dataOnly="0" labelOnly="1" outline="0" axis="axisRow" fieldPosition="6"/>
    </format>
    <format dxfId="21518">
      <pivotArea dataOnly="0" labelOnly="1" outline="0" fieldPosition="0">
        <references count="1">
          <reference field="6" count="0"/>
        </references>
      </pivotArea>
    </format>
    <format dxfId="21517">
      <pivotArea dataOnly="0" labelOnly="1" grandCol="1" outline="0" fieldPosition="0"/>
    </format>
    <format dxfId="21516">
      <pivotArea field="2" type="button" dataOnly="0" labelOnly="1" outline="0" axis="axisRow" fieldPosition="1"/>
    </format>
    <format dxfId="21515">
      <pivotArea field="3" type="button" dataOnly="0" labelOnly="1" outline="0" axis="axisRow" fieldPosition="3"/>
    </format>
    <format dxfId="21514">
      <pivotArea field="4" type="button" dataOnly="0" labelOnly="1" outline="0" axis="axisRow" fieldPosition="4"/>
    </format>
    <format dxfId="21513">
      <pivotArea field="5" type="button" dataOnly="0" labelOnly="1" outline="0" axis="axisRow" fieldPosition="5"/>
    </format>
    <format dxfId="21512">
      <pivotArea field="7" type="button" dataOnly="0" labelOnly="1" outline="0" axis="axisRow" fieldPosition="6"/>
    </format>
    <format dxfId="21511">
      <pivotArea dataOnly="0" labelOnly="1" outline="0" fieldPosition="0">
        <references count="1">
          <reference field="6" count="0"/>
        </references>
      </pivotArea>
    </format>
    <format dxfId="21510">
      <pivotArea dataOnly="0" labelOnly="1" grandCol="1" outline="0" fieldPosition="0"/>
    </format>
    <format dxfId="21509">
      <pivotArea field="2" type="button" dataOnly="0" labelOnly="1" outline="0" axis="axisRow" fieldPosition="1"/>
    </format>
    <format dxfId="21508">
      <pivotArea field="3" type="button" dataOnly="0" labelOnly="1" outline="0" axis="axisRow" fieldPosition="3"/>
    </format>
    <format dxfId="21507">
      <pivotArea field="4" type="button" dataOnly="0" labelOnly="1" outline="0" axis="axisRow" fieldPosition="4"/>
    </format>
    <format dxfId="21506">
      <pivotArea field="5" type="button" dataOnly="0" labelOnly="1" outline="0" axis="axisRow" fieldPosition="5"/>
    </format>
    <format dxfId="21505">
      <pivotArea field="7" type="button" dataOnly="0" labelOnly="1" outline="0" axis="axisRow" fieldPosition="6"/>
    </format>
    <format dxfId="21504">
      <pivotArea dataOnly="0" labelOnly="1" outline="0" fieldPosition="0">
        <references count="1">
          <reference field="6" count="0"/>
        </references>
      </pivotArea>
    </format>
    <format dxfId="21503">
      <pivotArea dataOnly="0" labelOnly="1" grandCol="1" outline="0" fieldPosition="0"/>
    </format>
    <format dxfId="21502">
      <pivotArea field="5" type="button" dataOnly="0" labelOnly="1" outline="0" axis="axisRow" fieldPosition="5"/>
    </format>
    <format dxfId="21501">
      <pivotArea field="7" type="button" dataOnly="0" labelOnly="1" outline="0" axis="axisRow" fieldPosition="6"/>
    </format>
    <format dxfId="21500">
      <pivotArea field="2" type="button" dataOnly="0" labelOnly="1" outline="0" axis="axisRow" fieldPosition="1"/>
    </format>
    <format dxfId="21499">
      <pivotArea field="3" type="button" dataOnly="0" labelOnly="1" outline="0" axis="axisRow" fieldPosition="3"/>
    </format>
    <format dxfId="21498">
      <pivotArea field="4" type="button" dataOnly="0" labelOnly="1" outline="0" axis="axisRow" fieldPosition="4"/>
    </format>
    <format dxfId="21497">
      <pivotArea field="5" type="button" dataOnly="0" labelOnly="1" outline="0" axis="axisRow" fieldPosition="5"/>
    </format>
    <format dxfId="21496">
      <pivotArea field="7" type="button" dataOnly="0" labelOnly="1" outline="0" axis="axisRow" fieldPosition="6"/>
    </format>
    <format dxfId="21495">
      <pivotArea dataOnly="0" labelOnly="1" outline="0" fieldPosition="0">
        <references count="1">
          <reference field="6" count="0"/>
        </references>
      </pivotArea>
    </format>
    <format dxfId="21494">
      <pivotArea dataOnly="0" labelOnly="1" grandCol="1" outline="0" fieldPosition="0"/>
    </format>
    <format dxfId="21493">
      <pivotArea field="2" type="button" dataOnly="0" labelOnly="1" outline="0" axis="axisRow" fieldPosition="1"/>
    </format>
    <format dxfId="21492">
      <pivotArea field="3" type="button" dataOnly="0" labelOnly="1" outline="0" axis="axisRow" fieldPosition="3"/>
    </format>
    <format dxfId="21491">
      <pivotArea field="4" type="button" dataOnly="0" labelOnly="1" outline="0" axis="axisRow" fieldPosition="4"/>
    </format>
    <format dxfId="21490">
      <pivotArea field="5" type="button" dataOnly="0" labelOnly="1" outline="0" axis="axisRow" fieldPosition="5"/>
    </format>
    <format dxfId="21489">
      <pivotArea field="7" type="button" dataOnly="0" labelOnly="1" outline="0" axis="axisRow" fieldPosition="6"/>
    </format>
    <format dxfId="21488">
      <pivotArea dataOnly="0" labelOnly="1" outline="0" fieldPosition="0">
        <references count="1">
          <reference field="6" count="0"/>
        </references>
      </pivotArea>
    </format>
    <format dxfId="21487">
      <pivotArea dataOnly="0" labelOnly="1" grandCol="1" outline="0" fieldPosition="0"/>
    </format>
    <format dxfId="21486">
      <pivotArea field="2" type="button" dataOnly="0" labelOnly="1" outline="0" axis="axisRow" fieldPosition="1"/>
    </format>
    <format dxfId="21485">
      <pivotArea field="3" type="button" dataOnly="0" labelOnly="1" outline="0" axis="axisRow" fieldPosition="3"/>
    </format>
    <format dxfId="21484">
      <pivotArea field="4" type="button" dataOnly="0" labelOnly="1" outline="0" axis="axisRow" fieldPosition="4"/>
    </format>
    <format dxfId="21483">
      <pivotArea field="5" type="button" dataOnly="0" labelOnly="1" outline="0" axis="axisRow" fieldPosition="5"/>
    </format>
    <format dxfId="21482">
      <pivotArea field="7" type="button" dataOnly="0" labelOnly="1" outline="0" axis="axisRow" fieldPosition="6"/>
    </format>
    <format dxfId="21481">
      <pivotArea dataOnly="0" labelOnly="1" outline="0" fieldPosition="0">
        <references count="1">
          <reference field="6" count="0"/>
        </references>
      </pivotArea>
    </format>
    <format dxfId="21480">
      <pivotArea dataOnly="0" labelOnly="1" grandCol="1" outline="0" fieldPosition="0"/>
    </format>
    <format dxfId="21479">
      <pivotArea field="5" type="button" dataOnly="0" labelOnly="1" outline="0" axis="axisRow" fieldPosition="5"/>
    </format>
    <format dxfId="21478">
      <pivotArea field="7" type="button" dataOnly="0" labelOnly="1" outline="0" axis="axisRow" fieldPosition="6"/>
    </format>
    <format dxfId="21477">
      <pivotArea field="2" type="button" dataOnly="0" labelOnly="1" outline="0" axis="axisRow" fieldPosition="1"/>
    </format>
    <format dxfId="21476">
      <pivotArea field="3" type="button" dataOnly="0" labelOnly="1" outline="0" axis="axisRow" fieldPosition="3"/>
    </format>
    <format dxfId="21475">
      <pivotArea field="4" type="button" dataOnly="0" labelOnly="1" outline="0" axis="axisRow" fieldPosition="4"/>
    </format>
    <format dxfId="21474">
      <pivotArea field="5" type="button" dataOnly="0" labelOnly="1" outline="0" axis="axisRow" fieldPosition="5"/>
    </format>
    <format dxfId="21473">
      <pivotArea field="7" type="button" dataOnly="0" labelOnly="1" outline="0" axis="axisRow" fieldPosition="6"/>
    </format>
    <format dxfId="21472">
      <pivotArea dataOnly="0" labelOnly="1" outline="0" fieldPosition="0">
        <references count="1">
          <reference field="6" count="0"/>
        </references>
      </pivotArea>
    </format>
    <format dxfId="21471">
      <pivotArea dataOnly="0" labelOnly="1" grandCol="1" outline="0" fieldPosition="0"/>
    </format>
    <format dxfId="21470">
      <pivotArea field="2" type="button" dataOnly="0" labelOnly="1" outline="0" axis="axisRow" fieldPosition="1"/>
    </format>
    <format dxfId="21469">
      <pivotArea field="3" type="button" dataOnly="0" labelOnly="1" outline="0" axis="axisRow" fieldPosition="3"/>
    </format>
    <format dxfId="21468">
      <pivotArea field="4" type="button" dataOnly="0" labelOnly="1" outline="0" axis="axisRow" fieldPosition="4"/>
    </format>
    <format dxfId="21467">
      <pivotArea field="5" type="button" dataOnly="0" labelOnly="1" outline="0" axis="axisRow" fieldPosition="5"/>
    </format>
    <format dxfId="21466">
      <pivotArea field="7" type="button" dataOnly="0" labelOnly="1" outline="0" axis="axisRow" fieldPosition="6"/>
    </format>
    <format dxfId="21465">
      <pivotArea dataOnly="0" labelOnly="1" outline="0" fieldPosition="0">
        <references count="1">
          <reference field="6" count="0"/>
        </references>
      </pivotArea>
    </format>
    <format dxfId="21464">
      <pivotArea dataOnly="0" labelOnly="1" grandCol="1" outline="0" fieldPosition="0"/>
    </format>
    <format dxfId="21463">
      <pivotArea field="2" type="button" dataOnly="0" labelOnly="1" outline="0" axis="axisRow" fieldPosition="1"/>
    </format>
    <format dxfId="21462">
      <pivotArea field="3" type="button" dataOnly="0" labelOnly="1" outline="0" axis="axisRow" fieldPosition="3"/>
    </format>
    <format dxfId="21461">
      <pivotArea field="4" type="button" dataOnly="0" labelOnly="1" outline="0" axis="axisRow" fieldPosition="4"/>
    </format>
    <format dxfId="21460">
      <pivotArea field="5" type="button" dataOnly="0" labelOnly="1" outline="0" axis="axisRow" fieldPosition="5"/>
    </format>
    <format dxfId="21459">
      <pivotArea field="7" type="button" dataOnly="0" labelOnly="1" outline="0" axis="axisRow" fieldPosition="6"/>
    </format>
    <format dxfId="21458">
      <pivotArea dataOnly="0" labelOnly="1" outline="0" fieldPosition="0">
        <references count="1">
          <reference field="6" count="0"/>
        </references>
      </pivotArea>
    </format>
    <format dxfId="21457">
      <pivotArea dataOnly="0" labelOnly="1" grandCol="1" outline="0" fieldPosition="0"/>
    </format>
    <format dxfId="21456">
      <pivotArea field="5" type="button" dataOnly="0" labelOnly="1" outline="0" axis="axisRow" fieldPosition="5"/>
    </format>
    <format dxfId="21455">
      <pivotArea field="7" type="button" dataOnly="0" labelOnly="1" outline="0" axis="axisRow" fieldPosition="6"/>
    </format>
    <format dxfId="21454">
      <pivotArea field="2" type="button" dataOnly="0" labelOnly="1" outline="0" axis="axisRow" fieldPosition="1"/>
    </format>
    <format dxfId="21453">
      <pivotArea field="3" type="button" dataOnly="0" labelOnly="1" outline="0" axis="axisRow" fieldPosition="3"/>
    </format>
    <format dxfId="21452">
      <pivotArea field="4" type="button" dataOnly="0" labelOnly="1" outline="0" axis="axisRow" fieldPosition="4"/>
    </format>
    <format dxfId="21451">
      <pivotArea field="5" type="button" dataOnly="0" labelOnly="1" outline="0" axis="axisRow" fieldPosition="5"/>
    </format>
    <format dxfId="21450">
      <pivotArea field="7" type="button" dataOnly="0" labelOnly="1" outline="0" axis="axisRow" fieldPosition="6"/>
    </format>
    <format dxfId="21449">
      <pivotArea dataOnly="0" labelOnly="1" outline="0" fieldPosition="0">
        <references count="1">
          <reference field="6" count="0"/>
        </references>
      </pivotArea>
    </format>
    <format dxfId="21448">
      <pivotArea dataOnly="0" labelOnly="1" grandCol="1" outline="0" fieldPosition="0"/>
    </format>
    <format dxfId="21447">
      <pivotArea field="2" type="button" dataOnly="0" labelOnly="1" outline="0" axis="axisRow" fieldPosition="1"/>
    </format>
    <format dxfId="21446">
      <pivotArea field="3" type="button" dataOnly="0" labelOnly="1" outline="0" axis="axisRow" fieldPosition="3"/>
    </format>
    <format dxfId="21445">
      <pivotArea field="4" type="button" dataOnly="0" labelOnly="1" outline="0" axis="axisRow" fieldPosition="4"/>
    </format>
    <format dxfId="21444">
      <pivotArea field="5" type="button" dataOnly="0" labelOnly="1" outline="0" axis="axisRow" fieldPosition="5"/>
    </format>
    <format dxfId="21443">
      <pivotArea field="7" type="button" dataOnly="0" labelOnly="1" outline="0" axis="axisRow" fieldPosition="6"/>
    </format>
    <format dxfId="21442">
      <pivotArea dataOnly="0" labelOnly="1" outline="0" fieldPosition="0">
        <references count="1">
          <reference field="6" count="0"/>
        </references>
      </pivotArea>
    </format>
    <format dxfId="21441">
      <pivotArea dataOnly="0" labelOnly="1" grandCol="1" outline="0" fieldPosition="0"/>
    </format>
    <format dxfId="21440">
      <pivotArea field="2" type="button" dataOnly="0" labelOnly="1" outline="0" axis="axisRow" fieldPosition="1"/>
    </format>
    <format dxfId="21439">
      <pivotArea field="3" type="button" dataOnly="0" labelOnly="1" outline="0" axis="axisRow" fieldPosition="3"/>
    </format>
    <format dxfId="21438">
      <pivotArea field="4" type="button" dataOnly="0" labelOnly="1" outline="0" axis="axisRow" fieldPosition="4"/>
    </format>
    <format dxfId="21437">
      <pivotArea field="5" type="button" dataOnly="0" labelOnly="1" outline="0" axis="axisRow" fieldPosition="5"/>
    </format>
    <format dxfId="21436">
      <pivotArea field="7" type="button" dataOnly="0" labelOnly="1" outline="0" axis="axisRow" fieldPosition="6"/>
    </format>
    <format dxfId="21435">
      <pivotArea dataOnly="0" labelOnly="1" outline="0" fieldPosition="0">
        <references count="1">
          <reference field="6" count="0"/>
        </references>
      </pivotArea>
    </format>
    <format dxfId="21434">
      <pivotArea dataOnly="0" labelOnly="1" grandCol="1" outline="0" fieldPosition="0"/>
    </format>
    <format dxfId="21433">
      <pivotArea field="5" type="button" dataOnly="0" labelOnly="1" outline="0" axis="axisRow" fieldPosition="5"/>
    </format>
    <format dxfId="21432">
      <pivotArea field="7" type="button" dataOnly="0" labelOnly="1" outline="0" axis="axisRow" fieldPosition="6"/>
    </format>
    <format dxfId="21431">
      <pivotArea field="2" type="button" dataOnly="0" labelOnly="1" outline="0" axis="axisRow" fieldPosition="1"/>
    </format>
    <format dxfId="21430">
      <pivotArea field="3" type="button" dataOnly="0" labelOnly="1" outline="0" axis="axisRow" fieldPosition="3"/>
    </format>
    <format dxfId="21429">
      <pivotArea field="4" type="button" dataOnly="0" labelOnly="1" outline="0" axis="axisRow" fieldPosition="4"/>
    </format>
    <format dxfId="21428">
      <pivotArea field="5" type="button" dataOnly="0" labelOnly="1" outline="0" axis="axisRow" fieldPosition="5"/>
    </format>
    <format dxfId="21427">
      <pivotArea field="7" type="button" dataOnly="0" labelOnly="1" outline="0" axis="axisRow" fieldPosition="6"/>
    </format>
    <format dxfId="21426">
      <pivotArea dataOnly="0" labelOnly="1" outline="0" fieldPosition="0">
        <references count="1">
          <reference field="6" count="0"/>
        </references>
      </pivotArea>
    </format>
    <format dxfId="21425">
      <pivotArea dataOnly="0" labelOnly="1" grandCol="1" outline="0" fieldPosition="0"/>
    </format>
    <format dxfId="21424">
      <pivotArea field="2" type="button" dataOnly="0" labelOnly="1" outline="0" axis="axisRow" fieldPosition="1"/>
    </format>
    <format dxfId="21423">
      <pivotArea field="3" type="button" dataOnly="0" labelOnly="1" outline="0" axis="axisRow" fieldPosition="3"/>
    </format>
    <format dxfId="21422">
      <pivotArea field="4" type="button" dataOnly="0" labelOnly="1" outline="0" axis="axisRow" fieldPosition="4"/>
    </format>
    <format dxfId="21421">
      <pivotArea field="5" type="button" dataOnly="0" labelOnly="1" outline="0" axis="axisRow" fieldPosition="5"/>
    </format>
    <format dxfId="21420">
      <pivotArea field="7" type="button" dataOnly="0" labelOnly="1" outline="0" axis="axisRow" fieldPosition="6"/>
    </format>
    <format dxfId="21419">
      <pivotArea dataOnly="0" labelOnly="1" outline="0" fieldPosition="0">
        <references count="1">
          <reference field="6" count="0"/>
        </references>
      </pivotArea>
    </format>
    <format dxfId="21418">
      <pivotArea dataOnly="0" labelOnly="1" grandCol="1" outline="0" fieldPosition="0"/>
    </format>
    <format dxfId="21417">
      <pivotArea field="2" type="button" dataOnly="0" labelOnly="1" outline="0" axis="axisRow" fieldPosition="1"/>
    </format>
    <format dxfId="21416">
      <pivotArea field="3" type="button" dataOnly="0" labelOnly="1" outline="0" axis="axisRow" fieldPosition="3"/>
    </format>
    <format dxfId="21415">
      <pivotArea field="4" type="button" dataOnly="0" labelOnly="1" outline="0" axis="axisRow" fieldPosition="4"/>
    </format>
    <format dxfId="21414">
      <pivotArea field="5" type="button" dataOnly="0" labelOnly="1" outline="0" axis="axisRow" fieldPosition="5"/>
    </format>
    <format dxfId="21413">
      <pivotArea field="7" type="button" dataOnly="0" labelOnly="1" outline="0" axis="axisRow" fieldPosition="6"/>
    </format>
    <format dxfId="21412">
      <pivotArea dataOnly="0" labelOnly="1" outline="0" fieldPosition="0">
        <references count="1">
          <reference field="6" count="0"/>
        </references>
      </pivotArea>
    </format>
    <format dxfId="21411">
      <pivotArea dataOnly="0" labelOnly="1" grandCol="1" outline="0" fieldPosition="0"/>
    </format>
    <format dxfId="21410">
      <pivotArea outline="0" collapsedLevelsAreSubtotals="1" fieldPosition="0">
        <references count="1">
          <reference field="6" count="1" selected="0">
            <x v="3"/>
          </reference>
        </references>
      </pivotArea>
    </format>
    <format dxfId="21409">
      <pivotArea type="topRight" dataOnly="0" labelOnly="1" outline="0" fieldPosition="0"/>
    </format>
    <format dxfId="21408">
      <pivotArea dataOnly="0" labelOnly="1" outline="0" fieldPosition="0">
        <references count="1">
          <reference field="6" count="1">
            <x v="3"/>
          </reference>
        </references>
      </pivotArea>
    </format>
    <format dxfId="21407">
      <pivotArea field="6" grandRow="1" outline="0" collapsedLevelsAreSubtotals="1" axis="axisCol" fieldPosition="0">
        <references count="1">
          <reference field="6" count="1" selected="0">
            <x v="3"/>
          </reference>
        </references>
      </pivotArea>
    </format>
    <format dxfId="21406">
      <pivotArea field="5" type="button" dataOnly="0" labelOnly="1" outline="0" axis="axisRow" fieldPosition="5"/>
    </format>
    <format dxfId="21405">
      <pivotArea field="7" type="button" dataOnly="0" labelOnly="1" outline="0" axis="axisRow" fieldPosition="6"/>
    </format>
    <format dxfId="21404">
      <pivotArea field="2" type="button" dataOnly="0" labelOnly="1" outline="0" axis="axisRow" fieldPosition="1"/>
    </format>
    <format dxfId="21403">
      <pivotArea field="3" type="button" dataOnly="0" labelOnly="1" outline="0" axis="axisRow" fieldPosition="3"/>
    </format>
    <format dxfId="21402">
      <pivotArea field="4" type="button" dataOnly="0" labelOnly="1" outline="0" axis="axisRow" fieldPosition="4"/>
    </format>
    <format dxfId="21401">
      <pivotArea field="5" type="button" dataOnly="0" labelOnly="1" outline="0" axis="axisRow" fieldPosition="5"/>
    </format>
    <format dxfId="21400">
      <pivotArea field="7" type="button" dataOnly="0" labelOnly="1" outline="0" axis="axisRow" fieldPosition="6"/>
    </format>
    <format dxfId="21399">
      <pivotArea dataOnly="0" labelOnly="1" outline="0" fieldPosition="0">
        <references count="1">
          <reference field="6" count="0"/>
        </references>
      </pivotArea>
    </format>
    <format dxfId="21398">
      <pivotArea dataOnly="0" labelOnly="1" grandCol="1" outline="0" fieldPosition="0"/>
    </format>
    <format dxfId="21397">
      <pivotArea field="2" type="button" dataOnly="0" labelOnly="1" outline="0" axis="axisRow" fieldPosition="1"/>
    </format>
    <format dxfId="21396">
      <pivotArea field="3" type="button" dataOnly="0" labelOnly="1" outline="0" axis="axisRow" fieldPosition="3"/>
    </format>
    <format dxfId="21395">
      <pivotArea field="4" type="button" dataOnly="0" labelOnly="1" outline="0" axis="axisRow" fieldPosition="4"/>
    </format>
    <format dxfId="21394">
      <pivotArea field="5" type="button" dataOnly="0" labelOnly="1" outline="0" axis="axisRow" fieldPosition="5"/>
    </format>
    <format dxfId="21393">
      <pivotArea field="7" type="button" dataOnly="0" labelOnly="1" outline="0" axis="axisRow" fieldPosition="6"/>
    </format>
    <format dxfId="21392">
      <pivotArea dataOnly="0" labelOnly="1" outline="0" fieldPosition="0">
        <references count="1">
          <reference field="6" count="0"/>
        </references>
      </pivotArea>
    </format>
    <format dxfId="21391">
      <pivotArea dataOnly="0" labelOnly="1" grandCol="1" outline="0" fieldPosition="0"/>
    </format>
    <format dxfId="21390">
      <pivotArea field="2" type="button" dataOnly="0" labelOnly="1" outline="0" axis="axisRow" fieldPosition="1"/>
    </format>
    <format dxfId="21389">
      <pivotArea field="3" type="button" dataOnly="0" labelOnly="1" outline="0" axis="axisRow" fieldPosition="3"/>
    </format>
    <format dxfId="21388">
      <pivotArea field="4" type="button" dataOnly="0" labelOnly="1" outline="0" axis="axisRow" fieldPosition="4"/>
    </format>
    <format dxfId="21387">
      <pivotArea field="5" type="button" dataOnly="0" labelOnly="1" outline="0" axis="axisRow" fieldPosition="5"/>
    </format>
    <format dxfId="21386">
      <pivotArea field="7" type="button" dataOnly="0" labelOnly="1" outline="0" axis="axisRow" fieldPosition="6"/>
    </format>
    <format dxfId="21385">
      <pivotArea dataOnly="0" labelOnly="1" outline="0" fieldPosition="0">
        <references count="1">
          <reference field="6" count="0"/>
        </references>
      </pivotArea>
    </format>
    <format dxfId="21384">
      <pivotArea dataOnly="0" labelOnly="1" grandCol="1" outline="0" fieldPosition="0"/>
    </format>
    <format dxfId="21383">
      <pivotArea field="5" type="button" dataOnly="0" labelOnly="1" outline="0" axis="axisRow" fieldPosition="5"/>
    </format>
    <format dxfId="21382">
      <pivotArea field="7" type="button" dataOnly="0" labelOnly="1" outline="0" axis="axisRow" fieldPosition="6"/>
    </format>
    <format dxfId="21381">
      <pivotArea field="2" type="button" dataOnly="0" labelOnly="1" outline="0" axis="axisRow" fieldPosition="1"/>
    </format>
    <format dxfId="21380">
      <pivotArea field="3" type="button" dataOnly="0" labelOnly="1" outline="0" axis="axisRow" fieldPosition="3"/>
    </format>
    <format dxfId="21379">
      <pivotArea field="4" type="button" dataOnly="0" labelOnly="1" outline="0" axis="axisRow" fieldPosition="4"/>
    </format>
    <format dxfId="21378">
      <pivotArea field="5" type="button" dataOnly="0" labelOnly="1" outline="0" axis="axisRow" fieldPosition="5"/>
    </format>
    <format dxfId="21377">
      <pivotArea field="7" type="button" dataOnly="0" labelOnly="1" outline="0" axis="axisRow" fieldPosition="6"/>
    </format>
    <format dxfId="21376">
      <pivotArea dataOnly="0" labelOnly="1" outline="0" fieldPosition="0">
        <references count="1">
          <reference field="6" count="0"/>
        </references>
      </pivotArea>
    </format>
    <format dxfId="21375">
      <pivotArea dataOnly="0" labelOnly="1" grandCol="1" outline="0" fieldPosition="0"/>
    </format>
    <format dxfId="21374">
      <pivotArea field="2" type="button" dataOnly="0" labelOnly="1" outline="0" axis="axisRow" fieldPosition="1"/>
    </format>
    <format dxfId="21373">
      <pivotArea field="3" type="button" dataOnly="0" labelOnly="1" outline="0" axis="axisRow" fieldPosition="3"/>
    </format>
    <format dxfId="21372">
      <pivotArea field="4" type="button" dataOnly="0" labelOnly="1" outline="0" axis="axisRow" fieldPosition="4"/>
    </format>
    <format dxfId="21371">
      <pivotArea field="5" type="button" dataOnly="0" labelOnly="1" outline="0" axis="axisRow" fieldPosition="5"/>
    </format>
    <format dxfId="21370">
      <pivotArea field="7" type="button" dataOnly="0" labelOnly="1" outline="0" axis="axisRow" fieldPosition="6"/>
    </format>
    <format dxfId="21369">
      <pivotArea dataOnly="0" labelOnly="1" outline="0" fieldPosition="0">
        <references count="1">
          <reference field="6" count="0"/>
        </references>
      </pivotArea>
    </format>
    <format dxfId="21368">
      <pivotArea dataOnly="0" labelOnly="1" grandCol="1" outline="0" fieldPosition="0"/>
    </format>
    <format dxfId="21367">
      <pivotArea field="2" type="button" dataOnly="0" labelOnly="1" outline="0" axis="axisRow" fieldPosition="1"/>
    </format>
    <format dxfId="21366">
      <pivotArea field="3" type="button" dataOnly="0" labelOnly="1" outline="0" axis="axisRow" fieldPosition="3"/>
    </format>
    <format dxfId="21365">
      <pivotArea field="4" type="button" dataOnly="0" labelOnly="1" outline="0" axis="axisRow" fieldPosition="4"/>
    </format>
    <format dxfId="21364">
      <pivotArea field="5" type="button" dataOnly="0" labelOnly="1" outline="0" axis="axisRow" fieldPosition="5"/>
    </format>
    <format dxfId="21363">
      <pivotArea field="7" type="button" dataOnly="0" labelOnly="1" outline="0" axis="axisRow" fieldPosition="6"/>
    </format>
    <format dxfId="21362">
      <pivotArea dataOnly="0" labelOnly="1" outline="0" fieldPosition="0">
        <references count="1">
          <reference field="6" count="0"/>
        </references>
      </pivotArea>
    </format>
    <format dxfId="21361">
      <pivotArea dataOnly="0" labelOnly="1" grandCol="1" outline="0" fieldPosition="0"/>
    </format>
    <format dxfId="21360">
      <pivotArea field="5" type="button" dataOnly="0" labelOnly="1" outline="0" axis="axisRow" fieldPosition="5"/>
    </format>
    <format dxfId="21359">
      <pivotArea field="7" type="button" dataOnly="0" labelOnly="1" outline="0" axis="axisRow" fieldPosition="6"/>
    </format>
    <format dxfId="21358">
      <pivotArea field="2" type="button" dataOnly="0" labelOnly="1" outline="0" axis="axisRow" fieldPosition="1"/>
    </format>
    <format dxfId="21357">
      <pivotArea field="3" type="button" dataOnly="0" labelOnly="1" outline="0" axis="axisRow" fieldPosition="3"/>
    </format>
    <format dxfId="21356">
      <pivotArea field="4" type="button" dataOnly="0" labelOnly="1" outline="0" axis="axisRow" fieldPosition="4"/>
    </format>
    <format dxfId="21355">
      <pivotArea field="5" type="button" dataOnly="0" labelOnly="1" outline="0" axis="axisRow" fieldPosition="5"/>
    </format>
    <format dxfId="21354">
      <pivotArea field="7" type="button" dataOnly="0" labelOnly="1" outline="0" axis="axisRow" fieldPosition="6"/>
    </format>
    <format dxfId="21353">
      <pivotArea dataOnly="0" labelOnly="1" outline="0" fieldPosition="0">
        <references count="1">
          <reference field="6" count="0"/>
        </references>
      </pivotArea>
    </format>
    <format dxfId="21352">
      <pivotArea dataOnly="0" labelOnly="1" grandCol="1" outline="0" fieldPosition="0"/>
    </format>
    <format dxfId="21351">
      <pivotArea field="2" type="button" dataOnly="0" labelOnly="1" outline="0" axis="axisRow" fieldPosition="1"/>
    </format>
    <format dxfId="21350">
      <pivotArea field="3" type="button" dataOnly="0" labelOnly="1" outline="0" axis="axisRow" fieldPosition="3"/>
    </format>
    <format dxfId="21349">
      <pivotArea field="4" type="button" dataOnly="0" labelOnly="1" outline="0" axis="axisRow" fieldPosition="4"/>
    </format>
    <format dxfId="21348">
      <pivotArea field="5" type="button" dataOnly="0" labelOnly="1" outline="0" axis="axisRow" fieldPosition="5"/>
    </format>
    <format dxfId="21347">
      <pivotArea field="7" type="button" dataOnly="0" labelOnly="1" outline="0" axis="axisRow" fieldPosition="6"/>
    </format>
    <format dxfId="21346">
      <pivotArea dataOnly="0" labelOnly="1" outline="0" fieldPosition="0">
        <references count="1">
          <reference field="6" count="0"/>
        </references>
      </pivotArea>
    </format>
    <format dxfId="21345">
      <pivotArea dataOnly="0" labelOnly="1" grandCol="1" outline="0" fieldPosition="0"/>
    </format>
    <format dxfId="21344">
      <pivotArea field="2" type="button" dataOnly="0" labelOnly="1" outline="0" axis="axisRow" fieldPosition="1"/>
    </format>
    <format dxfId="21343">
      <pivotArea field="3" type="button" dataOnly="0" labelOnly="1" outline="0" axis="axisRow" fieldPosition="3"/>
    </format>
    <format dxfId="21342">
      <pivotArea field="4" type="button" dataOnly="0" labelOnly="1" outline="0" axis="axisRow" fieldPosition="4"/>
    </format>
    <format dxfId="21341">
      <pivotArea field="5" type="button" dataOnly="0" labelOnly="1" outline="0" axis="axisRow" fieldPosition="5"/>
    </format>
    <format dxfId="21340">
      <pivotArea field="7" type="button" dataOnly="0" labelOnly="1" outline="0" axis="axisRow" fieldPosition="6"/>
    </format>
    <format dxfId="21339">
      <pivotArea dataOnly="0" labelOnly="1" outline="0" fieldPosition="0">
        <references count="1">
          <reference field="6" count="0"/>
        </references>
      </pivotArea>
    </format>
    <format dxfId="21338">
      <pivotArea dataOnly="0" labelOnly="1" grandCol="1" outline="0" fieldPosition="0"/>
    </format>
    <format dxfId="21337">
      <pivotArea field="5" type="button" dataOnly="0" labelOnly="1" outline="0" axis="axisRow" fieldPosition="5"/>
    </format>
    <format dxfId="21336">
      <pivotArea field="7" type="button" dataOnly="0" labelOnly="1" outline="0" axis="axisRow" fieldPosition="6"/>
    </format>
    <format dxfId="21335">
      <pivotArea field="2" type="button" dataOnly="0" labelOnly="1" outline="0" axis="axisRow" fieldPosition="1"/>
    </format>
    <format dxfId="21334">
      <pivotArea field="3" type="button" dataOnly="0" labelOnly="1" outline="0" axis="axisRow" fieldPosition="3"/>
    </format>
    <format dxfId="21333">
      <pivotArea field="4" type="button" dataOnly="0" labelOnly="1" outline="0" axis="axisRow" fieldPosition="4"/>
    </format>
    <format dxfId="21332">
      <pivotArea field="5" type="button" dataOnly="0" labelOnly="1" outline="0" axis="axisRow" fieldPosition="5"/>
    </format>
    <format dxfId="21331">
      <pivotArea field="7" type="button" dataOnly="0" labelOnly="1" outline="0" axis="axisRow" fieldPosition="6"/>
    </format>
    <format dxfId="21330">
      <pivotArea dataOnly="0" labelOnly="1" outline="0" fieldPosition="0">
        <references count="1">
          <reference field="6" count="0"/>
        </references>
      </pivotArea>
    </format>
    <format dxfId="21329">
      <pivotArea dataOnly="0" labelOnly="1" grandCol="1" outline="0" fieldPosition="0"/>
    </format>
    <format dxfId="21328">
      <pivotArea field="2" type="button" dataOnly="0" labelOnly="1" outline="0" axis="axisRow" fieldPosition="1"/>
    </format>
    <format dxfId="21327">
      <pivotArea field="3" type="button" dataOnly="0" labelOnly="1" outline="0" axis="axisRow" fieldPosition="3"/>
    </format>
    <format dxfId="21326">
      <pivotArea field="4" type="button" dataOnly="0" labelOnly="1" outline="0" axis="axisRow" fieldPosition="4"/>
    </format>
    <format dxfId="21325">
      <pivotArea field="5" type="button" dataOnly="0" labelOnly="1" outline="0" axis="axisRow" fieldPosition="5"/>
    </format>
    <format dxfId="21324">
      <pivotArea field="7" type="button" dataOnly="0" labelOnly="1" outline="0" axis="axisRow" fieldPosition="6"/>
    </format>
    <format dxfId="21323">
      <pivotArea dataOnly="0" labelOnly="1" outline="0" fieldPosition="0">
        <references count="1">
          <reference field="6" count="0"/>
        </references>
      </pivotArea>
    </format>
    <format dxfId="21322">
      <pivotArea dataOnly="0" labelOnly="1" grandCol="1" outline="0" fieldPosition="0"/>
    </format>
    <format dxfId="21321">
      <pivotArea field="2" type="button" dataOnly="0" labelOnly="1" outline="0" axis="axisRow" fieldPosition="1"/>
    </format>
    <format dxfId="21320">
      <pivotArea field="3" type="button" dataOnly="0" labelOnly="1" outline="0" axis="axisRow" fieldPosition="3"/>
    </format>
    <format dxfId="21319">
      <pivotArea field="4" type="button" dataOnly="0" labelOnly="1" outline="0" axis="axisRow" fieldPosition="4"/>
    </format>
    <format dxfId="21318">
      <pivotArea field="5" type="button" dataOnly="0" labelOnly="1" outline="0" axis="axisRow" fieldPosition="5"/>
    </format>
    <format dxfId="21317">
      <pivotArea field="7" type="button" dataOnly="0" labelOnly="1" outline="0" axis="axisRow" fieldPosition="6"/>
    </format>
    <format dxfId="21316">
      <pivotArea dataOnly="0" labelOnly="1" outline="0" fieldPosition="0">
        <references count="1">
          <reference field="6" count="0"/>
        </references>
      </pivotArea>
    </format>
    <format dxfId="21315">
      <pivotArea dataOnly="0" labelOnly="1" grandCol="1" outline="0" fieldPosition="0"/>
    </format>
    <format dxfId="21314">
      <pivotArea field="5" type="button" dataOnly="0" labelOnly="1" outline="0" axis="axisRow" fieldPosition="5"/>
    </format>
    <format dxfId="21313">
      <pivotArea field="7" type="button" dataOnly="0" labelOnly="1" outline="0" axis="axisRow" fieldPosition="6"/>
    </format>
    <format dxfId="21312">
      <pivotArea field="2" type="button" dataOnly="0" labelOnly="1" outline="0" axis="axisRow" fieldPosition="1"/>
    </format>
    <format dxfId="21311">
      <pivotArea field="3" type="button" dataOnly="0" labelOnly="1" outline="0" axis="axisRow" fieldPosition="3"/>
    </format>
    <format dxfId="21310">
      <pivotArea field="4" type="button" dataOnly="0" labelOnly="1" outline="0" axis="axisRow" fieldPosition="4"/>
    </format>
    <format dxfId="21309">
      <pivotArea field="5" type="button" dataOnly="0" labelOnly="1" outline="0" axis="axisRow" fieldPosition="5"/>
    </format>
    <format dxfId="21308">
      <pivotArea field="7" type="button" dataOnly="0" labelOnly="1" outline="0" axis="axisRow" fieldPosition="6"/>
    </format>
    <format dxfId="21307">
      <pivotArea dataOnly="0" labelOnly="1" outline="0" fieldPosition="0">
        <references count="1">
          <reference field="6" count="0"/>
        </references>
      </pivotArea>
    </format>
    <format dxfId="21306">
      <pivotArea dataOnly="0" labelOnly="1" grandCol="1" outline="0" fieldPosition="0"/>
    </format>
    <format dxfId="21305">
      <pivotArea field="2" type="button" dataOnly="0" labelOnly="1" outline="0" axis="axisRow" fieldPosition="1"/>
    </format>
    <format dxfId="21304">
      <pivotArea field="3" type="button" dataOnly="0" labelOnly="1" outline="0" axis="axisRow" fieldPosition="3"/>
    </format>
    <format dxfId="21303">
      <pivotArea field="4" type="button" dataOnly="0" labelOnly="1" outline="0" axis="axisRow" fieldPosition="4"/>
    </format>
    <format dxfId="21302">
      <pivotArea field="5" type="button" dataOnly="0" labelOnly="1" outline="0" axis="axisRow" fieldPosition="5"/>
    </format>
    <format dxfId="21301">
      <pivotArea field="7" type="button" dataOnly="0" labelOnly="1" outline="0" axis="axisRow" fieldPosition="6"/>
    </format>
    <format dxfId="21300">
      <pivotArea dataOnly="0" labelOnly="1" outline="0" fieldPosition="0">
        <references count="1">
          <reference field="6" count="0"/>
        </references>
      </pivotArea>
    </format>
    <format dxfId="21299">
      <pivotArea dataOnly="0" labelOnly="1" grandCol="1" outline="0" fieldPosition="0"/>
    </format>
    <format dxfId="21298">
      <pivotArea field="2" type="button" dataOnly="0" labelOnly="1" outline="0" axis="axisRow" fieldPosition="1"/>
    </format>
    <format dxfId="21297">
      <pivotArea field="3" type="button" dataOnly="0" labelOnly="1" outline="0" axis="axisRow" fieldPosition="3"/>
    </format>
    <format dxfId="21296">
      <pivotArea field="4" type="button" dataOnly="0" labelOnly="1" outline="0" axis="axisRow" fieldPosition="4"/>
    </format>
    <format dxfId="21295">
      <pivotArea field="5" type="button" dataOnly="0" labelOnly="1" outline="0" axis="axisRow" fieldPosition="5"/>
    </format>
    <format dxfId="21294">
      <pivotArea field="7" type="button" dataOnly="0" labelOnly="1" outline="0" axis="axisRow" fieldPosition="6"/>
    </format>
    <format dxfId="21293">
      <pivotArea dataOnly="0" labelOnly="1" outline="0" fieldPosition="0">
        <references count="1">
          <reference field="6" count="0"/>
        </references>
      </pivotArea>
    </format>
    <format dxfId="21292">
      <pivotArea dataOnly="0" labelOnly="1" grandCol="1" outline="0" fieldPosition="0"/>
    </format>
    <format dxfId="21291">
      <pivotArea field="5" type="button" dataOnly="0" labelOnly="1" outline="0" axis="axisRow" fieldPosition="5"/>
    </format>
    <format dxfId="21290">
      <pivotArea field="7" type="button" dataOnly="0" labelOnly="1" outline="0" axis="axisRow" fieldPosition="6"/>
    </format>
    <format dxfId="21289">
      <pivotArea field="2" type="button" dataOnly="0" labelOnly="1" outline="0" axis="axisRow" fieldPosition="1"/>
    </format>
    <format dxfId="21288">
      <pivotArea field="3" type="button" dataOnly="0" labelOnly="1" outline="0" axis="axisRow" fieldPosition="3"/>
    </format>
    <format dxfId="21287">
      <pivotArea field="4" type="button" dataOnly="0" labelOnly="1" outline="0" axis="axisRow" fieldPosition="4"/>
    </format>
    <format dxfId="21286">
      <pivotArea field="5" type="button" dataOnly="0" labelOnly="1" outline="0" axis="axisRow" fieldPosition="5"/>
    </format>
    <format dxfId="21285">
      <pivotArea field="7" type="button" dataOnly="0" labelOnly="1" outline="0" axis="axisRow" fieldPosition="6"/>
    </format>
    <format dxfId="21284">
      <pivotArea dataOnly="0" labelOnly="1" outline="0" fieldPosition="0">
        <references count="1">
          <reference field="6" count="0"/>
        </references>
      </pivotArea>
    </format>
    <format dxfId="21283">
      <pivotArea dataOnly="0" labelOnly="1" grandCol="1" outline="0" fieldPosition="0"/>
    </format>
    <format dxfId="21282">
      <pivotArea field="2" type="button" dataOnly="0" labelOnly="1" outline="0" axis="axisRow" fieldPosition="1"/>
    </format>
    <format dxfId="21281">
      <pivotArea field="3" type="button" dataOnly="0" labelOnly="1" outline="0" axis="axisRow" fieldPosition="3"/>
    </format>
    <format dxfId="21280">
      <pivotArea field="4" type="button" dataOnly="0" labelOnly="1" outline="0" axis="axisRow" fieldPosition="4"/>
    </format>
    <format dxfId="21279">
      <pivotArea field="5" type="button" dataOnly="0" labelOnly="1" outline="0" axis="axisRow" fieldPosition="5"/>
    </format>
    <format dxfId="21278">
      <pivotArea field="7" type="button" dataOnly="0" labelOnly="1" outline="0" axis="axisRow" fieldPosition="6"/>
    </format>
    <format dxfId="21277">
      <pivotArea dataOnly="0" labelOnly="1" outline="0" fieldPosition="0">
        <references count="1">
          <reference field="6" count="0"/>
        </references>
      </pivotArea>
    </format>
    <format dxfId="21276">
      <pivotArea dataOnly="0" labelOnly="1" grandCol="1" outline="0" fieldPosition="0"/>
    </format>
    <format dxfId="21275">
      <pivotArea field="2" type="button" dataOnly="0" labelOnly="1" outline="0" axis="axisRow" fieldPosition="1"/>
    </format>
    <format dxfId="21274">
      <pivotArea field="3" type="button" dataOnly="0" labelOnly="1" outline="0" axis="axisRow" fieldPosition="3"/>
    </format>
    <format dxfId="21273">
      <pivotArea field="4" type="button" dataOnly="0" labelOnly="1" outline="0" axis="axisRow" fieldPosition="4"/>
    </format>
    <format dxfId="21272">
      <pivotArea field="5" type="button" dataOnly="0" labelOnly="1" outline="0" axis="axisRow" fieldPosition="5"/>
    </format>
    <format dxfId="21271">
      <pivotArea field="7" type="button" dataOnly="0" labelOnly="1" outline="0" axis="axisRow" fieldPosition="6"/>
    </format>
    <format dxfId="21270">
      <pivotArea dataOnly="0" labelOnly="1" outline="0" fieldPosition="0">
        <references count="1">
          <reference field="6" count="0"/>
        </references>
      </pivotArea>
    </format>
    <format dxfId="21269">
      <pivotArea dataOnly="0" labelOnly="1" grandCol="1" outline="0" fieldPosition="0"/>
    </format>
    <format dxfId="21268">
      <pivotArea field="5" type="button" dataOnly="0" labelOnly="1" outline="0" axis="axisRow" fieldPosition="5"/>
    </format>
    <format dxfId="21267">
      <pivotArea field="7" type="button" dataOnly="0" labelOnly="1" outline="0" axis="axisRow" fieldPosition="6"/>
    </format>
    <format dxfId="21266">
      <pivotArea outline="0" collapsedLevelsAreSubtotals="1" fieldPosition="0">
        <references count="1">
          <reference field="6" count="0" selected="0"/>
        </references>
      </pivotArea>
    </format>
    <format dxfId="21265">
      <pivotArea field="6" type="button" dataOnly="0" labelOnly="1" outline="0" axis="axisCol" fieldPosition="0"/>
    </format>
    <format dxfId="21264">
      <pivotArea type="topRight" dataOnly="0" labelOnly="1" outline="0" fieldPosition="0"/>
    </format>
    <format dxfId="21263">
      <pivotArea dataOnly="0" labelOnly="1" outline="0" fieldPosition="0">
        <references count="1">
          <reference field="6" count="0"/>
        </references>
      </pivotArea>
    </format>
    <format dxfId="21262">
      <pivotArea field="2" type="button" dataOnly="0" labelOnly="1" outline="0" axis="axisRow" fieldPosition="1"/>
    </format>
    <format dxfId="21261">
      <pivotArea field="3" type="button" dataOnly="0" labelOnly="1" outline="0" axis="axisRow" fieldPosition="3"/>
    </format>
    <format dxfId="21260">
      <pivotArea field="4" type="button" dataOnly="0" labelOnly="1" outline="0" axis="axisRow" fieldPosition="4"/>
    </format>
    <format dxfId="21259">
      <pivotArea field="5" type="button" dataOnly="0" labelOnly="1" outline="0" axis="axisRow" fieldPosition="5"/>
    </format>
    <format dxfId="21258">
      <pivotArea field="7" type="button" dataOnly="0" labelOnly="1" outline="0" axis="axisRow" fieldPosition="6"/>
    </format>
    <format dxfId="21257">
      <pivotArea dataOnly="0" labelOnly="1" outline="0" fieldPosition="0">
        <references count="1">
          <reference field="6" count="0"/>
        </references>
      </pivotArea>
    </format>
    <format dxfId="21256">
      <pivotArea dataOnly="0" labelOnly="1" grandCol="1" outline="0" fieldPosition="0"/>
    </format>
    <format dxfId="21255">
      <pivotArea field="2" type="button" dataOnly="0" labelOnly="1" outline="0" axis="axisRow" fieldPosition="1"/>
    </format>
    <format dxfId="21254">
      <pivotArea field="3" type="button" dataOnly="0" labelOnly="1" outline="0" axis="axisRow" fieldPosition="3"/>
    </format>
    <format dxfId="21253">
      <pivotArea field="4" type="button" dataOnly="0" labelOnly="1" outline="0" axis="axisRow" fieldPosition="4"/>
    </format>
    <format dxfId="21252">
      <pivotArea field="5" type="button" dataOnly="0" labelOnly="1" outline="0" axis="axisRow" fieldPosition="5"/>
    </format>
    <format dxfId="21251">
      <pivotArea field="7" type="button" dataOnly="0" labelOnly="1" outline="0" axis="axisRow" fieldPosition="6"/>
    </format>
    <format dxfId="21250">
      <pivotArea dataOnly="0" labelOnly="1" outline="0" fieldPosition="0">
        <references count="1">
          <reference field="6" count="0"/>
        </references>
      </pivotArea>
    </format>
    <format dxfId="21249">
      <pivotArea dataOnly="0" labelOnly="1" grandCol="1" outline="0" fieldPosition="0"/>
    </format>
    <format dxfId="21248">
      <pivotArea field="2" type="button" dataOnly="0" labelOnly="1" outline="0" axis="axisRow" fieldPosition="1"/>
    </format>
    <format dxfId="21247">
      <pivotArea field="3" type="button" dataOnly="0" labelOnly="1" outline="0" axis="axisRow" fieldPosition="3"/>
    </format>
    <format dxfId="21246">
      <pivotArea field="4" type="button" dataOnly="0" labelOnly="1" outline="0" axis="axisRow" fieldPosition="4"/>
    </format>
    <format dxfId="21245">
      <pivotArea field="5" type="button" dataOnly="0" labelOnly="1" outline="0" axis="axisRow" fieldPosition="5"/>
    </format>
    <format dxfId="21244">
      <pivotArea field="7" type="button" dataOnly="0" labelOnly="1" outline="0" axis="axisRow" fieldPosition="6"/>
    </format>
    <format dxfId="21243">
      <pivotArea dataOnly="0" labelOnly="1" outline="0" fieldPosition="0">
        <references count="1">
          <reference field="6" count="0"/>
        </references>
      </pivotArea>
    </format>
    <format dxfId="21242">
      <pivotArea dataOnly="0" labelOnly="1" grandCol="1" outline="0" fieldPosition="0"/>
    </format>
    <format dxfId="21241">
      <pivotArea field="5" type="button" dataOnly="0" labelOnly="1" outline="0" axis="axisRow" fieldPosition="5"/>
    </format>
    <format dxfId="21240">
      <pivotArea field="7" type="button" dataOnly="0" labelOnly="1" outline="0" axis="axisRow" fieldPosition="6"/>
    </format>
    <format dxfId="21239">
      <pivotArea outline="0" collapsedLevelsAreSubtotals="1" fieldPosition="0">
        <references count="1">
          <reference field="6" count="0" selected="0"/>
        </references>
      </pivotArea>
    </format>
    <format dxfId="21238">
      <pivotArea field="6" type="button" dataOnly="0" labelOnly="1" outline="0" axis="axisCol" fieldPosition="0"/>
    </format>
    <format dxfId="21237">
      <pivotArea type="topRight" dataOnly="0" labelOnly="1" outline="0" fieldPosition="0"/>
    </format>
    <format dxfId="21236">
      <pivotArea dataOnly="0" labelOnly="1" outline="0" fieldPosition="0">
        <references count="1">
          <reference field="6" count="0"/>
        </references>
      </pivotArea>
    </format>
    <format dxfId="21235">
      <pivotArea field="2" type="button" dataOnly="0" labelOnly="1" outline="0" axis="axisRow" fieldPosition="1"/>
    </format>
    <format dxfId="21234">
      <pivotArea field="3" type="button" dataOnly="0" labelOnly="1" outline="0" axis="axisRow" fieldPosition="3"/>
    </format>
    <format dxfId="21233">
      <pivotArea field="4" type="button" dataOnly="0" labelOnly="1" outline="0" axis="axisRow" fieldPosition="4"/>
    </format>
    <format dxfId="21232">
      <pivotArea field="5" type="button" dataOnly="0" labelOnly="1" outline="0" axis="axisRow" fieldPosition="5"/>
    </format>
    <format dxfId="21231">
      <pivotArea field="7" type="button" dataOnly="0" labelOnly="1" outline="0" axis="axisRow" fieldPosition="6"/>
    </format>
    <format dxfId="21230">
      <pivotArea dataOnly="0" labelOnly="1" outline="0" fieldPosition="0">
        <references count="1">
          <reference field="6" count="0"/>
        </references>
      </pivotArea>
    </format>
    <format dxfId="21229">
      <pivotArea dataOnly="0" labelOnly="1" grandCol="1" outline="0" fieldPosition="0"/>
    </format>
    <format dxfId="21228">
      <pivotArea field="2" type="button" dataOnly="0" labelOnly="1" outline="0" axis="axisRow" fieldPosition="1"/>
    </format>
    <format dxfId="21227">
      <pivotArea field="3" type="button" dataOnly="0" labelOnly="1" outline="0" axis="axisRow" fieldPosition="3"/>
    </format>
    <format dxfId="21226">
      <pivotArea field="4" type="button" dataOnly="0" labelOnly="1" outline="0" axis="axisRow" fieldPosition="4"/>
    </format>
    <format dxfId="21225">
      <pivotArea field="5" type="button" dataOnly="0" labelOnly="1" outline="0" axis="axisRow" fieldPosition="5"/>
    </format>
    <format dxfId="21224">
      <pivotArea field="7" type="button" dataOnly="0" labelOnly="1" outline="0" axis="axisRow" fieldPosition="6"/>
    </format>
    <format dxfId="21223">
      <pivotArea dataOnly="0" labelOnly="1" outline="0" fieldPosition="0">
        <references count="1">
          <reference field="6" count="0"/>
        </references>
      </pivotArea>
    </format>
    <format dxfId="21222">
      <pivotArea dataOnly="0" labelOnly="1" grandCol="1" outline="0" fieldPosition="0"/>
    </format>
    <format dxfId="21221">
      <pivotArea field="2" type="button" dataOnly="0" labelOnly="1" outline="0" axis="axisRow" fieldPosition="1"/>
    </format>
    <format dxfId="21220">
      <pivotArea field="3" type="button" dataOnly="0" labelOnly="1" outline="0" axis="axisRow" fieldPosition="3"/>
    </format>
    <format dxfId="21219">
      <pivotArea field="4" type="button" dataOnly="0" labelOnly="1" outline="0" axis="axisRow" fieldPosition="4"/>
    </format>
    <format dxfId="21218">
      <pivotArea field="5" type="button" dataOnly="0" labelOnly="1" outline="0" axis="axisRow" fieldPosition="5"/>
    </format>
    <format dxfId="21217">
      <pivotArea field="7" type="button" dataOnly="0" labelOnly="1" outline="0" axis="axisRow" fieldPosition="6"/>
    </format>
    <format dxfId="21216">
      <pivotArea dataOnly="0" labelOnly="1" outline="0" fieldPosition="0">
        <references count="1">
          <reference field="6" count="0"/>
        </references>
      </pivotArea>
    </format>
    <format dxfId="21215">
      <pivotArea dataOnly="0" labelOnly="1" grandCol="1" outline="0" fieldPosition="0"/>
    </format>
    <format dxfId="21214">
      <pivotArea field="5" type="button" dataOnly="0" labelOnly="1" outline="0" axis="axisRow" fieldPosition="5"/>
    </format>
    <format dxfId="21213">
      <pivotArea field="7" type="button" dataOnly="0" labelOnly="1" outline="0" axis="axisRow" fieldPosition="6"/>
    </format>
    <format dxfId="21212">
      <pivotArea field="2" type="button" dataOnly="0" labelOnly="1" outline="0" axis="axisRow" fieldPosition="1"/>
    </format>
    <format dxfId="21211">
      <pivotArea field="3" type="button" dataOnly="0" labelOnly="1" outline="0" axis="axisRow" fieldPosition="3"/>
    </format>
    <format dxfId="21210">
      <pivotArea field="4" type="button" dataOnly="0" labelOnly="1" outline="0" axis="axisRow" fieldPosition="4"/>
    </format>
    <format dxfId="21209">
      <pivotArea field="5" type="button" dataOnly="0" labelOnly="1" outline="0" axis="axisRow" fieldPosition="5"/>
    </format>
    <format dxfId="21208">
      <pivotArea field="7" type="button" dataOnly="0" labelOnly="1" outline="0" axis="axisRow" fieldPosition="6"/>
    </format>
    <format dxfId="21207">
      <pivotArea dataOnly="0" labelOnly="1" outline="0" fieldPosition="0">
        <references count="1">
          <reference field="6" count="0"/>
        </references>
      </pivotArea>
    </format>
    <format dxfId="21206">
      <pivotArea dataOnly="0" labelOnly="1" grandCol="1" outline="0" fieldPosition="0"/>
    </format>
    <format dxfId="21205">
      <pivotArea field="2" type="button" dataOnly="0" labelOnly="1" outline="0" axis="axisRow" fieldPosition="1"/>
    </format>
    <format dxfId="21204">
      <pivotArea field="3" type="button" dataOnly="0" labelOnly="1" outline="0" axis="axisRow" fieldPosition="3"/>
    </format>
    <format dxfId="21203">
      <pivotArea field="4" type="button" dataOnly="0" labelOnly="1" outline="0" axis="axisRow" fieldPosition="4"/>
    </format>
    <format dxfId="21202">
      <pivotArea field="5" type="button" dataOnly="0" labelOnly="1" outline="0" axis="axisRow" fieldPosition="5"/>
    </format>
    <format dxfId="21201">
      <pivotArea field="7" type="button" dataOnly="0" labelOnly="1" outline="0" axis="axisRow" fieldPosition="6"/>
    </format>
    <format dxfId="21200">
      <pivotArea dataOnly="0" labelOnly="1" outline="0" fieldPosition="0">
        <references count="1">
          <reference field="6" count="0"/>
        </references>
      </pivotArea>
    </format>
    <format dxfId="21199">
      <pivotArea dataOnly="0" labelOnly="1" grandCol="1" outline="0" fieldPosition="0"/>
    </format>
    <format dxfId="21198">
      <pivotArea field="2" type="button" dataOnly="0" labelOnly="1" outline="0" axis="axisRow" fieldPosition="1"/>
    </format>
    <format dxfId="21197">
      <pivotArea field="3" type="button" dataOnly="0" labelOnly="1" outline="0" axis="axisRow" fieldPosition="3"/>
    </format>
    <format dxfId="21196">
      <pivotArea field="4" type="button" dataOnly="0" labelOnly="1" outline="0" axis="axisRow" fieldPosition="4"/>
    </format>
    <format dxfId="21195">
      <pivotArea field="5" type="button" dataOnly="0" labelOnly="1" outline="0" axis="axisRow" fieldPosition="5"/>
    </format>
    <format dxfId="21194">
      <pivotArea field="7" type="button" dataOnly="0" labelOnly="1" outline="0" axis="axisRow" fieldPosition="6"/>
    </format>
    <format dxfId="21193">
      <pivotArea dataOnly="0" labelOnly="1" outline="0" fieldPosition="0">
        <references count="1">
          <reference field="6" count="0"/>
        </references>
      </pivotArea>
    </format>
    <format dxfId="21192">
      <pivotArea dataOnly="0" labelOnly="1" grandCol="1" outline="0" fieldPosition="0"/>
    </format>
    <format dxfId="21191">
      <pivotArea field="5" type="button" dataOnly="0" labelOnly="1" outline="0" axis="axisRow" fieldPosition="5"/>
    </format>
    <format dxfId="21190">
      <pivotArea field="7" type="button" dataOnly="0" labelOnly="1" outline="0" axis="axisRow" fieldPosition="6"/>
    </format>
    <format dxfId="21189">
      <pivotArea outline="0" collapsedLevelsAreSubtotals="1" fieldPosition="0"/>
    </format>
    <format dxfId="21188">
      <pivotArea field="6" type="button" dataOnly="0" labelOnly="1" outline="0" axis="axisCol" fieldPosition="0"/>
    </format>
    <format dxfId="21187">
      <pivotArea type="topRight" dataOnly="0" labelOnly="1" outline="0" fieldPosition="0"/>
    </format>
    <format dxfId="21186">
      <pivotArea dataOnly="0" labelOnly="1" outline="0" fieldPosition="0">
        <references count="1">
          <reference field="6" count="0"/>
        </references>
      </pivotArea>
    </format>
    <format dxfId="21185">
      <pivotArea dataOnly="0" labelOnly="1" grandCol="1" outline="0" fieldPosition="0"/>
    </format>
    <format dxfId="21184">
      <pivotArea field="2" type="button" dataOnly="0" labelOnly="1" outline="0" axis="axisRow" fieldPosition="1"/>
    </format>
    <format dxfId="21183">
      <pivotArea field="3" type="button" dataOnly="0" labelOnly="1" outline="0" axis="axisRow" fieldPosition="3"/>
    </format>
    <format dxfId="21182">
      <pivotArea field="4" type="button" dataOnly="0" labelOnly="1" outline="0" axis="axisRow" fieldPosition="4"/>
    </format>
    <format dxfId="21181">
      <pivotArea field="5" type="button" dataOnly="0" labelOnly="1" outline="0" axis="axisRow" fieldPosition="5"/>
    </format>
    <format dxfId="21180">
      <pivotArea field="7" type="button" dataOnly="0" labelOnly="1" outline="0" axis="axisRow" fieldPosition="6"/>
    </format>
    <format dxfId="21179">
      <pivotArea dataOnly="0" labelOnly="1" outline="0" fieldPosition="0">
        <references count="1">
          <reference field="6" count="0"/>
        </references>
      </pivotArea>
    </format>
    <format dxfId="21178">
      <pivotArea dataOnly="0" labelOnly="1" grandCol="1" outline="0" fieldPosition="0"/>
    </format>
    <format dxfId="21177">
      <pivotArea field="2" type="button" dataOnly="0" labelOnly="1" outline="0" axis="axisRow" fieldPosition="1"/>
    </format>
    <format dxfId="21176">
      <pivotArea field="3" type="button" dataOnly="0" labelOnly="1" outline="0" axis="axisRow" fieldPosition="3"/>
    </format>
    <format dxfId="21175">
      <pivotArea field="4" type="button" dataOnly="0" labelOnly="1" outline="0" axis="axisRow" fieldPosition="4"/>
    </format>
    <format dxfId="21174">
      <pivotArea field="5" type="button" dataOnly="0" labelOnly="1" outline="0" axis="axisRow" fieldPosition="5"/>
    </format>
    <format dxfId="21173">
      <pivotArea field="7" type="button" dataOnly="0" labelOnly="1" outline="0" axis="axisRow" fieldPosition="6"/>
    </format>
    <format dxfId="21172">
      <pivotArea dataOnly="0" labelOnly="1" outline="0" fieldPosition="0">
        <references count="1">
          <reference field="6" count="0"/>
        </references>
      </pivotArea>
    </format>
    <format dxfId="21171">
      <pivotArea dataOnly="0" labelOnly="1" grandCol="1" outline="0" fieldPosition="0"/>
    </format>
    <format dxfId="21170">
      <pivotArea field="2" type="button" dataOnly="0" labelOnly="1" outline="0" axis="axisRow" fieldPosition="1"/>
    </format>
    <format dxfId="21169">
      <pivotArea field="3" type="button" dataOnly="0" labelOnly="1" outline="0" axis="axisRow" fieldPosition="3"/>
    </format>
    <format dxfId="21168">
      <pivotArea field="4" type="button" dataOnly="0" labelOnly="1" outline="0" axis="axisRow" fieldPosition="4"/>
    </format>
    <format dxfId="21167">
      <pivotArea field="5" type="button" dataOnly="0" labelOnly="1" outline="0" axis="axisRow" fieldPosition="5"/>
    </format>
    <format dxfId="21166">
      <pivotArea field="7" type="button" dataOnly="0" labelOnly="1" outline="0" axis="axisRow" fieldPosition="6"/>
    </format>
    <format dxfId="21165">
      <pivotArea dataOnly="0" labelOnly="1" outline="0" fieldPosition="0">
        <references count="1">
          <reference field="6" count="0"/>
        </references>
      </pivotArea>
    </format>
    <format dxfId="21164">
      <pivotArea dataOnly="0" labelOnly="1" grandCol="1" outline="0" fieldPosition="0"/>
    </format>
    <format dxfId="21163">
      <pivotArea outline="0" collapsedLevelsAreSubtotals="1" fieldPosition="0">
        <references count="1">
          <reference field="6" count="2" selected="0">
            <x v="0"/>
            <x v="2"/>
          </reference>
        </references>
      </pivotArea>
    </format>
    <format dxfId="21162">
      <pivotArea field="6" type="button" dataOnly="0" labelOnly="1" outline="0" axis="axisCol" fieldPosition="0"/>
    </format>
    <format dxfId="21161">
      <pivotArea type="topRight" dataOnly="0" labelOnly="1" outline="0" fieldPosition="0"/>
    </format>
    <format dxfId="21160">
      <pivotArea dataOnly="0" labelOnly="1" outline="0" fieldPosition="0">
        <references count="1">
          <reference field="6" count="2">
            <x v="0"/>
            <x v="2"/>
          </reference>
        </references>
      </pivotArea>
    </format>
    <format dxfId="21159">
      <pivotArea outline="0" collapsedLevelsAreSubtotals="1" fieldPosition="0">
        <references count="1">
          <reference field="6" count="4" selected="0">
            <x v="3"/>
            <x v="4"/>
            <x v="5"/>
            <x v="7"/>
          </reference>
        </references>
      </pivotArea>
    </format>
    <format dxfId="21158">
      <pivotArea grandCol="1" outline="0" collapsedLevelsAreSubtotals="1" fieldPosition="0"/>
    </format>
    <format dxfId="21157">
      <pivotArea outline="0" collapsedLevelsAreSubtotals="1" fieldPosition="0">
        <references count="5"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1156">
      <pivotArea field="2" type="button" dataOnly="0" labelOnly="1" outline="0" axis="axisRow" fieldPosition="1"/>
    </format>
    <format dxfId="21155">
      <pivotArea field="3" type="button" dataOnly="0" labelOnly="1" outline="0" axis="axisRow" fieldPosition="3"/>
    </format>
    <format dxfId="21154">
      <pivotArea field="4" type="button" dataOnly="0" labelOnly="1" outline="0" axis="axisRow" fieldPosition="4"/>
    </format>
    <format dxfId="21153">
      <pivotArea field="5" type="button" dataOnly="0" labelOnly="1" outline="0" axis="axisRow" fieldPosition="5"/>
    </format>
    <format dxfId="21152">
      <pivotArea field="7" type="button" dataOnly="0" labelOnly="1" outline="0" axis="axisRow" fieldPosition="6"/>
    </format>
    <format dxfId="21151">
      <pivotArea dataOnly="0" labelOnly="1" outline="0" fieldPosition="0">
        <references count="1">
          <reference field="2" count="0"/>
        </references>
      </pivotArea>
    </format>
    <format dxfId="21150">
      <pivotArea dataOnly="0" labelOnly="1" outline="0" fieldPosition="0">
        <references count="2">
          <reference field="2" count="1" selected="0">
            <x v="53"/>
          </reference>
          <reference field="3" count="2">
            <x v="370"/>
            <x v="371"/>
          </reference>
        </references>
      </pivotArea>
    </format>
    <format dxfId="21149">
      <pivotArea dataOnly="0" labelOnly="1" outline="0" fieldPosition="0">
        <references count="2">
          <reference field="2" count="1" selected="0">
            <x v="54"/>
          </reference>
          <reference field="3" count="3">
            <x v="372"/>
            <x v="373"/>
            <x v="374"/>
          </reference>
        </references>
      </pivotArea>
    </format>
    <format dxfId="21148">
      <pivotArea dataOnly="0" labelOnly="1" outline="0" fieldPosition="0">
        <references count="2">
          <reference field="2" count="1" selected="0">
            <x v="55"/>
          </reference>
          <reference field="3" count="1">
            <x v="69"/>
          </reference>
        </references>
      </pivotArea>
    </format>
    <format dxfId="21147">
      <pivotArea dataOnly="0" labelOnly="1" outline="0" fieldPosition="0">
        <references count="2">
          <reference field="2" count="1" selected="0">
            <x v="56"/>
          </reference>
          <reference field="3" count="1">
            <x v="375"/>
          </reference>
        </references>
      </pivotArea>
    </format>
    <format dxfId="21146">
      <pivotArea dataOnly="0" labelOnly="1" outline="0" fieldPosition="0">
        <references count="2">
          <reference field="2" count="1" selected="0">
            <x v="57"/>
          </reference>
          <reference field="3" count="3">
            <x v="8"/>
            <x v="375"/>
            <x v="376"/>
          </reference>
        </references>
      </pivotArea>
    </format>
    <format dxfId="21145">
      <pivotArea dataOnly="0" labelOnly="1" outline="0" fieldPosition="0">
        <references count="2">
          <reference field="2" count="1" selected="0">
            <x v="59"/>
          </reference>
          <reference field="3" count="1">
            <x v="378"/>
          </reference>
        </references>
      </pivotArea>
    </format>
    <format dxfId="21144">
      <pivotArea dataOnly="0" labelOnly="1" outline="0" fieldPosition="0">
        <references count="2">
          <reference field="2" count="1" selected="0">
            <x v="67"/>
          </reference>
          <reference field="3" count="2">
            <x v="8"/>
            <x v="377"/>
          </reference>
        </references>
      </pivotArea>
    </format>
    <format dxfId="21143">
      <pivotArea dataOnly="0" labelOnly="1" outline="0" fieldPosition="0">
        <references count="2">
          <reference field="2" count="1" selected="0">
            <x v="74"/>
          </reference>
          <reference field="3" count="1">
            <x v="393"/>
          </reference>
        </references>
      </pivotArea>
    </format>
    <format dxfId="21142">
      <pivotArea dataOnly="0" labelOnly="1" outline="0" fieldPosition="0">
        <references count="1">
          <reference field="6" count="0"/>
        </references>
      </pivotArea>
    </format>
    <format dxfId="21141">
      <pivotArea dataOnly="0" labelOnly="1" grandCol="1" outline="0" fieldPosition="0"/>
    </format>
    <format dxfId="21140">
      <pivotArea outline="0" collapsedLevelsAreSubtotals="1" fieldPosition="0">
        <references count="5"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1139">
      <pivotArea field="2" type="button" dataOnly="0" labelOnly="1" outline="0" axis="axisRow" fieldPosition="1"/>
    </format>
    <format dxfId="21138">
      <pivotArea field="3" type="button" dataOnly="0" labelOnly="1" outline="0" axis="axisRow" fieldPosition="3"/>
    </format>
    <format dxfId="21137">
      <pivotArea field="4" type="button" dataOnly="0" labelOnly="1" outline="0" axis="axisRow" fieldPosition="4"/>
    </format>
    <format dxfId="21136">
      <pivotArea field="5" type="button" dataOnly="0" labelOnly="1" outline="0" axis="axisRow" fieldPosition="5"/>
    </format>
    <format dxfId="21135">
      <pivotArea field="7" type="button" dataOnly="0" labelOnly="1" outline="0" axis="axisRow" fieldPosition="6"/>
    </format>
    <format dxfId="21134">
      <pivotArea dataOnly="0" labelOnly="1" outline="0" fieldPosition="0">
        <references count="1">
          <reference field="2" count="0"/>
        </references>
      </pivotArea>
    </format>
    <format dxfId="21133">
      <pivotArea dataOnly="0" labelOnly="1" outline="0" fieldPosition="0">
        <references count="2">
          <reference field="2" count="1" selected="0">
            <x v="53"/>
          </reference>
          <reference field="3" count="2">
            <x v="370"/>
            <x v="371"/>
          </reference>
        </references>
      </pivotArea>
    </format>
    <format dxfId="21132">
      <pivotArea dataOnly="0" labelOnly="1" outline="0" fieldPosition="0">
        <references count="2">
          <reference field="2" count="1" selected="0">
            <x v="54"/>
          </reference>
          <reference field="3" count="3">
            <x v="372"/>
            <x v="373"/>
            <x v="374"/>
          </reference>
        </references>
      </pivotArea>
    </format>
    <format dxfId="21131">
      <pivotArea dataOnly="0" labelOnly="1" outline="0" fieldPosition="0">
        <references count="2">
          <reference field="2" count="1" selected="0">
            <x v="55"/>
          </reference>
          <reference field="3" count="1">
            <x v="69"/>
          </reference>
        </references>
      </pivotArea>
    </format>
    <format dxfId="21130">
      <pivotArea dataOnly="0" labelOnly="1" outline="0" fieldPosition="0">
        <references count="2">
          <reference field="2" count="1" selected="0">
            <x v="56"/>
          </reference>
          <reference field="3" count="1">
            <x v="375"/>
          </reference>
        </references>
      </pivotArea>
    </format>
    <format dxfId="21129">
      <pivotArea dataOnly="0" labelOnly="1" outline="0" fieldPosition="0">
        <references count="2">
          <reference field="2" count="1" selected="0">
            <x v="57"/>
          </reference>
          <reference field="3" count="3">
            <x v="8"/>
            <x v="375"/>
            <x v="376"/>
          </reference>
        </references>
      </pivotArea>
    </format>
    <format dxfId="21128">
      <pivotArea dataOnly="0" labelOnly="1" outline="0" fieldPosition="0">
        <references count="2">
          <reference field="2" count="1" selected="0">
            <x v="59"/>
          </reference>
          <reference field="3" count="1">
            <x v="378"/>
          </reference>
        </references>
      </pivotArea>
    </format>
    <format dxfId="21127">
      <pivotArea dataOnly="0" labelOnly="1" outline="0" fieldPosition="0">
        <references count="2">
          <reference field="2" count="1" selected="0">
            <x v="67"/>
          </reference>
          <reference field="3" count="2">
            <x v="8"/>
            <x v="377"/>
          </reference>
        </references>
      </pivotArea>
    </format>
    <format dxfId="21126">
      <pivotArea dataOnly="0" labelOnly="1" outline="0" fieldPosition="0">
        <references count="2">
          <reference field="2" count="1" selected="0">
            <x v="74"/>
          </reference>
          <reference field="3" count="1">
            <x v="393"/>
          </reference>
        </references>
      </pivotArea>
    </format>
    <format dxfId="21125">
      <pivotArea dataOnly="0" labelOnly="1" outline="0" fieldPosition="0">
        <references count="1">
          <reference field="6" count="0"/>
        </references>
      </pivotArea>
    </format>
    <format dxfId="21124">
      <pivotArea dataOnly="0" labelOnly="1" grandCol="1" outline="0" fieldPosition="0"/>
    </format>
    <format dxfId="21123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21122">
      <pivotArea field="1" type="button" dataOnly="0" labelOnly="1" outline="0" axis="axisRow" fieldPosition="2"/>
    </format>
    <format dxfId="21121">
      <pivotArea field="6" type="button" dataOnly="0" labelOnly="1" outline="0" axis="axisCol" fieldPosition="0"/>
    </format>
    <format dxfId="21120">
      <pivotArea dataOnly="0" labelOnly="1" grandRow="1" outline="0" fieldPosition="0"/>
    </format>
    <format dxfId="21119">
      <pivotArea dataOnly="0" labelOnly="1" outline="0" fieldPosition="0">
        <references count="1">
          <reference field="6" count="1">
            <x v="0"/>
          </reference>
        </references>
      </pivotArea>
    </format>
    <format dxfId="21118">
      <pivotArea outline="0" collapsedLevelsAreSubtotals="1" fieldPosition="0">
        <references count="1">
          <reference field="6" count="5" selected="0">
            <x v="2"/>
            <x v="3"/>
            <x v="4"/>
            <x v="5"/>
            <x v="7"/>
          </reference>
        </references>
      </pivotArea>
    </format>
    <format dxfId="21117">
      <pivotArea grandCol="1" outline="0" collapsedLevelsAreSubtotals="1" fieldPosition="0"/>
    </format>
    <format dxfId="21116">
      <pivotArea type="topRight" dataOnly="0" labelOnly="1" outline="0" fieldPosition="0"/>
    </format>
    <format dxfId="21115">
      <pivotArea dataOnly="0" labelOnly="1" outline="0" fieldPosition="0">
        <references count="1">
          <reference field="6" count="5">
            <x v="2"/>
            <x v="3"/>
            <x v="4"/>
            <x v="5"/>
            <x v="7"/>
          </reference>
        </references>
      </pivotArea>
    </format>
    <format dxfId="21114">
      <pivotArea dataOnly="0" labelOnly="1" grandCol="1" outline="0" fieldPosition="0"/>
    </format>
    <format dxfId="21113">
      <pivotArea outline="0" collapsedLevelsAreSubtotals="1" fieldPosition="0">
        <references count="6"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1112">
      <pivotArea field="2" type="button" dataOnly="0" labelOnly="1" outline="0" axis="axisRow" fieldPosition="1"/>
    </format>
    <format dxfId="21111">
      <pivotArea field="3" type="button" dataOnly="0" labelOnly="1" outline="0" axis="axisRow" fieldPosition="3"/>
    </format>
    <format dxfId="21110">
      <pivotArea field="4" type="button" dataOnly="0" labelOnly="1" outline="0" axis="axisRow" fieldPosition="4"/>
    </format>
    <format dxfId="21109">
      <pivotArea field="5" type="button" dataOnly="0" labelOnly="1" outline="0" axis="axisRow" fieldPosition="5"/>
    </format>
    <format dxfId="21108">
      <pivotArea field="7" type="button" dataOnly="0" labelOnly="1" outline="0" axis="axisRow" fieldPosition="6"/>
    </format>
    <format dxfId="21107">
      <pivotArea field="1" type="button" dataOnly="0" labelOnly="1" outline="0" axis="axisRow" fieldPosition="2"/>
    </format>
    <format dxfId="21106">
      <pivotArea dataOnly="0" labelOnly="1" outline="0" fieldPosition="0">
        <references count="1">
          <reference field="2" count="0"/>
        </references>
      </pivotArea>
    </format>
    <format dxfId="21105">
      <pivotArea dataOnly="0" labelOnly="1" outline="0" fieldPosition="0">
        <references count="2">
          <reference field="2" count="1" selected="0">
            <x v="53"/>
          </reference>
          <reference field="3" count="2">
            <x v="370"/>
            <x v="371"/>
          </reference>
        </references>
      </pivotArea>
    </format>
    <format dxfId="21104">
      <pivotArea dataOnly="0" labelOnly="1" outline="0" fieldPosition="0">
        <references count="2">
          <reference field="2" count="1" selected="0">
            <x v="54"/>
          </reference>
          <reference field="3" count="3">
            <x v="372"/>
            <x v="373"/>
            <x v="374"/>
          </reference>
        </references>
      </pivotArea>
    </format>
    <format dxfId="21103">
      <pivotArea dataOnly="0" labelOnly="1" outline="0" fieldPosition="0">
        <references count="2">
          <reference field="2" count="1" selected="0">
            <x v="55"/>
          </reference>
          <reference field="3" count="1">
            <x v="69"/>
          </reference>
        </references>
      </pivotArea>
    </format>
    <format dxfId="21102">
      <pivotArea dataOnly="0" labelOnly="1" outline="0" fieldPosition="0">
        <references count="2">
          <reference field="2" count="1" selected="0">
            <x v="56"/>
          </reference>
          <reference field="3" count="1">
            <x v="375"/>
          </reference>
        </references>
      </pivotArea>
    </format>
    <format dxfId="21101">
      <pivotArea dataOnly="0" labelOnly="1" outline="0" fieldPosition="0">
        <references count="2">
          <reference field="2" count="1" selected="0">
            <x v="57"/>
          </reference>
          <reference field="3" count="3">
            <x v="8"/>
            <x v="375"/>
            <x v="376"/>
          </reference>
        </references>
      </pivotArea>
    </format>
    <format dxfId="21100">
      <pivotArea dataOnly="0" labelOnly="1" outline="0" fieldPosition="0">
        <references count="2">
          <reference field="2" count="1" selected="0">
            <x v="59"/>
          </reference>
          <reference field="3" count="1">
            <x v="378"/>
          </reference>
        </references>
      </pivotArea>
    </format>
    <format dxfId="21099">
      <pivotArea dataOnly="0" labelOnly="1" outline="0" fieldPosition="0">
        <references count="2">
          <reference field="2" count="1" selected="0">
            <x v="67"/>
          </reference>
          <reference field="3" count="2">
            <x v="8"/>
            <x v="377"/>
          </reference>
        </references>
      </pivotArea>
    </format>
    <format dxfId="21098">
      <pivotArea dataOnly="0" labelOnly="1" outline="0" fieldPosition="0">
        <references count="2">
          <reference field="2" count="1" selected="0">
            <x v="74"/>
          </reference>
          <reference field="3" count="1">
            <x v="393"/>
          </reference>
        </references>
      </pivotArea>
    </format>
    <format dxfId="21097">
      <pivotArea dataOnly="0" labelOnly="1" outline="0" fieldPosition="0">
        <references count="1">
          <reference field="6" count="0"/>
        </references>
      </pivotArea>
    </format>
    <format dxfId="21096">
      <pivotArea dataOnly="0" labelOnly="1" grandCol="1" outline="0" fieldPosition="0"/>
    </format>
    <format dxfId="21095">
      <pivotArea outline="0" collapsedLevelsAreSubtotals="1" fieldPosition="0">
        <references count="6"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1094">
      <pivotArea field="2" type="button" dataOnly="0" labelOnly="1" outline="0" axis="axisRow" fieldPosition="1"/>
    </format>
    <format dxfId="21093">
      <pivotArea field="3" type="button" dataOnly="0" labelOnly="1" outline="0" axis="axisRow" fieldPosition="3"/>
    </format>
    <format dxfId="21092">
      <pivotArea field="4" type="button" dataOnly="0" labelOnly="1" outline="0" axis="axisRow" fieldPosition="4"/>
    </format>
    <format dxfId="21091">
      <pivotArea field="5" type="button" dataOnly="0" labelOnly="1" outline="0" axis="axisRow" fieldPosition="5"/>
    </format>
    <format dxfId="21090">
      <pivotArea field="7" type="button" dataOnly="0" labelOnly="1" outline="0" axis="axisRow" fieldPosition="6"/>
    </format>
    <format dxfId="21089">
      <pivotArea field="1" type="button" dataOnly="0" labelOnly="1" outline="0" axis="axisRow" fieldPosition="2"/>
    </format>
    <format dxfId="21088">
      <pivotArea dataOnly="0" labelOnly="1" outline="0" fieldPosition="0">
        <references count="1">
          <reference field="2" count="0"/>
        </references>
      </pivotArea>
    </format>
    <format dxfId="21087">
      <pivotArea dataOnly="0" labelOnly="1" outline="0" fieldPosition="0">
        <references count="2">
          <reference field="2" count="1" selected="0">
            <x v="53"/>
          </reference>
          <reference field="3" count="2">
            <x v="370"/>
            <x v="371"/>
          </reference>
        </references>
      </pivotArea>
    </format>
    <format dxfId="21086">
      <pivotArea dataOnly="0" labelOnly="1" outline="0" fieldPosition="0">
        <references count="2">
          <reference field="2" count="1" selected="0">
            <x v="54"/>
          </reference>
          <reference field="3" count="3">
            <x v="372"/>
            <x v="373"/>
            <x v="374"/>
          </reference>
        </references>
      </pivotArea>
    </format>
    <format dxfId="21085">
      <pivotArea dataOnly="0" labelOnly="1" outline="0" fieldPosition="0">
        <references count="2">
          <reference field="2" count="1" selected="0">
            <x v="55"/>
          </reference>
          <reference field="3" count="1">
            <x v="69"/>
          </reference>
        </references>
      </pivotArea>
    </format>
    <format dxfId="21084">
      <pivotArea dataOnly="0" labelOnly="1" outline="0" fieldPosition="0">
        <references count="2">
          <reference field="2" count="1" selected="0">
            <x v="56"/>
          </reference>
          <reference field="3" count="1">
            <x v="375"/>
          </reference>
        </references>
      </pivotArea>
    </format>
    <format dxfId="21083">
      <pivotArea dataOnly="0" labelOnly="1" outline="0" fieldPosition="0">
        <references count="2">
          <reference field="2" count="1" selected="0">
            <x v="57"/>
          </reference>
          <reference field="3" count="3">
            <x v="8"/>
            <x v="375"/>
            <x v="376"/>
          </reference>
        </references>
      </pivotArea>
    </format>
    <format dxfId="21082">
      <pivotArea dataOnly="0" labelOnly="1" outline="0" fieldPosition="0">
        <references count="2">
          <reference field="2" count="1" selected="0">
            <x v="59"/>
          </reference>
          <reference field="3" count="1">
            <x v="378"/>
          </reference>
        </references>
      </pivotArea>
    </format>
    <format dxfId="21081">
      <pivotArea dataOnly="0" labelOnly="1" outline="0" fieldPosition="0">
        <references count="2">
          <reference field="2" count="1" selected="0">
            <x v="67"/>
          </reference>
          <reference field="3" count="2">
            <x v="8"/>
            <x v="377"/>
          </reference>
        </references>
      </pivotArea>
    </format>
    <format dxfId="21080">
      <pivotArea dataOnly="0" labelOnly="1" outline="0" fieldPosition="0">
        <references count="2">
          <reference field="2" count="1" selected="0">
            <x v="74"/>
          </reference>
          <reference field="3" count="1">
            <x v="393"/>
          </reference>
        </references>
      </pivotArea>
    </format>
    <format dxfId="21079">
      <pivotArea dataOnly="0" labelOnly="1" outline="0" fieldPosition="0">
        <references count="1">
          <reference field="6" count="0"/>
        </references>
      </pivotArea>
    </format>
    <format dxfId="21078">
      <pivotArea dataOnly="0" labelOnly="1" grandCol="1" outline="0" fieldPosition="0"/>
    </format>
    <format dxfId="21077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21076">
      <pivotArea field="1" type="button" dataOnly="0" labelOnly="1" outline="0" axis="axisRow" fieldPosition="2"/>
    </format>
    <format dxfId="21075">
      <pivotArea field="6" type="button" dataOnly="0" labelOnly="1" outline="0" axis="axisCol" fieldPosition="0"/>
    </format>
    <format dxfId="21074">
      <pivotArea dataOnly="0" labelOnly="1" grandRow="1" outline="0" fieldPosition="0"/>
    </format>
    <format dxfId="21073">
      <pivotArea dataOnly="0" labelOnly="1" outline="0" fieldPosition="0">
        <references count="1">
          <reference field="6" count="1">
            <x v="0"/>
          </reference>
        </references>
      </pivotArea>
    </format>
    <format dxfId="21072">
      <pivotArea outline="0" collapsedLevelsAreSubtotals="1" fieldPosition="0">
        <references count="1">
          <reference field="6" count="5" selected="0">
            <x v="2"/>
            <x v="3"/>
            <x v="4"/>
            <x v="5"/>
            <x v="7"/>
          </reference>
        </references>
      </pivotArea>
    </format>
    <format dxfId="21071">
      <pivotArea grandCol="1" outline="0" collapsedLevelsAreSubtotals="1" fieldPosition="0"/>
    </format>
    <format dxfId="21070">
      <pivotArea type="topRight" dataOnly="0" labelOnly="1" outline="0" fieldPosition="0"/>
    </format>
    <format dxfId="21069">
      <pivotArea dataOnly="0" labelOnly="1" outline="0" fieldPosition="0">
        <references count="1">
          <reference field="6" count="5">
            <x v="2"/>
            <x v="3"/>
            <x v="4"/>
            <x v="5"/>
            <x v="7"/>
          </reference>
        </references>
      </pivotArea>
    </format>
    <format dxfId="21068">
      <pivotArea dataOnly="0" labelOnly="1" grandCol="1" outline="0" fieldPosition="0"/>
    </format>
    <format dxfId="21067">
      <pivotArea field="7" type="button" dataOnly="0" labelOnly="1" outline="0" axis="axisRow" fieldPosition="6"/>
    </format>
    <format dxfId="21066">
      <pivotArea field="1" type="button" dataOnly="0" labelOnly="1" outline="0" axis="axisRow" fieldPosition="2"/>
    </format>
    <format dxfId="21065">
      <pivotArea outline="0" collapsedLevelsAreSubtotals="1" fieldPosition="0">
        <references count="1">
          <reference field="6" count="0" selected="0"/>
        </references>
      </pivotArea>
    </format>
    <format dxfId="21064">
      <pivotArea field="6" type="button" dataOnly="0" labelOnly="1" outline="0" axis="axisCol" fieldPosition="0"/>
    </format>
    <format dxfId="21063">
      <pivotArea type="topRight" dataOnly="0" labelOnly="1" outline="0" fieldPosition="0"/>
    </format>
    <format dxfId="21062">
      <pivotArea dataOnly="0" labelOnly="1" outline="0" fieldPosition="0">
        <references count="1">
          <reference field="6" count="0"/>
        </references>
      </pivotArea>
    </format>
    <format dxfId="21061">
      <pivotArea field="2" type="button" dataOnly="0" labelOnly="1" outline="0" axis="axisRow" fieldPosition="1"/>
    </format>
    <format dxfId="21060">
      <pivotArea field="3" type="button" dataOnly="0" labelOnly="1" outline="0" axis="axisRow" fieldPosition="3"/>
    </format>
    <format dxfId="21059">
      <pivotArea field="4" type="button" dataOnly="0" labelOnly="1" outline="0" axis="axisRow" fieldPosition="4"/>
    </format>
    <format dxfId="21058">
      <pivotArea field="5" type="button" dataOnly="0" labelOnly="1" outline="0" axis="axisRow" fieldPosition="5"/>
    </format>
    <format dxfId="21057">
      <pivotArea field="7" type="button" dataOnly="0" labelOnly="1" outline="0" axis="axisRow" fieldPosition="6"/>
    </format>
    <format dxfId="21056">
      <pivotArea field="1" type="button" dataOnly="0" labelOnly="1" outline="0" axis="axisRow" fieldPosition="2"/>
    </format>
    <format dxfId="21055">
      <pivotArea dataOnly="0" labelOnly="1" outline="0" fieldPosition="0">
        <references count="1">
          <reference field="6" count="0"/>
        </references>
      </pivotArea>
    </format>
    <format dxfId="21054">
      <pivotArea dataOnly="0" labelOnly="1" grandCol="1" outline="0" fieldPosition="0"/>
    </format>
    <format dxfId="21053">
      <pivotArea field="2" type="button" dataOnly="0" labelOnly="1" outline="0" axis="axisRow" fieldPosition="1"/>
    </format>
    <format dxfId="21052">
      <pivotArea field="3" type="button" dataOnly="0" labelOnly="1" outline="0" axis="axisRow" fieldPosition="3"/>
    </format>
    <format dxfId="21051">
      <pivotArea field="4" type="button" dataOnly="0" labelOnly="1" outline="0" axis="axisRow" fieldPosition="4"/>
    </format>
    <format dxfId="21050">
      <pivotArea field="5" type="button" dataOnly="0" labelOnly="1" outline="0" axis="axisRow" fieldPosition="5"/>
    </format>
    <format dxfId="21049">
      <pivotArea field="7" type="button" dataOnly="0" labelOnly="1" outline="0" axis="axisRow" fieldPosition="6"/>
    </format>
    <format dxfId="21048">
      <pivotArea field="1" type="button" dataOnly="0" labelOnly="1" outline="0" axis="axisRow" fieldPosition="2"/>
    </format>
    <format dxfId="21047">
      <pivotArea dataOnly="0" labelOnly="1" outline="0" fieldPosition="0">
        <references count="1">
          <reference field="6" count="0"/>
        </references>
      </pivotArea>
    </format>
    <format dxfId="21046">
      <pivotArea dataOnly="0" labelOnly="1" grandCol="1" outline="0" fieldPosition="0"/>
    </format>
    <format dxfId="21045">
      <pivotArea field="7" type="button" dataOnly="0" labelOnly="1" outline="0" axis="axisRow" fieldPosition="6"/>
    </format>
    <format dxfId="21044">
      <pivotArea field="1" type="button" dataOnly="0" labelOnly="1" outline="0" axis="axisRow" fieldPosition="2"/>
    </format>
    <format dxfId="21043">
      <pivotArea outline="0" collapsedLevelsAreSubtotals="1" fieldPosition="0">
        <references count="1">
          <reference field="6" count="0" selected="0"/>
        </references>
      </pivotArea>
    </format>
    <format dxfId="21042">
      <pivotArea field="6" type="button" dataOnly="0" labelOnly="1" outline="0" axis="axisCol" fieldPosition="0"/>
    </format>
    <format dxfId="21041">
      <pivotArea type="topRight" dataOnly="0" labelOnly="1" outline="0" fieldPosition="0"/>
    </format>
    <format dxfId="21040">
      <pivotArea dataOnly="0" labelOnly="1" outline="0" fieldPosition="0">
        <references count="1">
          <reference field="6" count="0"/>
        </references>
      </pivotArea>
    </format>
    <format dxfId="21039">
      <pivotArea field="2" type="button" dataOnly="0" labelOnly="1" outline="0" axis="axisRow" fieldPosition="1"/>
    </format>
    <format dxfId="21038">
      <pivotArea field="3" type="button" dataOnly="0" labelOnly="1" outline="0" axis="axisRow" fieldPosition="3"/>
    </format>
    <format dxfId="21037">
      <pivotArea field="4" type="button" dataOnly="0" labelOnly="1" outline="0" axis="axisRow" fieldPosition="4"/>
    </format>
    <format dxfId="21036">
      <pivotArea field="5" type="button" dataOnly="0" labelOnly="1" outline="0" axis="axisRow" fieldPosition="5"/>
    </format>
    <format dxfId="21035">
      <pivotArea field="7" type="button" dataOnly="0" labelOnly="1" outline="0" axis="axisRow" fieldPosition="6"/>
    </format>
    <format dxfId="21034">
      <pivotArea field="1" type="button" dataOnly="0" labelOnly="1" outline="0" axis="axisRow" fieldPosition="2"/>
    </format>
    <format dxfId="21033">
      <pivotArea dataOnly="0" labelOnly="1" outline="0" fieldPosition="0">
        <references count="1">
          <reference field="6" count="0"/>
        </references>
      </pivotArea>
    </format>
    <format dxfId="21032">
      <pivotArea dataOnly="0" labelOnly="1" grandCol="1" outline="0" fieldPosition="0"/>
    </format>
    <format dxfId="21031">
      <pivotArea field="2" type="button" dataOnly="0" labelOnly="1" outline="0" axis="axisRow" fieldPosition="1"/>
    </format>
    <format dxfId="21030">
      <pivotArea field="3" type="button" dataOnly="0" labelOnly="1" outline="0" axis="axisRow" fieldPosition="3"/>
    </format>
    <format dxfId="21029">
      <pivotArea field="4" type="button" dataOnly="0" labelOnly="1" outline="0" axis="axisRow" fieldPosition="4"/>
    </format>
    <format dxfId="21028">
      <pivotArea field="5" type="button" dataOnly="0" labelOnly="1" outline="0" axis="axisRow" fieldPosition="5"/>
    </format>
    <format dxfId="21027">
      <pivotArea field="7" type="button" dataOnly="0" labelOnly="1" outline="0" axis="axisRow" fieldPosition="6"/>
    </format>
    <format dxfId="21026">
      <pivotArea field="1" type="button" dataOnly="0" labelOnly="1" outline="0" axis="axisRow" fieldPosition="2"/>
    </format>
    <format dxfId="21025">
      <pivotArea dataOnly="0" labelOnly="1" outline="0" fieldPosition="0">
        <references count="1">
          <reference field="6" count="0"/>
        </references>
      </pivotArea>
    </format>
    <format dxfId="21024">
      <pivotArea dataOnly="0" labelOnly="1" grandCol="1" outline="0" fieldPosition="0"/>
    </format>
    <format dxfId="21023">
      <pivotArea field="7" type="button" dataOnly="0" labelOnly="1" outline="0" axis="axisRow" fieldPosition="6"/>
    </format>
    <format dxfId="21022">
      <pivotArea field="1" type="button" dataOnly="0" labelOnly="1" outline="0" axis="axisRow" fieldPosition="2"/>
    </format>
    <format dxfId="21021">
      <pivotArea outline="0" collapsedLevelsAreSubtotals="1" fieldPosition="0">
        <references count="1">
          <reference field="6" count="0" selected="0"/>
        </references>
      </pivotArea>
    </format>
    <format dxfId="21020">
      <pivotArea field="6" type="button" dataOnly="0" labelOnly="1" outline="0" axis="axisCol" fieldPosition="0"/>
    </format>
    <format dxfId="21019">
      <pivotArea type="topRight" dataOnly="0" labelOnly="1" outline="0" fieldPosition="0"/>
    </format>
    <format dxfId="21018">
      <pivotArea dataOnly="0" labelOnly="1" outline="0" fieldPosition="0">
        <references count="1">
          <reference field="6" count="0"/>
        </references>
      </pivotArea>
    </format>
    <format dxfId="21017">
      <pivotArea field="2" type="button" dataOnly="0" labelOnly="1" outline="0" axis="axisRow" fieldPosition="1"/>
    </format>
    <format dxfId="21016">
      <pivotArea field="3" type="button" dataOnly="0" labelOnly="1" outline="0" axis="axisRow" fieldPosition="3"/>
    </format>
    <format dxfId="21015">
      <pivotArea field="4" type="button" dataOnly="0" labelOnly="1" outline="0" axis="axisRow" fieldPosition="4"/>
    </format>
    <format dxfId="21014">
      <pivotArea field="5" type="button" dataOnly="0" labelOnly="1" outline="0" axis="axisRow" fieldPosition="5"/>
    </format>
    <format dxfId="21013">
      <pivotArea field="7" type="button" dataOnly="0" labelOnly="1" outline="0" axis="axisRow" fieldPosition="6"/>
    </format>
    <format dxfId="21012">
      <pivotArea field="1" type="button" dataOnly="0" labelOnly="1" outline="0" axis="axisRow" fieldPosition="2"/>
    </format>
    <format dxfId="21011">
      <pivotArea dataOnly="0" labelOnly="1" outline="0" fieldPosition="0">
        <references count="1">
          <reference field="6" count="0"/>
        </references>
      </pivotArea>
    </format>
    <format dxfId="21010">
      <pivotArea dataOnly="0" labelOnly="1" grandCol="1" outline="0" fieldPosition="0"/>
    </format>
    <format dxfId="21009">
      <pivotArea field="2" type="button" dataOnly="0" labelOnly="1" outline="0" axis="axisRow" fieldPosition="1"/>
    </format>
    <format dxfId="21008">
      <pivotArea field="3" type="button" dataOnly="0" labelOnly="1" outline="0" axis="axisRow" fieldPosition="3"/>
    </format>
    <format dxfId="21007">
      <pivotArea field="4" type="button" dataOnly="0" labelOnly="1" outline="0" axis="axisRow" fieldPosition="4"/>
    </format>
    <format dxfId="21006">
      <pivotArea field="5" type="button" dataOnly="0" labelOnly="1" outline="0" axis="axisRow" fieldPosition="5"/>
    </format>
    <format dxfId="21005">
      <pivotArea field="7" type="button" dataOnly="0" labelOnly="1" outline="0" axis="axisRow" fieldPosition="6"/>
    </format>
    <format dxfId="21004">
      <pivotArea field="1" type="button" dataOnly="0" labelOnly="1" outline="0" axis="axisRow" fieldPosition="2"/>
    </format>
    <format dxfId="21003">
      <pivotArea dataOnly="0" labelOnly="1" outline="0" fieldPosition="0">
        <references count="1">
          <reference field="6" count="0"/>
        </references>
      </pivotArea>
    </format>
    <format dxfId="21002">
      <pivotArea dataOnly="0" labelOnly="1" grandCol="1" outline="0" fieldPosition="0"/>
    </format>
    <format dxfId="21001">
      <pivotArea field="7" type="button" dataOnly="0" labelOnly="1" outline="0" axis="axisRow" fieldPosition="6"/>
    </format>
    <format dxfId="21000">
      <pivotArea field="1" type="button" dataOnly="0" labelOnly="1" outline="0" axis="axisRow" fieldPosition="2"/>
    </format>
    <format dxfId="20999">
      <pivotArea outline="0" collapsedLevelsAreSubtotals="1" fieldPosition="0">
        <references count="1">
          <reference field="6" count="0" selected="0"/>
        </references>
      </pivotArea>
    </format>
    <format dxfId="20998">
      <pivotArea field="6" type="button" dataOnly="0" labelOnly="1" outline="0" axis="axisCol" fieldPosition="0"/>
    </format>
    <format dxfId="20997">
      <pivotArea type="topRight" dataOnly="0" labelOnly="1" outline="0" fieldPosition="0"/>
    </format>
    <format dxfId="20996">
      <pivotArea dataOnly="0" labelOnly="1" outline="0" fieldPosition="0">
        <references count="1">
          <reference field="6" count="0"/>
        </references>
      </pivotArea>
    </format>
    <format dxfId="20995">
      <pivotArea field="2" type="button" dataOnly="0" labelOnly="1" outline="0" axis="axisRow" fieldPosition="1"/>
    </format>
    <format dxfId="20994">
      <pivotArea field="3" type="button" dataOnly="0" labelOnly="1" outline="0" axis="axisRow" fieldPosition="3"/>
    </format>
    <format dxfId="20993">
      <pivotArea field="4" type="button" dataOnly="0" labelOnly="1" outline="0" axis="axisRow" fieldPosition="4"/>
    </format>
    <format dxfId="20992">
      <pivotArea field="5" type="button" dataOnly="0" labelOnly="1" outline="0" axis="axisRow" fieldPosition="5"/>
    </format>
    <format dxfId="20991">
      <pivotArea field="7" type="button" dataOnly="0" labelOnly="1" outline="0" axis="axisRow" fieldPosition="6"/>
    </format>
    <format dxfId="20990">
      <pivotArea field="1" type="button" dataOnly="0" labelOnly="1" outline="0" axis="axisRow" fieldPosition="2"/>
    </format>
    <format dxfId="20989">
      <pivotArea dataOnly="0" labelOnly="1" outline="0" fieldPosition="0">
        <references count="1">
          <reference field="6" count="0"/>
        </references>
      </pivotArea>
    </format>
    <format dxfId="20988">
      <pivotArea dataOnly="0" labelOnly="1" grandCol="1" outline="0" fieldPosition="0"/>
    </format>
    <format dxfId="20987">
      <pivotArea field="2" type="button" dataOnly="0" labelOnly="1" outline="0" axis="axisRow" fieldPosition="1"/>
    </format>
    <format dxfId="20986">
      <pivotArea field="3" type="button" dataOnly="0" labelOnly="1" outline="0" axis="axisRow" fieldPosition="3"/>
    </format>
    <format dxfId="20985">
      <pivotArea field="4" type="button" dataOnly="0" labelOnly="1" outline="0" axis="axisRow" fieldPosition="4"/>
    </format>
    <format dxfId="20984">
      <pivotArea field="5" type="button" dataOnly="0" labelOnly="1" outline="0" axis="axisRow" fieldPosition="5"/>
    </format>
    <format dxfId="20983">
      <pivotArea field="7" type="button" dataOnly="0" labelOnly="1" outline="0" axis="axisRow" fieldPosition="6"/>
    </format>
    <format dxfId="20982">
      <pivotArea field="1" type="button" dataOnly="0" labelOnly="1" outline="0" axis="axisRow" fieldPosition="2"/>
    </format>
    <format dxfId="20981">
      <pivotArea dataOnly="0" labelOnly="1" outline="0" fieldPosition="0">
        <references count="1">
          <reference field="6" count="0"/>
        </references>
      </pivotArea>
    </format>
    <format dxfId="20980">
      <pivotArea dataOnly="0" labelOnly="1" grandCol="1" outline="0" fieldPosition="0"/>
    </format>
    <format dxfId="20979">
      <pivotArea field="7" type="button" dataOnly="0" labelOnly="1" outline="0" axis="axisRow" fieldPosition="6"/>
    </format>
    <format dxfId="20978">
      <pivotArea field="1" type="button" dataOnly="0" labelOnly="1" outline="0" axis="axisRow" fieldPosition="2"/>
    </format>
    <format dxfId="20977">
      <pivotArea outline="0" collapsedLevelsAreSubtotals="1" fieldPosition="0">
        <references count="1">
          <reference field="6" count="0" selected="0"/>
        </references>
      </pivotArea>
    </format>
    <format dxfId="20976">
      <pivotArea field="6" type="button" dataOnly="0" labelOnly="1" outline="0" axis="axisCol" fieldPosition="0"/>
    </format>
    <format dxfId="20975">
      <pivotArea type="topRight" dataOnly="0" labelOnly="1" outline="0" fieldPosition="0"/>
    </format>
    <format dxfId="20974">
      <pivotArea dataOnly="0" labelOnly="1" outline="0" fieldPosition="0">
        <references count="1">
          <reference field="6" count="0"/>
        </references>
      </pivotArea>
    </format>
    <format dxfId="20973">
      <pivotArea field="2" type="button" dataOnly="0" labelOnly="1" outline="0" axis="axisRow" fieldPosition="1"/>
    </format>
    <format dxfId="20972">
      <pivotArea field="3" type="button" dataOnly="0" labelOnly="1" outline="0" axis="axisRow" fieldPosition="3"/>
    </format>
    <format dxfId="20971">
      <pivotArea field="4" type="button" dataOnly="0" labelOnly="1" outline="0" axis="axisRow" fieldPosition="4"/>
    </format>
    <format dxfId="20970">
      <pivotArea field="5" type="button" dataOnly="0" labelOnly="1" outline="0" axis="axisRow" fieldPosition="5"/>
    </format>
    <format dxfId="20969">
      <pivotArea field="7" type="button" dataOnly="0" labelOnly="1" outline="0" axis="axisRow" fieldPosition="6"/>
    </format>
    <format dxfId="20968">
      <pivotArea field="1" type="button" dataOnly="0" labelOnly="1" outline="0" axis="axisRow" fieldPosition="2"/>
    </format>
    <format dxfId="20967">
      <pivotArea dataOnly="0" labelOnly="1" outline="0" fieldPosition="0">
        <references count="1">
          <reference field="6" count="0"/>
        </references>
      </pivotArea>
    </format>
    <format dxfId="20966">
      <pivotArea dataOnly="0" labelOnly="1" grandCol="1" outline="0" fieldPosition="0"/>
    </format>
    <format dxfId="20965">
      <pivotArea field="2" type="button" dataOnly="0" labelOnly="1" outline="0" axis="axisRow" fieldPosition="1"/>
    </format>
    <format dxfId="20964">
      <pivotArea field="3" type="button" dataOnly="0" labelOnly="1" outline="0" axis="axisRow" fieldPosition="3"/>
    </format>
    <format dxfId="20963">
      <pivotArea field="4" type="button" dataOnly="0" labelOnly="1" outline="0" axis="axisRow" fieldPosition="4"/>
    </format>
    <format dxfId="20962">
      <pivotArea field="5" type="button" dataOnly="0" labelOnly="1" outline="0" axis="axisRow" fieldPosition="5"/>
    </format>
    <format dxfId="20961">
      <pivotArea field="7" type="button" dataOnly="0" labelOnly="1" outline="0" axis="axisRow" fieldPosition="6"/>
    </format>
    <format dxfId="20960">
      <pivotArea field="1" type="button" dataOnly="0" labelOnly="1" outline="0" axis="axisRow" fieldPosition="2"/>
    </format>
    <format dxfId="20959">
      <pivotArea dataOnly="0" labelOnly="1" outline="0" fieldPosition="0">
        <references count="1">
          <reference field="6" count="0"/>
        </references>
      </pivotArea>
    </format>
    <format dxfId="20958">
      <pivotArea dataOnly="0" labelOnly="1" grandCol="1" outline="0" fieldPosition="0"/>
    </format>
    <format dxfId="20957">
      <pivotArea field="7" type="button" dataOnly="0" labelOnly="1" outline="0" axis="axisRow" fieldPosition="6"/>
    </format>
    <format dxfId="20956">
      <pivotArea field="1" type="button" dataOnly="0" labelOnly="1" outline="0" axis="axisRow" fieldPosition="2"/>
    </format>
    <format dxfId="20955">
      <pivotArea outline="0" collapsedLevelsAreSubtotals="1" fieldPosition="0">
        <references count="1">
          <reference field="6" count="0" selected="0"/>
        </references>
      </pivotArea>
    </format>
    <format dxfId="20954">
      <pivotArea field="6" type="button" dataOnly="0" labelOnly="1" outline="0" axis="axisCol" fieldPosition="0"/>
    </format>
    <format dxfId="20953">
      <pivotArea type="topRight" dataOnly="0" labelOnly="1" outline="0" fieldPosition="0"/>
    </format>
    <format dxfId="20952">
      <pivotArea dataOnly="0" labelOnly="1" outline="0" fieldPosition="0">
        <references count="1">
          <reference field="6" count="0"/>
        </references>
      </pivotArea>
    </format>
    <format dxfId="20951">
      <pivotArea field="2" type="button" dataOnly="0" labelOnly="1" outline="0" axis="axisRow" fieldPosition="1"/>
    </format>
    <format dxfId="20950">
      <pivotArea field="3" type="button" dataOnly="0" labelOnly="1" outline="0" axis="axisRow" fieldPosition="3"/>
    </format>
    <format dxfId="20949">
      <pivotArea field="4" type="button" dataOnly="0" labelOnly="1" outline="0" axis="axisRow" fieldPosition="4"/>
    </format>
    <format dxfId="20948">
      <pivotArea field="5" type="button" dataOnly="0" labelOnly="1" outline="0" axis="axisRow" fieldPosition="5"/>
    </format>
    <format dxfId="20947">
      <pivotArea field="7" type="button" dataOnly="0" labelOnly="1" outline="0" axis="axisRow" fieldPosition="6"/>
    </format>
    <format dxfId="20946">
      <pivotArea field="1" type="button" dataOnly="0" labelOnly="1" outline="0" axis="axisRow" fieldPosition="2"/>
    </format>
    <format dxfId="20945">
      <pivotArea dataOnly="0" labelOnly="1" outline="0" fieldPosition="0">
        <references count="1">
          <reference field="6" count="0"/>
        </references>
      </pivotArea>
    </format>
    <format dxfId="20944">
      <pivotArea dataOnly="0" labelOnly="1" grandCol="1" outline="0" fieldPosition="0"/>
    </format>
    <format dxfId="20943">
      <pivotArea field="2" type="button" dataOnly="0" labelOnly="1" outline="0" axis="axisRow" fieldPosition="1"/>
    </format>
    <format dxfId="20942">
      <pivotArea field="3" type="button" dataOnly="0" labelOnly="1" outline="0" axis="axisRow" fieldPosition="3"/>
    </format>
    <format dxfId="20941">
      <pivotArea field="4" type="button" dataOnly="0" labelOnly="1" outline="0" axis="axisRow" fieldPosition="4"/>
    </format>
    <format dxfId="20940">
      <pivotArea field="5" type="button" dataOnly="0" labelOnly="1" outline="0" axis="axisRow" fieldPosition="5"/>
    </format>
    <format dxfId="20939">
      <pivotArea field="7" type="button" dataOnly="0" labelOnly="1" outline="0" axis="axisRow" fieldPosition="6"/>
    </format>
    <format dxfId="20938">
      <pivotArea field="1" type="button" dataOnly="0" labelOnly="1" outline="0" axis="axisRow" fieldPosition="2"/>
    </format>
    <format dxfId="20937">
      <pivotArea dataOnly="0" labelOnly="1" outline="0" fieldPosition="0">
        <references count="1">
          <reference field="6" count="0"/>
        </references>
      </pivotArea>
    </format>
    <format dxfId="20936">
      <pivotArea dataOnly="0" labelOnly="1" grandCol="1" outline="0" fieldPosition="0"/>
    </format>
    <format dxfId="20935">
      <pivotArea outline="0" collapsedLevelsAreSubtotals="1" fieldPosition="0">
        <references count="1">
          <reference field="6" count="1" selected="0">
            <x v="0"/>
          </reference>
        </references>
      </pivotArea>
    </format>
    <format dxfId="20934">
      <pivotArea field="1" type="button" dataOnly="0" labelOnly="1" outline="0" axis="axisRow" fieldPosition="2"/>
    </format>
    <format dxfId="20933">
      <pivotArea field="6" type="button" dataOnly="0" labelOnly="1" outline="0" axis="axisCol" fieldPosition="0"/>
    </format>
    <format dxfId="20932">
      <pivotArea dataOnly="0" labelOnly="1" grandRow="1" outline="0" fieldPosition="0"/>
    </format>
    <format dxfId="20931">
      <pivotArea dataOnly="0" labelOnly="1" outline="0" fieldPosition="0">
        <references count="1">
          <reference field="6" count="1">
            <x v="0"/>
          </reference>
        </references>
      </pivotArea>
    </format>
    <format dxfId="20930">
      <pivotArea outline="0" collapsedLevelsAreSubtotals="1" fieldPosition="0">
        <references count="1">
          <reference field="6" count="4" selected="0">
            <x v="2"/>
            <x v="3"/>
            <x v="4"/>
            <x v="5"/>
          </reference>
        </references>
      </pivotArea>
    </format>
    <format dxfId="20929">
      <pivotArea grandCol="1" outline="0" collapsedLevelsAreSubtotals="1" fieldPosition="0"/>
    </format>
    <format dxfId="20928">
      <pivotArea type="topRight" dataOnly="0" labelOnly="1" outline="0" fieldPosition="0"/>
    </format>
    <format dxfId="20927">
      <pivotArea dataOnly="0" labelOnly="1" outline="0" fieldPosition="0">
        <references count="1">
          <reference field="6" count="4">
            <x v="2"/>
            <x v="3"/>
            <x v="4"/>
            <x v="5"/>
          </reference>
        </references>
      </pivotArea>
    </format>
    <format dxfId="20926">
      <pivotArea dataOnly="0" labelOnly="1" grandCol="1" outline="0" fieldPosition="0"/>
    </format>
    <format dxfId="20925">
      <pivotArea outline="0" collapsedLevelsAreSubtotals="1" fieldPosition="0">
        <references count="6"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924">
      <pivotArea field="2" type="button" dataOnly="0" labelOnly="1" outline="0" axis="axisRow" fieldPosition="1"/>
    </format>
    <format dxfId="20923">
      <pivotArea field="3" type="button" dataOnly="0" labelOnly="1" outline="0" axis="axisRow" fieldPosition="3"/>
    </format>
    <format dxfId="20922">
      <pivotArea field="4" type="button" dataOnly="0" labelOnly="1" outline="0" axis="axisRow" fieldPosition="4"/>
    </format>
    <format dxfId="20921">
      <pivotArea field="5" type="button" dataOnly="0" labelOnly="1" outline="0" axis="axisRow" fieldPosition="5"/>
    </format>
    <format dxfId="20920">
      <pivotArea field="7" type="button" dataOnly="0" labelOnly="1" outline="0" axis="axisRow" fieldPosition="6"/>
    </format>
    <format dxfId="20919">
      <pivotArea field="1" type="button" dataOnly="0" labelOnly="1" outline="0" axis="axisRow" fieldPosition="2"/>
    </format>
    <format dxfId="20918">
      <pivotArea dataOnly="0" labelOnly="1" outline="0" fieldPosition="0">
        <references count="1">
          <reference field="2" count="0"/>
        </references>
      </pivotArea>
    </format>
    <format dxfId="20917">
      <pivotArea dataOnly="0" labelOnly="1" outline="0" fieldPosition="0">
        <references count="2">
          <reference field="2" count="1" selected="0">
            <x v="53"/>
          </reference>
          <reference field="3" count="2">
            <x v="370"/>
            <x v="371"/>
          </reference>
        </references>
      </pivotArea>
    </format>
    <format dxfId="20916">
      <pivotArea dataOnly="0" labelOnly="1" outline="0" fieldPosition="0">
        <references count="2">
          <reference field="2" count="1" selected="0">
            <x v="54"/>
          </reference>
          <reference field="3" count="3">
            <x v="372"/>
            <x v="373"/>
            <x v="374"/>
          </reference>
        </references>
      </pivotArea>
    </format>
    <format dxfId="20915">
      <pivotArea dataOnly="0" labelOnly="1" outline="0" fieldPosition="0">
        <references count="2">
          <reference field="2" count="1" selected="0">
            <x v="55"/>
          </reference>
          <reference field="3" count="1">
            <x v="69"/>
          </reference>
        </references>
      </pivotArea>
    </format>
    <format dxfId="20914">
      <pivotArea dataOnly="0" labelOnly="1" outline="0" fieldPosition="0">
        <references count="2">
          <reference field="2" count="1" selected="0">
            <x v="56"/>
          </reference>
          <reference field="3" count="1">
            <x v="375"/>
          </reference>
        </references>
      </pivotArea>
    </format>
    <format dxfId="20913">
      <pivotArea dataOnly="0" labelOnly="1" outline="0" fieldPosition="0">
        <references count="2">
          <reference field="2" count="1" selected="0">
            <x v="57"/>
          </reference>
          <reference field="3" count="3">
            <x v="8"/>
            <x v="375"/>
            <x v="376"/>
          </reference>
        </references>
      </pivotArea>
    </format>
    <format dxfId="20912">
      <pivotArea dataOnly="0" labelOnly="1" outline="0" fieldPosition="0">
        <references count="2">
          <reference field="2" count="1" selected="0">
            <x v="59"/>
          </reference>
          <reference field="3" count="1">
            <x v="378"/>
          </reference>
        </references>
      </pivotArea>
    </format>
    <format dxfId="20911">
      <pivotArea dataOnly="0" labelOnly="1" outline="0" fieldPosition="0">
        <references count="2">
          <reference field="2" count="1" selected="0">
            <x v="67"/>
          </reference>
          <reference field="3" count="2">
            <x v="8"/>
            <x v="377"/>
          </reference>
        </references>
      </pivotArea>
    </format>
    <format dxfId="20910">
      <pivotArea dataOnly="0" labelOnly="1" outline="0" fieldPosition="0">
        <references count="2">
          <reference field="2" count="1" selected="0">
            <x v="74"/>
          </reference>
          <reference field="3" count="1">
            <x v="393"/>
          </reference>
        </references>
      </pivotArea>
    </format>
    <format dxfId="20909">
      <pivotArea dataOnly="0" labelOnly="1" outline="0" fieldPosition="0">
        <references count="1">
          <reference field="6" count="0"/>
        </references>
      </pivotArea>
    </format>
    <format dxfId="20908">
      <pivotArea dataOnly="0" labelOnly="1" grandCol="1" outline="0" fieldPosition="0"/>
    </format>
    <format dxfId="20907">
      <pivotArea outline="0" collapsedLevelsAreSubtotals="1" fieldPosition="0">
        <references count="6"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906">
      <pivotArea field="2" type="button" dataOnly="0" labelOnly="1" outline="0" axis="axisRow" fieldPosition="1"/>
    </format>
    <format dxfId="20905">
      <pivotArea field="3" type="button" dataOnly="0" labelOnly="1" outline="0" axis="axisRow" fieldPosition="3"/>
    </format>
    <format dxfId="20904">
      <pivotArea field="4" type="button" dataOnly="0" labelOnly="1" outline="0" axis="axisRow" fieldPosition="4"/>
    </format>
    <format dxfId="20903">
      <pivotArea field="5" type="button" dataOnly="0" labelOnly="1" outline="0" axis="axisRow" fieldPosition="5"/>
    </format>
    <format dxfId="20902">
      <pivotArea field="7" type="button" dataOnly="0" labelOnly="1" outline="0" axis="axisRow" fieldPosition="6"/>
    </format>
    <format dxfId="20901">
      <pivotArea field="1" type="button" dataOnly="0" labelOnly="1" outline="0" axis="axisRow" fieldPosition="2"/>
    </format>
    <format dxfId="20900">
      <pivotArea dataOnly="0" labelOnly="1" outline="0" fieldPosition="0">
        <references count="1">
          <reference field="2" count="0"/>
        </references>
      </pivotArea>
    </format>
    <format dxfId="20899">
      <pivotArea dataOnly="0" labelOnly="1" outline="0" fieldPosition="0">
        <references count="2">
          <reference field="2" count="1" selected="0">
            <x v="53"/>
          </reference>
          <reference field="3" count="2">
            <x v="370"/>
            <x v="371"/>
          </reference>
        </references>
      </pivotArea>
    </format>
    <format dxfId="20898">
      <pivotArea dataOnly="0" labelOnly="1" outline="0" fieldPosition="0">
        <references count="2">
          <reference field="2" count="1" selected="0">
            <x v="54"/>
          </reference>
          <reference field="3" count="3">
            <x v="372"/>
            <x v="373"/>
            <x v="374"/>
          </reference>
        </references>
      </pivotArea>
    </format>
    <format dxfId="20897">
      <pivotArea dataOnly="0" labelOnly="1" outline="0" fieldPosition="0">
        <references count="2">
          <reference field="2" count="1" selected="0">
            <x v="55"/>
          </reference>
          <reference field="3" count="1">
            <x v="69"/>
          </reference>
        </references>
      </pivotArea>
    </format>
    <format dxfId="20896">
      <pivotArea dataOnly="0" labelOnly="1" outline="0" fieldPosition="0">
        <references count="2">
          <reference field="2" count="1" selected="0">
            <x v="56"/>
          </reference>
          <reference field="3" count="1">
            <x v="375"/>
          </reference>
        </references>
      </pivotArea>
    </format>
    <format dxfId="20895">
      <pivotArea dataOnly="0" labelOnly="1" outline="0" fieldPosition="0">
        <references count="2">
          <reference field="2" count="1" selected="0">
            <x v="57"/>
          </reference>
          <reference field="3" count="3">
            <x v="8"/>
            <x v="375"/>
            <x v="376"/>
          </reference>
        </references>
      </pivotArea>
    </format>
    <format dxfId="20894">
      <pivotArea dataOnly="0" labelOnly="1" outline="0" fieldPosition="0">
        <references count="2">
          <reference field="2" count="1" selected="0">
            <x v="59"/>
          </reference>
          <reference field="3" count="1">
            <x v="378"/>
          </reference>
        </references>
      </pivotArea>
    </format>
    <format dxfId="20893">
      <pivotArea dataOnly="0" labelOnly="1" outline="0" fieldPosition="0">
        <references count="2">
          <reference field="2" count="1" selected="0">
            <x v="67"/>
          </reference>
          <reference field="3" count="2">
            <x v="8"/>
            <x v="377"/>
          </reference>
        </references>
      </pivotArea>
    </format>
    <format dxfId="20892">
      <pivotArea dataOnly="0" labelOnly="1" outline="0" fieldPosition="0">
        <references count="2">
          <reference field="2" count="1" selected="0">
            <x v="74"/>
          </reference>
          <reference field="3" count="1">
            <x v="393"/>
          </reference>
        </references>
      </pivotArea>
    </format>
    <format dxfId="20891">
      <pivotArea dataOnly="0" labelOnly="1" outline="0" fieldPosition="0">
        <references count="1">
          <reference field="6" count="0"/>
        </references>
      </pivotArea>
    </format>
    <format dxfId="20890">
      <pivotArea dataOnly="0" labelOnly="1" grandCol="1" outline="0" fieldPosition="0"/>
    </format>
    <format dxfId="20889">
      <pivotArea dataOnly="0" labelOnly="1" outline="0" fieldPosition="0">
        <references count="1">
          <reference field="2" count="1">
            <x v="74"/>
          </reference>
        </references>
      </pivotArea>
    </format>
    <format dxfId="20888">
      <pivotArea dataOnly="0" labelOnly="1" outline="0" fieldPosition="0">
        <references count="2">
          <reference field="2" count="1" selected="0">
            <x v="74"/>
          </reference>
          <reference field="3" count="1">
            <x v="393"/>
          </reference>
        </references>
      </pivotArea>
    </format>
    <format dxfId="20887">
      <pivotArea grandRow="1" grandCol="1" outline="0" collapsedLevelsAreSubtotals="1" fieldPosition="0"/>
    </format>
    <format dxfId="20886">
      <pivotArea field="7" type="button" dataOnly="0" labelOnly="1" outline="0" axis="axisRow" fieldPosition="6"/>
    </format>
    <format dxfId="20885">
      <pivotArea field="1" type="button" dataOnly="0" labelOnly="1" outline="0" axis="axisRow" fieldPosition="2"/>
    </format>
    <format dxfId="20884">
      <pivotArea outline="0" collapsedLevelsAreSubtotals="1" fieldPosition="0"/>
    </format>
    <format dxfId="20883">
      <pivotArea field="6" type="button" dataOnly="0" labelOnly="1" outline="0" axis="axisCol" fieldPosition="0"/>
    </format>
    <format dxfId="20882">
      <pivotArea type="topRight" dataOnly="0" labelOnly="1" outline="0" fieldPosition="0"/>
    </format>
    <format dxfId="20881">
      <pivotArea dataOnly="0" labelOnly="1" outline="0" fieldPosition="0">
        <references count="1">
          <reference field="6" count="0"/>
        </references>
      </pivotArea>
    </format>
    <format dxfId="20880">
      <pivotArea dataOnly="0" labelOnly="1" grandCol="1" outline="0" fieldPosition="0"/>
    </format>
    <format dxfId="2087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878">
      <pivotArea field="0" type="button" dataOnly="0" labelOnly="1" outline="0" axis="axisRow" fieldPosition="0"/>
    </format>
    <format dxfId="20877">
      <pivotArea field="2" type="button" dataOnly="0" labelOnly="1" outline="0" axis="axisRow" fieldPosition="1"/>
    </format>
    <format dxfId="20876">
      <pivotArea field="3" type="button" dataOnly="0" labelOnly="1" outline="0" axis="axisRow" fieldPosition="3"/>
    </format>
    <format dxfId="20875">
      <pivotArea field="4" type="button" dataOnly="0" labelOnly="1" outline="0" axis="axisRow" fieldPosition="4"/>
    </format>
    <format dxfId="20874">
      <pivotArea field="5" type="button" dataOnly="0" labelOnly="1" outline="0" axis="axisRow" fieldPosition="5"/>
    </format>
    <format dxfId="20873">
      <pivotArea field="7" type="button" dataOnly="0" labelOnly="1" outline="0" axis="axisRow" fieldPosition="6"/>
    </format>
    <format dxfId="20872">
      <pivotArea field="1" type="button" dataOnly="0" labelOnly="1" outline="0" axis="axisRow" fieldPosition="2"/>
    </format>
    <format dxfId="20871">
      <pivotArea dataOnly="0" labelOnly="1" outline="0" fieldPosition="0">
        <references count="1">
          <reference field="0" count="0"/>
        </references>
      </pivotArea>
    </format>
    <format dxfId="2087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86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86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86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86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86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86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863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20862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861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860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859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858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857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856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855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854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853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852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851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850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849">
      <pivotArea dataOnly="0" labelOnly="1" outline="0" fieldPosition="0">
        <references count="3">
          <reference field="0" count="1" selected="0">
            <x v="31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848">
      <pivotArea dataOnly="0" labelOnly="1" outline="0" fieldPosition="0">
        <references count="1">
          <reference field="6" count="0"/>
        </references>
      </pivotArea>
    </format>
    <format dxfId="20847">
      <pivotArea dataOnly="0" labelOnly="1" grandCol="1" outline="0" fieldPosition="0"/>
    </format>
    <format dxfId="2084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845">
      <pivotArea field="0" type="button" dataOnly="0" labelOnly="1" outline="0" axis="axisRow" fieldPosition="0"/>
    </format>
    <format dxfId="20844">
      <pivotArea field="2" type="button" dataOnly="0" labelOnly="1" outline="0" axis="axisRow" fieldPosition="1"/>
    </format>
    <format dxfId="20843">
      <pivotArea field="3" type="button" dataOnly="0" labelOnly="1" outline="0" axis="axisRow" fieldPosition="3"/>
    </format>
    <format dxfId="20842">
      <pivotArea field="4" type="button" dataOnly="0" labelOnly="1" outline="0" axis="axisRow" fieldPosition="4"/>
    </format>
    <format dxfId="20841">
      <pivotArea field="5" type="button" dataOnly="0" labelOnly="1" outline="0" axis="axisRow" fieldPosition="5"/>
    </format>
    <format dxfId="20840">
      <pivotArea field="7" type="button" dataOnly="0" labelOnly="1" outline="0" axis="axisRow" fieldPosition="6"/>
    </format>
    <format dxfId="20839">
      <pivotArea field="1" type="button" dataOnly="0" labelOnly="1" outline="0" axis="axisRow" fieldPosition="2"/>
    </format>
    <format dxfId="20838">
      <pivotArea dataOnly="0" labelOnly="1" outline="0" fieldPosition="0">
        <references count="1">
          <reference field="0" count="0"/>
        </references>
      </pivotArea>
    </format>
    <format dxfId="2083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83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83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83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83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83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83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830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20829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828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827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826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825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824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823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822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821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820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819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818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817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816">
      <pivotArea dataOnly="0" labelOnly="1" outline="0" fieldPosition="0">
        <references count="3">
          <reference field="0" count="1" selected="0">
            <x v="31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815">
      <pivotArea dataOnly="0" labelOnly="1" outline="0" fieldPosition="0">
        <references count="1">
          <reference field="6" count="0"/>
        </references>
      </pivotArea>
    </format>
    <format dxfId="20814">
      <pivotArea dataOnly="0" labelOnly="1" grandCol="1" outline="0" fieldPosition="0"/>
    </format>
    <format dxfId="20813">
      <pivotArea dataOnly="0" labelOnly="1" outline="0" fieldPosition="0">
        <references count="1">
          <reference field="0" count="1">
            <x v="31"/>
          </reference>
        </references>
      </pivotArea>
    </format>
    <format dxfId="2081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20811">
      <pivotArea dataOnly="0" labelOnly="1" outline="0" fieldPosition="0">
        <references count="3">
          <reference field="0" count="1" selected="0">
            <x v="31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810">
      <pivotArea dataOnly="0" labelOnly="1" outline="0" fieldPosition="0">
        <references count="1">
          <reference field="0" count="1">
            <x v="30"/>
          </reference>
        </references>
      </pivotArea>
    </format>
    <format dxfId="20809">
      <pivotArea field="7" type="button" dataOnly="0" labelOnly="1" outline="0" axis="axisRow" fieldPosition="6"/>
    </format>
    <format dxfId="20808">
      <pivotArea field="1" type="button" dataOnly="0" labelOnly="1" outline="0" axis="axisRow" fieldPosition="2"/>
    </format>
    <format dxfId="20807">
      <pivotArea outline="0" collapsedLevelsAreSubtotals="1" fieldPosition="0">
        <references count="1">
          <reference field="6" count="0" selected="0"/>
        </references>
      </pivotArea>
    </format>
    <format dxfId="20806">
      <pivotArea field="6" type="button" dataOnly="0" labelOnly="1" outline="0" axis="axisCol" fieldPosition="0"/>
    </format>
    <format dxfId="20805">
      <pivotArea type="topRight" dataOnly="0" labelOnly="1" outline="0" fieldPosition="0"/>
    </format>
    <format dxfId="20804">
      <pivotArea dataOnly="0" labelOnly="1" outline="0" fieldPosition="0">
        <references count="1">
          <reference field="6" count="0"/>
        </references>
      </pivotArea>
    </format>
    <format dxfId="2080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802">
      <pivotArea field="0" type="button" dataOnly="0" labelOnly="1" outline="0" axis="axisRow" fieldPosition="0"/>
    </format>
    <format dxfId="20801">
      <pivotArea field="2" type="button" dataOnly="0" labelOnly="1" outline="0" axis="axisRow" fieldPosition="1"/>
    </format>
    <format dxfId="20800">
      <pivotArea field="3" type="button" dataOnly="0" labelOnly="1" outline="0" axis="axisRow" fieldPosition="3"/>
    </format>
    <format dxfId="20799">
      <pivotArea field="4" type="button" dataOnly="0" labelOnly="1" outline="0" axis="axisRow" fieldPosition="4"/>
    </format>
    <format dxfId="20798">
      <pivotArea field="5" type="button" dataOnly="0" labelOnly="1" outline="0" axis="axisRow" fieldPosition="5"/>
    </format>
    <format dxfId="20797">
      <pivotArea field="7" type="button" dataOnly="0" labelOnly="1" outline="0" axis="axisRow" fieldPosition="6"/>
    </format>
    <format dxfId="20796">
      <pivotArea field="1" type="button" dataOnly="0" labelOnly="1" outline="0" axis="axisRow" fieldPosition="2"/>
    </format>
    <format dxfId="20795">
      <pivotArea dataOnly="0" labelOnly="1" outline="0" fieldPosition="0">
        <references count="1">
          <reference field="0" count="0"/>
        </references>
      </pivotArea>
    </format>
    <format dxfId="2079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79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79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79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79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78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78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787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786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785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784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783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782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781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780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779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778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777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776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775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774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773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772">
      <pivotArea dataOnly="0" labelOnly="1" outline="0" fieldPosition="0">
        <references count="1">
          <reference field="6" count="0"/>
        </references>
      </pivotArea>
    </format>
    <format dxfId="20771">
      <pivotArea dataOnly="0" labelOnly="1" grandCol="1" outline="0" fieldPosition="0"/>
    </format>
    <format dxfId="2077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769">
      <pivotArea field="0" type="button" dataOnly="0" labelOnly="1" outline="0" axis="axisRow" fieldPosition="0"/>
    </format>
    <format dxfId="20768">
      <pivotArea field="2" type="button" dataOnly="0" labelOnly="1" outline="0" axis="axisRow" fieldPosition="1"/>
    </format>
    <format dxfId="20767">
      <pivotArea field="3" type="button" dataOnly="0" labelOnly="1" outline="0" axis="axisRow" fieldPosition="3"/>
    </format>
    <format dxfId="20766">
      <pivotArea field="4" type="button" dataOnly="0" labelOnly="1" outline="0" axis="axisRow" fieldPosition="4"/>
    </format>
    <format dxfId="20765">
      <pivotArea field="5" type="button" dataOnly="0" labelOnly="1" outline="0" axis="axisRow" fieldPosition="5"/>
    </format>
    <format dxfId="20764">
      <pivotArea field="7" type="button" dataOnly="0" labelOnly="1" outline="0" axis="axisRow" fieldPosition="6"/>
    </format>
    <format dxfId="20763">
      <pivotArea field="1" type="button" dataOnly="0" labelOnly="1" outline="0" axis="axisRow" fieldPosition="2"/>
    </format>
    <format dxfId="20762">
      <pivotArea dataOnly="0" labelOnly="1" outline="0" fieldPosition="0">
        <references count="1">
          <reference field="0" count="0"/>
        </references>
      </pivotArea>
    </format>
    <format dxfId="2076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76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75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75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75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75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75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754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753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752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751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750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749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748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747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746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745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744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743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742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741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740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739">
      <pivotArea dataOnly="0" labelOnly="1" outline="0" fieldPosition="0">
        <references count="1">
          <reference field="6" count="0"/>
        </references>
      </pivotArea>
    </format>
    <format dxfId="20738">
      <pivotArea dataOnly="0" labelOnly="1" grandCol="1" outline="0" fieldPosition="0"/>
    </format>
    <format dxfId="20737">
      <pivotArea dataOnly="0" labelOnly="1" outline="0" fieldPosition="0">
        <references count="1">
          <reference field="0" count="1">
            <x v="32"/>
          </reference>
        </references>
      </pivotArea>
    </format>
    <format dxfId="20736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735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734">
      <pivotArea dataOnly="0" labelOnly="1" outline="0" fieldPosition="0">
        <references count="1">
          <reference field="0" count="1">
            <x v="31"/>
          </reference>
        </references>
      </pivotArea>
    </format>
    <format dxfId="20733">
      <pivotArea field="7" type="button" dataOnly="0" labelOnly="1" outline="0" axis="axisRow" fieldPosition="6"/>
    </format>
    <format dxfId="20732">
      <pivotArea field="1" type="button" dataOnly="0" labelOnly="1" outline="0" axis="axisRow" fieldPosition="2"/>
    </format>
    <format dxfId="20731">
      <pivotArea outline="0" collapsedLevelsAreSubtotals="1" fieldPosition="0">
        <references count="1">
          <reference field="6" count="0" selected="0"/>
        </references>
      </pivotArea>
    </format>
    <format dxfId="20730">
      <pivotArea field="6" type="button" dataOnly="0" labelOnly="1" outline="0" axis="axisCol" fieldPosition="0"/>
    </format>
    <format dxfId="20729">
      <pivotArea type="topRight" dataOnly="0" labelOnly="1" outline="0" fieldPosition="0"/>
    </format>
    <format dxfId="20728">
      <pivotArea dataOnly="0" labelOnly="1" outline="0" fieldPosition="0">
        <references count="1">
          <reference field="6" count="0"/>
        </references>
      </pivotArea>
    </format>
    <format dxfId="2072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726">
      <pivotArea field="0" type="button" dataOnly="0" labelOnly="1" outline="0" axis="axisRow" fieldPosition="0"/>
    </format>
    <format dxfId="20725">
      <pivotArea field="2" type="button" dataOnly="0" labelOnly="1" outline="0" axis="axisRow" fieldPosition="1"/>
    </format>
    <format dxfId="20724">
      <pivotArea field="3" type="button" dataOnly="0" labelOnly="1" outline="0" axis="axisRow" fieldPosition="3"/>
    </format>
    <format dxfId="20723">
      <pivotArea field="4" type="button" dataOnly="0" labelOnly="1" outline="0" axis="axisRow" fieldPosition="4"/>
    </format>
    <format dxfId="20722">
      <pivotArea field="5" type="button" dataOnly="0" labelOnly="1" outline="0" axis="axisRow" fieldPosition="5"/>
    </format>
    <format dxfId="20721">
      <pivotArea field="7" type="button" dataOnly="0" labelOnly="1" outline="0" axis="axisRow" fieldPosition="6"/>
    </format>
    <format dxfId="20720">
      <pivotArea field="1" type="button" dataOnly="0" labelOnly="1" outline="0" axis="axisRow" fieldPosition="2"/>
    </format>
    <format dxfId="20719">
      <pivotArea dataOnly="0" labelOnly="1" outline="0" fieldPosition="0">
        <references count="1">
          <reference field="0" count="0"/>
        </references>
      </pivotArea>
    </format>
    <format dxfId="2071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71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71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71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71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71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71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711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710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709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708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707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706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705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704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703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702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701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700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699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698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697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696">
      <pivotArea dataOnly="0" labelOnly="1" outline="0" fieldPosition="0">
        <references count="1">
          <reference field="6" count="0"/>
        </references>
      </pivotArea>
    </format>
    <format dxfId="20695">
      <pivotArea dataOnly="0" labelOnly="1" grandCol="1" outline="0" fieldPosition="0"/>
    </format>
    <format dxfId="2069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693">
      <pivotArea field="0" type="button" dataOnly="0" labelOnly="1" outline="0" axis="axisRow" fieldPosition="0"/>
    </format>
    <format dxfId="20692">
      <pivotArea field="2" type="button" dataOnly="0" labelOnly="1" outline="0" axis="axisRow" fieldPosition="1"/>
    </format>
    <format dxfId="20691">
      <pivotArea field="3" type="button" dataOnly="0" labelOnly="1" outline="0" axis="axisRow" fieldPosition="3"/>
    </format>
    <format dxfId="20690">
      <pivotArea field="4" type="button" dataOnly="0" labelOnly="1" outline="0" axis="axisRow" fieldPosition="4"/>
    </format>
    <format dxfId="20689">
      <pivotArea field="5" type="button" dataOnly="0" labelOnly="1" outline="0" axis="axisRow" fieldPosition="5"/>
    </format>
    <format dxfId="20688">
      <pivotArea field="7" type="button" dataOnly="0" labelOnly="1" outline="0" axis="axisRow" fieldPosition="6"/>
    </format>
    <format dxfId="20687">
      <pivotArea field="1" type="button" dataOnly="0" labelOnly="1" outline="0" axis="axisRow" fieldPosition="2"/>
    </format>
    <format dxfId="20686">
      <pivotArea dataOnly="0" labelOnly="1" outline="0" fieldPosition="0">
        <references count="1">
          <reference field="0" count="0"/>
        </references>
      </pivotArea>
    </format>
    <format dxfId="2068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68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68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68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68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68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67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678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677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676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675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674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673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672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671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670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669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668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667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666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665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664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663">
      <pivotArea dataOnly="0" labelOnly="1" outline="0" fieldPosition="0">
        <references count="1">
          <reference field="6" count="0"/>
        </references>
      </pivotArea>
    </format>
    <format dxfId="20662">
      <pivotArea dataOnly="0" labelOnly="1" grandCol="1" outline="0" fieldPosition="0"/>
    </format>
    <format dxfId="20661">
      <pivotArea dataOnly="0" labelOnly="1" outline="0" fieldPosition="0">
        <references count="1">
          <reference field="0" count="1">
            <x v="32"/>
          </reference>
        </references>
      </pivotArea>
    </format>
    <format dxfId="20660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659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658">
      <pivotArea dataOnly="0" labelOnly="1" outline="0" fieldPosition="0">
        <references count="1">
          <reference field="0" count="1">
            <x v="31"/>
          </reference>
        </references>
      </pivotArea>
    </format>
    <format dxfId="20657">
      <pivotArea field="7" type="button" dataOnly="0" labelOnly="1" outline="0" axis="axisRow" fieldPosition="6"/>
    </format>
    <format dxfId="20656">
      <pivotArea field="1" type="button" dataOnly="0" labelOnly="1" outline="0" axis="axisRow" fieldPosition="2"/>
    </format>
    <format dxfId="20655">
      <pivotArea outline="0" collapsedLevelsAreSubtotals="1" fieldPosition="0">
        <references count="1">
          <reference field="6" count="0" selected="0"/>
        </references>
      </pivotArea>
    </format>
    <format dxfId="20654">
      <pivotArea field="6" type="button" dataOnly="0" labelOnly="1" outline="0" axis="axisCol" fieldPosition="0"/>
    </format>
    <format dxfId="20653">
      <pivotArea type="topRight" dataOnly="0" labelOnly="1" outline="0" fieldPosition="0"/>
    </format>
    <format dxfId="20652">
      <pivotArea dataOnly="0" labelOnly="1" outline="0" fieldPosition="0">
        <references count="1">
          <reference field="6" count="0"/>
        </references>
      </pivotArea>
    </format>
    <format dxfId="2065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650">
      <pivotArea field="0" type="button" dataOnly="0" labelOnly="1" outline="0" axis="axisRow" fieldPosition="0"/>
    </format>
    <format dxfId="20649">
      <pivotArea field="2" type="button" dataOnly="0" labelOnly="1" outline="0" axis="axisRow" fieldPosition="1"/>
    </format>
    <format dxfId="20648">
      <pivotArea field="3" type="button" dataOnly="0" labelOnly="1" outline="0" axis="axisRow" fieldPosition="3"/>
    </format>
    <format dxfId="20647">
      <pivotArea field="4" type="button" dataOnly="0" labelOnly="1" outline="0" axis="axisRow" fieldPosition="4"/>
    </format>
    <format dxfId="20646">
      <pivotArea field="5" type="button" dataOnly="0" labelOnly="1" outline="0" axis="axisRow" fieldPosition="5"/>
    </format>
    <format dxfId="20645">
      <pivotArea field="7" type="button" dataOnly="0" labelOnly="1" outline="0" axis="axisRow" fieldPosition="6"/>
    </format>
    <format dxfId="20644">
      <pivotArea field="1" type="button" dataOnly="0" labelOnly="1" outline="0" axis="axisRow" fieldPosition="2"/>
    </format>
    <format dxfId="20643">
      <pivotArea dataOnly="0" labelOnly="1" outline="0" fieldPosition="0">
        <references count="1">
          <reference field="0" count="0"/>
        </references>
      </pivotArea>
    </format>
    <format dxfId="2064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64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64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63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63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63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63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635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634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633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632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631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630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629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628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627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626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625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624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623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622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621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620">
      <pivotArea dataOnly="0" labelOnly="1" outline="0" fieldPosition="0">
        <references count="1">
          <reference field="6" count="0"/>
        </references>
      </pivotArea>
    </format>
    <format dxfId="20619">
      <pivotArea dataOnly="0" labelOnly="1" grandCol="1" outline="0" fieldPosition="0"/>
    </format>
    <format dxfId="2061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617">
      <pivotArea field="0" type="button" dataOnly="0" labelOnly="1" outline="0" axis="axisRow" fieldPosition="0"/>
    </format>
    <format dxfId="20616">
      <pivotArea field="2" type="button" dataOnly="0" labelOnly="1" outline="0" axis="axisRow" fieldPosition="1"/>
    </format>
    <format dxfId="20615">
      <pivotArea field="3" type="button" dataOnly="0" labelOnly="1" outline="0" axis="axisRow" fieldPosition="3"/>
    </format>
    <format dxfId="20614">
      <pivotArea field="4" type="button" dataOnly="0" labelOnly="1" outline="0" axis="axisRow" fieldPosition="4"/>
    </format>
    <format dxfId="20613">
      <pivotArea field="5" type="button" dataOnly="0" labelOnly="1" outline="0" axis="axisRow" fieldPosition="5"/>
    </format>
    <format dxfId="20612">
      <pivotArea field="7" type="button" dataOnly="0" labelOnly="1" outline="0" axis="axisRow" fieldPosition="6"/>
    </format>
    <format dxfId="20611">
      <pivotArea field="1" type="button" dataOnly="0" labelOnly="1" outline="0" axis="axisRow" fieldPosition="2"/>
    </format>
    <format dxfId="20610">
      <pivotArea dataOnly="0" labelOnly="1" outline="0" fieldPosition="0">
        <references count="1">
          <reference field="0" count="0"/>
        </references>
      </pivotArea>
    </format>
    <format dxfId="2060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60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60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60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60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60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60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602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601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600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599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598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597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596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595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594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593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592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591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590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589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588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587">
      <pivotArea dataOnly="0" labelOnly="1" outline="0" fieldPosition="0">
        <references count="1">
          <reference field="6" count="0"/>
        </references>
      </pivotArea>
    </format>
    <format dxfId="20586">
      <pivotArea dataOnly="0" labelOnly="1" grandCol="1" outline="0" fieldPosition="0"/>
    </format>
    <format dxfId="20585">
      <pivotArea dataOnly="0" labelOnly="1" outline="0" fieldPosition="0">
        <references count="1">
          <reference field="0" count="1">
            <x v="32"/>
          </reference>
        </references>
      </pivotArea>
    </format>
    <format dxfId="20584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583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582">
      <pivotArea dataOnly="0" labelOnly="1" outline="0" fieldPosition="0">
        <references count="1">
          <reference field="0" count="1">
            <x v="31"/>
          </reference>
        </references>
      </pivotArea>
    </format>
    <format dxfId="20581">
      <pivotArea field="7" type="button" dataOnly="0" labelOnly="1" outline="0" axis="axisRow" fieldPosition="6"/>
    </format>
    <format dxfId="20580">
      <pivotArea field="1" type="button" dataOnly="0" labelOnly="1" outline="0" axis="axisRow" fieldPosition="2"/>
    </format>
    <format dxfId="20579">
      <pivotArea outline="0" collapsedLevelsAreSubtotals="1" fieldPosition="0">
        <references count="1">
          <reference field="6" count="0" selected="0"/>
        </references>
      </pivotArea>
    </format>
    <format dxfId="20578">
      <pivotArea field="6" type="button" dataOnly="0" labelOnly="1" outline="0" axis="axisCol" fieldPosition="0"/>
    </format>
    <format dxfId="20577">
      <pivotArea type="topRight" dataOnly="0" labelOnly="1" outline="0" fieldPosition="0"/>
    </format>
    <format dxfId="20576">
      <pivotArea dataOnly="0" labelOnly="1" outline="0" fieldPosition="0">
        <references count="1">
          <reference field="6" count="0"/>
        </references>
      </pivotArea>
    </format>
    <format dxfId="2057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574">
      <pivotArea field="0" type="button" dataOnly="0" labelOnly="1" outline="0" axis="axisRow" fieldPosition="0"/>
    </format>
    <format dxfId="20573">
      <pivotArea field="2" type="button" dataOnly="0" labelOnly="1" outline="0" axis="axisRow" fieldPosition="1"/>
    </format>
    <format dxfId="20572">
      <pivotArea field="3" type="button" dataOnly="0" labelOnly="1" outline="0" axis="axisRow" fieldPosition="3"/>
    </format>
    <format dxfId="20571">
      <pivotArea field="4" type="button" dataOnly="0" labelOnly="1" outline="0" axis="axisRow" fieldPosition="4"/>
    </format>
    <format dxfId="20570">
      <pivotArea field="5" type="button" dataOnly="0" labelOnly="1" outline="0" axis="axisRow" fieldPosition="5"/>
    </format>
    <format dxfId="20569">
      <pivotArea field="7" type="button" dataOnly="0" labelOnly="1" outline="0" axis="axisRow" fieldPosition="6"/>
    </format>
    <format dxfId="20568">
      <pivotArea field="1" type="button" dataOnly="0" labelOnly="1" outline="0" axis="axisRow" fieldPosition="2"/>
    </format>
    <format dxfId="20567">
      <pivotArea dataOnly="0" labelOnly="1" outline="0" fieldPosition="0">
        <references count="1">
          <reference field="0" count="0"/>
        </references>
      </pivotArea>
    </format>
    <format dxfId="2056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56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56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56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56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56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56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559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558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557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556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555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554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553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552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551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550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549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548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547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546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545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544">
      <pivotArea dataOnly="0" labelOnly="1" outline="0" fieldPosition="0">
        <references count="1">
          <reference field="6" count="0"/>
        </references>
      </pivotArea>
    </format>
    <format dxfId="20543">
      <pivotArea dataOnly="0" labelOnly="1" grandCol="1" outline="0" fieldPosition="0"/>
    </format>
    <format dxfId="2054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541">
      <pivotArea field="0" type="button" dataOnly="0" labelOnly="1" outline="0" axis="axisRow" fieldPosition="0"/>
    </format>
    <format dxfId="20540">
      <pivotArea field="2" type="button" dataOnly="0" labelOnly="1" outline="0" axis="axisRow" fieldPosition="1"/>
    </format>
    <format dxfId="20539">
      <pivotArea field="3" type="button" dataOnly="0" labelOnly="1" outline="0" axis="axisRow" fieldPosition="3"/>
    </format>
    <format dxfId="20538">
      <pivotArea field="4" type="button" dataOnly="0" labelOnly="1" outline="0" axis="axisRow" fieldPosition="4"/>
    </format>
    <format dxfId="20537">
      <pivotArea field="5" type="button" dataOnly="0" labelOnly="1" outline="0" axis="axisRow" fieldPosition="5"/>
    </format>
    <format dxfId="20536">
      <pivotArea field="7" type="button" dataOnly="0" labelOnly="1" outline="0" axis="axisRow" fieldPosition="6"/>
    </format>
    <format dxfId="20535">
      <pivotArea field="1" type="button" dataOnly="0" labelOnly="1" outline="0" axis="axisRow" fieldPosition="2"/>
    </format>
    <format dxfId="20534">
      <pivotArea dataOnly="0" labelOnly="1" outline="0" fieldPosition="0">
        <references count="1">
          <reference field="0" count="0"/>
        </references>
      </pivotArea>
    </format>
    <format dxfId="2053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53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53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53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52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52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52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526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525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524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523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522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521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520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519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518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517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516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515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514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513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512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511">
      <pivotArea dataOnly="0" labelOnly="1" outline="0" fieldPosition="0">
        <references count="1">
          <reference field="6" count="0"/>
        </references>
      </pivotArea>
    </format>
    <format dxfId="20510">
      <pivotArea dataOnly="0" labelOnly="1" grandCol="1" outline="0" fieldPosition="0"/>
    </format>
    <format dxfId="20509">
      <pivotArea dataOnly="0" labelOnly="1" outline="0" fieldPosition="0">
        <references count="1">
          <reference field="0" count="1">
            <x v="32"/>
          </reference>
        </references>
      </pivotArea>
    </format>
    <format dxfId="20508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507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506">
      <pivotArea dataOnly="0" labelOnly="1" outline="0" fieldPosition="0">
        <references count="1">
          <reference field="0" count="1">
            <x v="31"/>
          </reference>
        </references>
      </pivotArea>
    </format>
    <format dxfId="20505">
      <pivotArea field="7" type="button" dataOnly="0" labelOnly="1" outline="0" axis="axisRow" fieldPosition="6"/>
    </format>
    <format dxfId="20504">
      <pivotArea field="1" type="button" dataOnly="0" labelOnly="1" outline="0" axis="axisRow" fieldPosition="2"/>
    </format>
    <format dxfId="20503">
      <pivotArea outline="0" collapsedLevelsAreSubtotals="1" fieldPosition="0">
        <references count="1">
          <reference field="6" count="0" selected="0"/>
        </references>
      </pivotArea>
    </format>
    <format dxfId="20502">
      <pivotArea field="6" type="button" dataOnly="0" labelOnly="1" outline="0" axis="axisCol" fieldPosition="0"/>
    </format>
    <format dxfId="20501">
      <pivotArea type="topRight" dataOnly="0" labelOnly="1" outline="0" fieldPosition="0"/>
    </format>
    <format dxfId="20500">
      <pivotArea dataOnly="0" labelOnly="1" outline="0" fieldPosition="0">
        <references count="1">
          <reference field="6" count="0"/>
        </references>
      </pivotArea>
    </format>
    <format dxfId="2049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498">
      <pivotArea field="0" type="button" dataOnly="0" labelOnly="1" outline="0" axis="axisRow" fieldPosition="0"/>
    </format>
    <format dxfId="20497">
      <pivotArea field="2" type="button" dataOnly="0" labelOnly="1" outline="0" axis="axisRow" fieldPosition="1"/>
    </format>
    <format dxfId="20496">
      <pivotArea field="3" type="button" dataOnly="0" labelOnly="1" outline="0" axis="axisRow" fieldPosition="3"/>
    </format>
    <format dxfId="20495">
      <pivotArea field="4" type="button" dataOnly="0" labelOnly="1" outline="0" axis="axisRow" fieldPosition="4"/>
    </format>
    <format dxfId="20494">
      <pivotArea field="5" type="button" dataOnly="0" labelOnly="1" outline="0" axis="axisRow" fieldPosition="5"/>
    </format>
    <format dxfId="20493">
      <pivotArea field="7" type="button" dataOnly="0" labelOnly="1" outline="0" axis="axisRow" fieldPosition="6"/>
    </format>
    <format dxfId="20492">
      <pivotArea field="1" type="button" dataOnly="0" labelOnly="1" outline="0" axis="axisRow" fieldPosition="2"/>
    </format>
    <format dxfId="20491">
      <pivotArea dataOnly="0" labelOnly="1" outline="0" fieldPosition="0">
        <references count="1">
          <reference field="0" count="0"/>
        </references>
      </pivotArea>
    </format>
    <format dxfId="2049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48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48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48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48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48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48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483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482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481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480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479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478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477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476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475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474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473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472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471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470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469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468">
      <pivotArea dataOnly="0" labelOnly="1" outline="0" fieldPosition="0">
        <references count="1">
          <reference field="6" count="0"/>
        </references>
      </pivotArea>
    </format>
    <format dxfId="20467">
      <pivotArea dataOnly="0" labelOnly="1" grandCol="1" outline="0" fieldPosition="0"/>
    </format>
    <format dxfId="2046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465">
      <pivotArea field="0" type="button" dataOnly="0" labelOnly="1" outline="0" axis="axisRow" fieldPosition="0"/>
    </format>
    <format dxfId="20464">
      <pivotArea field="2" type="button" dataOnly="0" labelOnly="1" outline="0" axis="axisRow" fieldPosition="1"/>
    </format>
    <format dxfId="20463">
      <pivotArea field="3" type="button" dataOnly="0" labelOnly="1" outline="0" axis="axisRow" fieldPosition="3"/>
    </format>
    <format dxfId="20462">
      <pivotArea field="4" type="button" dataOnly="0" labelOnly="1" outline="0" axis="axisRow" fieldPosition="4"/>
    </format>
    <format dxfId="20461">
      <pivotArea field="5" type="button" dataOnly="0" labelOnly="1" outline="0" axis="axisRow" fieldPosition="5"/>
    </format>
    <format dxfId="20460">
      <pivotArea field="7" type="button" dataOnly="0" labelOnly="1" outline="0" axis="axisRow" fieldPosition="6"/>
    </format>
    <format dxfId="20459">
      <pivotArea field="1" type="button" dataOnly="0" labelOnly="1" outline="0" axis="axisRow" fieldPosition="2"/>
    </format>
    <format dxfId="20458">
      <pivotArea dataOnly="0" labelOnly="1" outline="0" fieldPosition="0">
        <references count="1">
          <reference field="0" count="0"/>
        </references>
      </pivotArea>
    </format>
    <format dxfId="2045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45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45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45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45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45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45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450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449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448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447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446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445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444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443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442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441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440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439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438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437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436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435">
      <pivotArea dataOnly="0" labelOnly="1" outline="0" fieldPosition="0">
        <references count="1">
          <reference field="6" count="0"/>
        </references>
      </pivotArea>
    </format>
    <format dxfId="20434">
      <pivotArea dataOnly="0" labelOnly="1" grandCol="1" outline="0" fieldPosition="0"/>
    </format>
    <format dxfId="20433">
      <pivotArea dataOnly="0" labelOnly="1" outline="0" fieldPosition="0">
        <references count="1">
          <reference field="0" count="1">
            <x v="32"/>
          </reference>
        </references>
      </pivotArea>
    </format>
    <format dxfId="20432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431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430">
      <pivotArea dataOnly="0" labelOnly="1" outline="0" fieldPosition="0">
        <references count="1">
          <reference field="0" count="1">
            <x v="31"/>
          </reference>
        </references>
      </pivotArea>
    </format>
    <format dxfId="20429">
      <pivotArea field="7" type="button" dataOnly="0" labelOnly="1" outline="0" axis="axisRow" fieldPosition="6"/>
    </format>
    <format dxfId="20428">
      <pivotArea field="1" type="button" dataOnly="0" labelOnly="1" outline="0" axis="axisRow" fieldPosition="2"/>
    </format>
    <format dxfId="20427">
      <pivotArea outline="0" collapsedLevelsAreSubtotals="1" fieldPosition="0">
        <references count="1">
          <reference field="6" count="0" selected="0"/>
        </references>
      </pivotArea>
    </format>
    <format dxfId="20426">
      <pivotArea field="6" type="button" dataOnly="0" labelOnly="1" outline="0" axis="axisCol" fieldPosition="0"/>
    </format>
    <format dxfId="20425">
      <pivotArea type="topRight" dataOnly="0" labelOnly="1" outline="0" fieldPosition="0"/>
    </format>
    <format dxfId="20424">
      <pivotArea dataOnly="0" labelOnly="1" outline="0" fieldPosition="0">
        <references count="1">
          <reference field="6" count="0"/>
        </references>
      </pivotArea>
    </format>
    <format dxfId="2042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422">
      <pivotArea field="0" type="button" dataOnly="0" labelOnly="1" outline="0" axis="axisRow" fieldPosition="0"/>
    </format>
    <format dxfId="20421">
      <pivotArea field="2" type="button" dataOnly="0" labelOnly="1" outline="0" axis="axisRow" fieldPosition="1"/>
    </format>
    <format dxfId="20420">
      <pivotArea field="3" type="button" dataOnly="0" labelOnly="1" outline="0" axis="axisRow" fieldPosition="3"/>
    </format>
    <format dxfId="20419">
      <pivotArea field="4" type="button" dataOnly="0" labelOnly="1" outline="0" axis="axisRow" fieldPosition="4"/>
    </format>
    <format dxfId="20418">
      <pivotArea field="5" type="button" dataOnly="0" labelOnly="1" outline="0" axis="axisRow" fieldPosition="5"/>
    </format>
    <format dxfId="20417">
      <pivotArea field="7" type="button" dataOnly="0" labelOnly="1" outline="0" axis="axisRow" fieldPosition="6"/>
    </format>
    <format dxfId="20416">
      <pivotArea field="1" type="button" dataOnly="0" labelOnly="1" outline="0" axis="axisRow" fieldPosition="2"/>
    </format>
    <format dxfId="20415">
      <pivotArea dataOnly="0" labelOnly="1" outline="0" fieldPosition="0">
        <references count="1">
          <reference field="0" count="0"/>
        </references>
      </pivotArea>
    </format>
    <format dxfId="2041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41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41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41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41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40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40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407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406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405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404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403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402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401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400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399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398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397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396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395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394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393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392">
      <pivotArea dataOnly="0" labelOnly="1" outline="0" fieldPosition="0">
        <references count="1">
          <reference field="6" count="0"/>
        </references>
      </pivotArea>
    </format>
    <format dxfId="20391">
      <pivotArea dataOnly="0" labelOnly="1" grandCol="1" outline="0" fieldPosition="0"/>
    </format>
    <format dxfId="2039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389">
      <pivotArea field="0" type="button" dataOnly="0" labelOnly="1" outline="0" axis="axisRow" fieldPosition="0"/>
    </format>
    <format dxfId="20388">
      <pivotArea field="2" type="button" dataOnly="0" labelOnly="1" outline="0" axis="axisRow" fieldPosition="1"/>
    </format>
    <format dxfId="20387">
      <pivotArea field="3" type="button" dataOnly="0" labelOnly="1" outline="0" axis="axisRow" fieldPosition="3"/>
    </format>
    <format dxfId="20386">
      <pivotArea field="4" type="button" dataOnly="0" labelOnly="1" outline="0" axis="axisRow" fieldPosition="4"/>
    </format>
    <format dxfId="20385">
      <pivotArea field="5" type="button" dataOnly="0" labelOnly="1" outline="0" axis="axisRow" fieldPosition="5"/>
    </format>
    <format dxfId="20384">
      <pivotArea field="7" type="button" dataOnly="0" labelOnly="1" outline="0" axis="axisRow" fieldPosition="6"/>
    </format>
    <format dxfId="20383">
      <pivotArea field="1" type="button" dataOnly="0" labelOnly="1" outline="0" axis="axisRow" fieldPosition="2"/>
    </format>
    <format dxfId="20382">
      <pivotArea dataOnly="0" labelOnly="1" outline="0" fieldPosition="0">
        <references count="1">
          <reference field="0" count="0"/>
        </references>
      </pivotArea>
    </format>
    <format dxfId="2038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38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37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37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37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37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37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374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373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372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371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370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369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368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367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366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365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364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363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362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361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360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359">
      <pivotArea dataOnly="0" labelOnly="1" outline="0" fieldPosition="0">
        <references count="1">
          <reference field="6" count="0"/>
        </references>
      </pivotArea>
    </format>
    <format dxfId="20358">
      <pivotArea dataOnly="0" labelOnly="1" grandCol="1" outline="0" fieldPosition="0"/>
    </format>
    <format dxfId="20357">
      <pivotArea dataOnly="0" labelOnly="1" outline="0" fieldPosition="0">
        <references count="1">
          <reference field="0" count="1">
            <x v="32"/>
          </reference>
        </references>
      </pivotArea>
    </format>
    <format dxfId="20356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355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354">
      <pivotArea dataOnly="0" labelOnly="1" outline="0" fieldPosition="0">
        <references count="1">
          <reference field="0" count="1">
            <x v="31"/>
          </reference>
        </references>
      </pivotArea>
    </format>
    <format dxfId="20353">
      <pivotArea field="7" type="button" dataOnly="0" labelOnly="1" outline="0" axis="axisRow" fieldPosition="6"/>
    </format>
    <format dxfId="20352">
      <pivotArea field="1" type="button" dataOnly="0" labelOnly="1" outline="0" axis="axisRow" fieldPosition="2"/>
    </format>
    <format dxfId="20351">
      <pivotArea field="7" type="button" dataOnly="0" labelOnly="1" outline="0" axis="axisRow" fieldPosition="6"/>
    </format>
    <format dxfId="20350">
      <pivotArea field="1" type="button" dataOnly="0" labelOnly="1" outline="0" axis="axisRow" fieldPosition="2"/>
    </format>
    <format dxfId="20349">
      <pivotArea field="7" type="button" dataOnly="0" labelOnly="1" outline="0" axis="axisRow" fieldPosition="6"/>
    </format>
    <format dxfId="20348">
      <pivotArea field="1" type="button" dataOnly="0" labelOnly="1" outline="0" axis="axisRow" fieldPosition="2"/>
    </format>
    <format dxfId="20347">
      <pivotArea outline="0" collapsedLevelsAreSubtotals="1" fieldPosition="0">
        <references count="1">
          <reference field="6" count="0" selected="0"/>
        </references>
      </pivotArea>
    </format>
    <format dxfId="20346">
      <pivotArea field="6" type="button" dataOnly="0" labelOnly="1" outline="0" axis="axisCol" fieldPosition="0"/>
    </format>
    <format dxfId="20345">
      <pivotArea type="topRight" dataOnly="0" labelOnly="1" outline="0" fieldPosition="0"/>
    </format>
    <format dxfId="20344">
      <pivotArea dataOnly="0" labelOnly="1" outline="0" fieldPosition="0">
        <references count="1">
          <reference field="6" count="0"/>
        </references>
      </pivotArea>
    </format>
    <format dxfId="2034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342">
      <pivotArea field="0" type="button" dataOnly="0" labelOnly="1" outline="0" axis="axisRow" fieldPosition="0"/>
    </format>
    <format dxfId="20341">
      <pivotArea field="2" type="button" dataOnly="0" labelOnly="1" outline="0" axis="axisRow" fieldPosition="1"/>
    </format>
    <format dxfId="20340">
      <pivotArea field="3" type="button" dataOnly="0" labelOnly="1" outline="0" axis="axisRow" fieldPosition="3"/>
    </format>
    <format dxfId="20339">
      <pivotArea field="4" type="button" dataOnly="0" labelOnly="1" outline="0" axis="axisRow" fieldPosition="4"/>
    </format>
    <format dxfId="20338">
      <pivotArea field="5" type="button" dataOnly="0" labelOnly="1" outline="0" axis="axisRow" fieldPosition="5"/>
    </format>
    <format dxfId="20337">
      <pivotArea field="7" type="button" dataOnly="0" labelOnly="1" outline="0" axis="axisRow" fieldPosition="6"/>
    </format>
    <format dxfId="20336">
      <pivotArea field="1" type="button" dataOnly="0" labelOnly="1" outline="0" axis="axisRow" fieldPosition="2"/>
    </format>
    <format dxfId="20335">
      <pivotArea dataOnly="0" labelOnly="1" outline="0" fieldPosition="0">
        <references count="1">
          <reference field="0" count="0"/>
        </references>
      </pivotArea>
    </format>
    <format dxfId="2033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33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33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33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33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32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32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327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326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325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324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323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322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321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320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319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318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317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316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315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314">
      <pivotArea dataOnly="0" labelOnly="1" outline="0" fieldPosition="0">
        <references count="1">
          <reference field="6" count="0"/>
        </references>
      </pivotArea>
    </format>
    <format dxfId="20313">
      <pivotArea dataOnly="0" labelOnly="1" grandCol="1" outline="0" fieldPosition="0"/>
    </format>
    <format dxfId="2031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311">
      <pivotArea field="0" type="button" dataOnly="0" labelOnly="1" outline="0" axis="axisRow" fieldPosition="0"/>
    </format>
    <format dxfId="20310">
      <pivotArea field="2" type="button" dataOnly="0" labelOnly="1" outline="0" axis="axisRow" fieldPosition="1"/>
    </format>
    <format dxfId="20309">
      <pivotArea field="3" type="button" dataOnly="0" labelOnly="1" outline="0" axis="axisRow" fieldPosition="3"/>
    </format>
    <format dxfId="20308">
      <pivotArea field="4" type="button" dataOnly="0" labelOnly="1" outline="0" axis="axisRow" fieldPosition="4"/>
    </format>
    <format dxfId="20307">
      <pivotArea field="5" type="button" dataOnly="0" labelOnly="1" outline="0" axis="axisRow" fieldPosition="5"/>
    </format>
    <format dxfId="20306">
      <pivotArea field="7" type="button" dataOnly="0" labelOnly="1" outline="0" axis="axisRow" fieldPosition="6"/>
    </format>
    <format dxfId="20305">
      <pivotArea field="1" type="button" dataOnly="0" labelOnly="1" outline="0" axis="axisRow" fieldPosition="2"/>
    </format>
    <format dxfId="20304">
      <pivotArea dataOnly="0" labelOnly="1" outline="0" fieldPosition="0">
        <references count="1">
          <reference field="0" count="0"/>
        </references>
      </pivotArea>
    </format>
    <format dxfId="2030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30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30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30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29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29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29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296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295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294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293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292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291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290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289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288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287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286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285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284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283">
      <pivotArea dataOnly="0" labelOnly="1" outline="0" fieldPosition="0">
        <references count="1">
          <reference field="6" count="0"/>
        </references>
      </pivotArea>
    </format>
    <format dxfId="20282">
      <pivotArea dataOnly="0" labelOnly="1" grandCol="1" outline="0" fieldPosition="0"/>
    </format>
    <format dxfId="20281">
      <pivotArea dataOnly="0" labelOnly="1" outline="0" fieldPosition="0">
        <references count="1">
          <reference field="0" count="1">
            <x v="32"/>
          </reference>
        </references>
      </pivotArea>
    </format>
    <format dxfId="20280">
      <pivotArea field="7" type="button" dataOnly="0" labelOnly="1" outline="0" axis="axisRow" fieldPosition="6"/>
    </format>
    <format dxfId="20279">
      <pivotArea field="1" type="button" dataOnly="0" labelOnly="1" outline="0" axis="axisRow" fieldPosition="2"/>
    </format>
    <format dxfId="20278">
      <pivotArea outline="0" collapsedLevelsAreSubtotals="1" fieldPosition="0">
        <references count="1">
          <reference field="6" count="0" selected="0"/>
        </references>
      </pivotArea>
    </format>
    <format dxfId="20277">
      <pivotArea field="6" type="button" dataOnly="0" labelOnly="1" outline="0" axis="axisCol" fieldPosition="0"/>
    </format>
    <format dxfId="20276">
      <pivotArea type="topRight" dataOnly="0" labelOnly="1" outline="0" fieldPosition="0"/>
    </format>
    <format dxfId="20275">
      <pivotArea dataOnly="0" labelOnly="1" outline="0" fieldPosition="0">
        <references count="1">
          <reference field="6" count="0"/>
        </references>
      </pivotArea>
    </format>
    <format dxfId="2027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273">
      <pivotArea field="0" type="button" dataOnly="0" labelOnly="1" outline="0" axis="axisRow" fieldPosition="0"/>
    </format>
    <format dxfId="20272">
      <pivotArea field="2" type="button" dataOnly="0" labelOnly="1" outline="0" axis="axisRow" fieldPosition="1"/>
    </format>
    <format dxfId="20271">
      <pivotArea field="3" type="button" dataOnly="0" labelOnly="1" outline="0" axis="axisRow" fieldPosition="3"/>
    </format>
    <format dxfId="20270">
      <pivotArea field="4" type="button" dataOnly="0" labelOnly="1" outline="0" axis="axisRow" fieldPosition="4"/>
    </format>
    <format dxfId="20269">
      <pivotArea field="5" type="button" dataOnly="0" labelOnly="1" outline="0" axis="axisRow" fieldPosition="5"/>
    </format>
    <format dxfId="20268">
      <pivotArea field="7" type="button" dataOnly="0" labelOnly="1" outline="0" axis="axisRow" fieldPosition="6"/>
    </format>
    <format dxfId="20267">
      <pivotArea field="1" type="button" dataOnly="0" labelOnly="1" outline="0" axis="axisRow" fieldPosition="2"/>
    </format>
    <format dxfId="20266">
      <pivotArea dataOnly="0" labelOnly="1" outline="0" fieldPosition="0">
        <references count="1">
          <reference field="0" count="0"/>
        </references>
      </pivotArea>
    </format>
    <format dxfId="2026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26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26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26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26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26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25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258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257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256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255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254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253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252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251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250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249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248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247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246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245">
      <pivotArea dataOnly="0" labelOnly="1" outline="0" fieldPosition="0">
        <references count="1">
          <reference field="6" count="0"/>
        </references>
      </pivotArea>
    </format>
    <format dxfId="20244">
      <pivotArea dataOnly="0" labelOnly="1" grandCol="1" outline="0" fieldPosition="0"/>
    </format>
    <format dxfId="2024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242">
      <pivotArea field="0" type="button" dataOnly="0" labelOnly="1" outline="0" axis="axisRow" fieldPosition="0"/>
    </format>
    <format dxfId="20241">
      <pivotArea field="2" type="button" dataOnly="0" labelOnly="1" outline="0" axis="axisRow" fieldPosition="1"/>
    </format>
    <format dxfId="20240">
      <pivotArea field="3" type="button" dataOnly="0" labelOnly="1" outline="0" axis="axisRow" fieldPosition="3"/>
    </format>
    <format dxfId="20239">
      <pivotArea field="4" type="button" dataOnly="0" labelOnly="1" outline="0" axis="axisRow" fieldPosition="4"/>
    </format>
    <format dxfId="20238">
      <pivotArea field="5" type="button" dataOnly="0" labelOnly="1" outline="0" axis="axisRow" fieldPosition="5"/>
    </format>
    <format dxfId="20237">
      <pivotArea field="7" type="button" dataOnly="0" labelOnly="1" outline="0" axis="axisRow" fieldPosition="6"/>
    </format>
    <format dxfId="20236">
      <pivotArea field="1" type="button" dataOnly="0" labelOnly="1" outline="0" axis="axisRow" fieldPosition="2"/>
    </format>
    <format dxfId="20235">
      <pivotArea dataOnly="0" labelOnly="1" outline="0" fieldPosition="0">
        <references count="1">
          <reference field="0" count="0"/>
        </references>
      </pivotArea>
    </format>
    <format dxfId="2023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23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23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23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23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22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22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227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226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225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224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223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222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221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220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219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218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217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216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215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214">
      <pivotArea dataOnly="0" labelOnly="1" outline="0" fieldPosition="0">
        <references count="1">
          <reference field="6" count="0"/>
        </references>
      </pivotArea>
    </format>
    <format dxfId="20213">
      <pivotArea dataOnly="0" labelOnly="1" grandCol="1" outline="0" fieldPosition="0"/>
    </format>
    <format dxfId="20212">
      <pivotArea dataOnly="0" labelOnly="1" outline="0" fieldPosition="0">
        <references count="1">
          <reference field="0" count="1">
            <x v="33"/>
          </reference>
        </references>
      </pivotArea>
    </format>
    <format dxfId="20211">
      <pivotArea field="7" type="button" dataOnly="0" labelOnly="1" outline="0" axis="axisRow" fieldPosition="6"/>
    </format>
    <format dxfId="20210">
      <pivotArea field="1" type="button" dataOnly="0" labelOnly="1" outline="0" axis="axisRow" fieldPosition="2"/>
    </format>
    <format dxfId="20209">
      <pivotArea outline="0" collapsedLevelsAreSubtotals="1" fieldPosition="0">
        <references count="1">
          <reference field="6" count="0" selected="0"/>
        </references>
      </pivotArea>
    </format>
    <format dxfId="20208">
      <pivotArea field="6" type="button" dataOnly="0" labelOnly="1" outline="0" axis="axisCol" fieldPosition="0"/>
    </format>
    <format dxfId="20207">
      <pivotArea type="topRight" dataOnly="0" labelOnly="1" outline="0" fieldPosition="0"/>
    </format>
    <format dxfId="20206">
      <pivotArea dataOnly="0" labelOnly="1" outline="0" fieldPosition="0">
        <references count="1">
          <reference field="6" count="0"/>
        </references>
      </pivotArea>
    </format>
    <format dxfId="2020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204">
      <pivotArea field="0" type="button" dataOnly="0" labelOnly="1" outline="0" axis="axisRow" fieldPosition="0"/>
    </format>
    <format dxfId="20203">
      <pivotArea field="2" type="button" dataOnly="0" labelOnly="1" outline="0" axis="axisRow" fieldPosition="1"/>
    </format>
    <format dxfId="20202">
      <pivotArea field="3" type="button" dataOnly="0" labelOnly="1" outline="0" axis="axisRow" fieldPosition="3"/>
    </format>
    <format dxfId="20201">
      <pivotArea field="4" type="button" dataOnly="0" labelOnly="1" outline="0" axis="axisRow" fieldPosition="4"/>
    </format>
    <format dxfId="20200">
      <pivotArea field="5" type="button" dataOnly="0" labelOnly="1" outline="0" axis="axisRow" fieldPosition="5"/>
    </format>
    <format dxfId="20199">
      <pivotArea field="7" type="button" dataOnly="0" labelOnly="1" outline="0" axis="axisRow" fieldPosition="6"/>
    </format>
    <format dxfId="20198">
      <pivotArea field="1" type="button" dataOnly="0" labelOnly="1" outline="0" axis="axisRow" fieldPosition="2"/>
    </format>
    <format dxfId="20197">
      <pivotArea dataOnly="0" labelOnly="1" outline="0" fieldPosition="0">
        <references count="1">
          <reference field="0" count="0"/>
        </references>
      </pivotArea>
    </format>
    <format dxfId="2019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19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19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19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19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19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19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189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188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187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186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185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184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183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182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181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180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179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178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177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176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175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174">
      <pivotArea dataOnly="0" labelOnly="1" outline="0" fieldPosition="0">
        <references count="1">
          <reference field="6" count="0"/>
        </references>
      </pivotArea>
    </format>
    <format dxfId="20173">
      <pivotArea dataOnly="0" labelOnly="1" grandCol="1" outline="0" fieldPosition="0"/>
    </format>
    <format dxfId="2017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171">
      <pivotArea field="0" type="button" dataOnly="0" labelOnly="1" outline="0" axis="axisRow" fieldPosition="0"/>
    </format>
    <format dxfId="20170">
      <pivotArea field="2" type="button" dataOnly="0" labelOnly="1" outline="0" axis="axisRow" fieldPosition="1"/>
    </format>
    <format dxfId="20169">
      <pivotArea field="3" type="button" dataOnly="0" labelOnly="1" outline="0" axis="axisRow" fieldPosition="3"/>
    </format>
    <format dxfId="20168">
      <pivotArea field="4" type="button" dataOnly="0" labelOnly="1" outline="0" axis="axisRow" fieldPosition="4"/>
    </format>
    <format dxfId="20167">
      <pivotArea field="5" type="button" dataOnly="0" labelOnly="1" outline="0" axis="axisRow" fieldPosition="5"/>
    </format>
    <format dxfId="20166">
      <pivotArea field="7" type="button" dataOnly="0" labelOnly="1" outline="0" axis="axisRow" fieldPosition="6"/>
    </format>
    <format dxfId="20165">
      <pivotArea field="1" type="button" dataOnly="0" labelOnly="1" outline="0" axis="axisRow" fieldPosition="2"/>
    </format>
    <format dxfId="20164">
      <pivotArea dataOnly="0" labelOnly="1" outline="0" fieldPosition="0">
        <references count="1">
          <reference field="0" count="0"/>
        </references>
      </pivotArea>
    </format>
    <format dxfId="2016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16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16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16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15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15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15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156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155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154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153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152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151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150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149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148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147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146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145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144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143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142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141">
      <pivotArea dataOnly="0" labelOnly="1" outline="0" fieldPosition="0">
        <references count="1">
          <reference field="6" count="0"/>
        </references>
      </pivotArea>
    </format>
    <format dxfId="20140">
      <pivotArea dataOnly="0" labelOnly="1" grandCol="1" outline="0" fieldPosition="0"/>
    </format>
    <format dxfId="20139">
      <pivotArea dataOnly="0" labelOnly="1" outline="0" fieldPosition="0">
        <references count="1">
          <reference field="0" count="1">
            <x v="32"/>
          </reference>
        </references>
      </pivotArea>
    </format>
    <format dxfId="20138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137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136">
      <pivotArea field="7" type="button" dataOnly="0" labelOnly="1" outline="0" axis="axisRow" fieldPosition="6"/>
    </format>
    <format dxfId="20135">
      <pivotArea field="1" type="button" dataOnly="0" labelOnly="1" outline="0" axis="axisRow" fieldPosition="2"/>
    </format>
    <format dxfId="20134">
      <pivotArea outline="0" collapsedLevelsAreSubtotals="1" fieldPosition="0">
        <references count="1">
          <reference field="6" count="0" selected="0"/>
        </references>
      </pivotArea>
    </format>
    <format dxfId="20133">
      <pivotArea field="6" type="button" dataOnly="0" labelOnly="1" outline="0" axis="axisCol" fieldPosition="0"/>
    </format>
    <format dxfId="20132">
      <pivotArea type="topRight" dataOnly="0" labelOnly="1" outline="0" fieldPosition="0"/>
    </format>
    <format dxfId="20131">
      <pivotArea dataOnly="0" labelOnly="1" outline="0" fieldPosition="0">
        <references count="1">
          <reference field="6" count="0"/>
        </references>
      </pivotArea>
    </format>
    <format dxfId="2013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129">
      <pivotArea field="0" type="button" dataOnly="0" labelOnly="1" outline="0" axis="axisRow" fieldPosition="0"/>
    </format>
    <format dxfId="20128">
      <pivotArea field="2" type="button" dataOnly="0" labelOnly="1" outline="0" axis="axisRow" fieldPosition="1"/>
    </format>
    <format dxfId="20127">
      <pivotArea field="3" type="button" dataOnly="0" labelOnly="1" outline="0" axis="axisRow" fieldPosition="3"/>
    </format>
    <format dxfId="20126">
      <pivotArea field="4" type="button" dataOnly="0" labelOnly="1" outline="0" axis="axisRow" fieldPosition="4"/>
    </format>
    <format dxfId="20125">
      <pivotArea field="5" type="button" dataOnly="0" labelOnly="1" outline="0" axis="axisRow" fieldPosition="5"/>
    </format>
    <format dxfId="20124">
      <pivotArea field="7" type="button" dataOnly="0" labelOnly="1" outline="0" axis="axisRow" fieldPosition="6"/>
    </format>
    <format dxfId="20123">
      <pivotArea field="1" type="button" dataOnly="0" labelOnly="1" outline="0" axis="axisRow" fieldPosition="2"/>
    </format>
    <format dxfId="20122">
      <pivotArea dataOnly="0" labelOnly="1" outline="0" fieldPosition="0">
        <references count="1">
          <reference field="0" count="0"/>
        </references>
      </pivotArea>
    </format>
    <format dxfId="2012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12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11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11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11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11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11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114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113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112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111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110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109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108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107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106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105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104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103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102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101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100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099">
      <pivotArea dataOnly="0" labelOnly="1" outline="0" fieldPosition="0">
        <references count="1">
          <reference field="6" count="0"/>
        </references>
      </pivotArea>
    </format>
    <format dxfId="20098">
      <pivotArea dataOnly="0" labelOnly="1" grandCol="1" outline="0" fieldPosition="0"/>
    </format>
    <format dxfId="2009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096">
      <pivotArea field="0" type="button" dataOnly="0" labelOnly="1" outline="0" axis="axisRow" fieldPosition="0"/>
    </format>
    <format dxfId="20095">
      <pivotArea field="2" type="button" dataOnly="0" labelOnly="1" outline="0" axis="axisRow" fieldPosition="1"/>
    </format>
    <format dxfId="20094">
      <pivotArea field="3" type="button" dataOnly="0" labelOnly="1" outline="0" axis="axisRow" fieldPosition="3"/>
    </format>
    <format dxfId="20093">
      <pivotArea field="4" type="button" dataOnly="0" labelOnly="1" outline="0" axis="axisRow" fieldPosition="4"/>
    </format>
    <format dxfId="20092">
      <pivotArea field="5" type="button" dataOnly="0" labelOnly="1" outline="0" axis="axisRow" fieldPosition="5"/>
    </format>
    <format dxfId="20091">
      <pivotArea field="7" type="button" dataOnly="0" labelOnly="1" outline="0" axis="axisRow" fieldPosition="6"/>
    </format>
    <format dxfId="20090">
      <pivotArea field="1" type="button" dataOnly="0" labelOnly="1" outline="0" axis="axisRow" fieldPosition="2"/>
    </format>
    <format dxfId="20089">
      <pivotArea dataOnly="0" labelOnly="1" outline="0" fieldPosition="0">
        <references count="1">
          <reference field="0" count="0"/>
        </references>
      </pivotArea>
    </format>
    <format dxfId="2008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08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08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08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08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08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08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081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080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079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078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077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076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075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074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073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072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071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070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069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068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067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066">
      <pivotArea dataOnly="0" labelOnly="1" outline="0" fieldPosition="0">
        <references count="1">
          <reference field="6" count="0"/>
        </references>
      </pivotArea>
    </format>
    <format dxfId="20065">
      <pivotArea dataOnly="0" labelOnly="1" grandCol="1" outline="0" fieldPosition="0"/>
    </format>
    <format dxfId="20064">
      <pivotArea dataOnly="0" labelOnly="1" outline="0" fieldPosition="0">
        <references count="1">
          <reference field="0" count="1">
            <x v="32"/>
          </reference>
        </references>
      </pivotArea>
    </format>
    <format dxfId="20063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062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061">
      <pivotArea field="7" type="button" dataOnly="0" labelOnly="1" outline="0" axis="axisRow" fieldPosition="6"/>
    </format>
    <format dxfId="20060">
      <pivotArea field="1" type="button" dataOnly="0" labelOnly="1" outline="0" axis="axisRow" fieldPosition="2"/>
    </format>
    <format dxfId="20059">
      <pivotArea outline="0" collapsedLevelsAreSubtotals="1" fieldPosition="0">
        <references count="1">
          <reference field="6" count="0" selected="0"/>
        </references>
      </pivotArea>
    </format>
    <format dxfId="20058">
      <pivotArea field="6" type="button" dataOnly="0" labelOnly="1" outline="0" axis="axisCol" fieldPosition="0"/>
    </format>
    <format dxfId="20057">
      <pivotArea type="topRight" dataOnly="0" labelOnly="1" outline="0" fieldPosition="0"/>
    </format>
    <format dxfId="20056">
      <pivotArea dataOnly="0" labelOnly="1" outline="0" fieldPosition="0">
        <references count="1">
          <reference field="6" count="0"/>
        </references>
      </pivotArea>
    </format>
    <format dxfId="2005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054">
      <pivotArea field="0" type="button" dataOnly="0" labelOnly="1" outline="0" axis="axisRow" fieldPosition="0"/>
    </format>
    <format dxfId="20053">
      <pivotArea field="2" type="button" dataOnly="0" labelOnly="1" outline="0" axis="axisRow" fieldPosition="1"/>
    </format>
    <format dxfId="20052">
      <pivotArea field="3" type="button" dataOnly="0" labelOnly="1" outline="0" axis="axisRow" fieldPosition="3"/>
    </format>
    <format dxfId="20051">
      <pivotArea field="4" type="button" dataOnly="0" labelOnly="1" outline="0" axis="axisRow" fieldPosition="4"/>
    </format>
    <format dxfId="20050">
      <pivotArea field="5" type="button" dataOnly="0" labelOnly="1" outline="0" axis="axisRow" fieldPosition="5"/>
    </format>
    <format dxfId="20049">
      <pivotArea field="7" type="button" dataOnly="0" labelOnly="1" outline="0" axis="axisRow" fieldPosition="6"/>
    </format>
    <format dxfId="20048">
      <pivotArea field="1" type="button" dataOnly="0" labelOnly="1" outline="0" axis="axisRow" fieldPosition="2"/>
    </format>
    <format dxfId="20047">
      <pivotArea dataOnly="0" labelOnly="1" outline="0" fieldPosition="0">
        <references count="1">
          <reference field="0" count="0"/>
        </references>
      </pivotArea>
    </format>
    <format dxfId="2004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04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04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04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04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04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04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039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038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037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036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035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034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033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20032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20031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20030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20029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20028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20027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20026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20025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20024">
      <pivotArea dataOnly="0" labelOnly="1" outline="0" fieldPosition="0">
        <references count="1">
          <reference field="6" count="0"/>
        </references>
      </pivotArea>
    </format>
    <format dxfId="20023">
      <pivotArea dataOnly="0" labelOnly="1" grandCol="1" outline="0" fieldPosition="0"/>
    </format>
    <format dxfId="2002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0021">
      <pivotArea field="0" type="button" dataOnly="0" labelOnly="1" outline="0" axis="axisRow" fieldPosition="0"/>
    </format>
    <format dxfId="20020">
      <pivotArea field="2" type="button" dataOnly="0" labelOnly="1" outline="0" axis="axisRow" fieldPosition="1"/>
    </format>
    <format dxfId="20019">
      <pivotArea field="3" type="button" dataOnly="0" labelOnly="1" outline="0" axis="axisRow" fieldPosition="3"/>
    </format>
    <format dxfId="20018">
      <pivotArea field="4" type="button" dataOnly="0" labelOnly="1" outline="0" axis="axisRow" fieldPosition="4"/>
    </format>
    <format dxfId="20017">
      <pivotArea field="5" type="button" dataOnly="0" labelOnly="1" outline="0" axis="axisRow" fieldPosition="5"/>
    </format>
    <format dxfId="20016">
      <pivotArea field="7" type="button" dataOnly="0" labelOnly="1" outline="0" axis="axisRow" fieldPosition="6"/>
    </format>
    <format dxfId="20015">
      <pivotArea field="1" type="button" dataOnly="0" labelOnly="1" outline="0" axis="axisRow" fieldPosition="2"/>
    </format>
    <format dxfId="20014">
      <pivotArea dataOnly="0" labelOnly="1" outline="0" fieldPosition="0">
        <references count="1">
          <reference field="0" count="0"/>
        </references>
      </pivotArea>
    </format>
    <format dxfId="2001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2001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2001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2001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2000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2000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2000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20006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20005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20004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20003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20002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20001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20000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999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998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997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996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995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994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993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992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991">
      <pivotArea dataOnly="0" labelOnly="1" outline="0" fieldPosition="0">
        <references count="1">
          <reference field="6" count="0"/>
        </references>
      </pivotArea>
    </format>
    <format dxfId="19990">
      <pivotArea dataOnly="0" labelOnly="1" grandCol="1" outline="0" fieldPosition="0"/>
    </format>
    <format dxfId="19989">
      <pivotArea dataOnly="0" labelOnly="1" outline="0" fieldPosition="0">
        <references count="1">
          <reference field="0" count="1">
            <x v="32"/>
          </reference>
        </references>
      </pivotArea>
    </format>
    <format dxfId="19988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9987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986">
      <pivotArea field="7" type="button" dataOnly="0" labelOnly="1" outline="0" axis="axisRow" fieldPosition="6"/>
    </format>
    <format dxfId="19985">
      <pivotArea field="1" type="button" dataOnly="0" labelOnly="1" outline="0" axis="axisRow" fieldPosition="2"/>
    </format>
    <format dxfId="19984">
      <pivotArea outline="0" collapsedLevelsAreSubtotals="1" fieldPosition="0">
        <references count="1">
          <reference field="6" count="0" selected="0"/>
        </references>
      </pivotArea>
    </format>
    <format dxfId="19983">
      <pivotArea field="6" type="button" dataOnly="0" labelOnly="1" outline="0" axis="axisCol" fieldPosition="0"/>
    </format>
    <format dxfId="19982">
      <pivotArea type="topRight" dataOnly="0" labelOnly="1" outline="0" fieldPosition="0"/>
    </format>
    <format dxfId="19981">
      <pivotArea dataOnly="0" labelOnly="1" outline="0" fieldPosition="0">
        <references count="1">
          <reference field="6" count="0"/>
        </references>
      </pivotArea>
    </format>
    <format dxfId="1998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979">
      <pivotArea field="0" type="button" dataOnly="0" labelOnly="1" outline="0" axis="axisRow" fieldPosition="0"/>
    </format>
    <format dxfId="19978">
      <pivotArea field="2" type="button" dataOnly="0" labelOnly="1" outline="0" axis="axisRow" fieldPosition="1"/>
    </format>
    <format dxfId="19977">
      <pivotArea field="3" type="button" dataOnly="0" labelOnly="1" outline="0" axis="axisRow" fieldPosition="3"/>
    </format>
    <format dxfId="19976">
      <pivotArea field="4" type="button" dataOnly="0" labelOnly="1" outline="0" axis="axisRow" fieldPosition="4"/>
    </format>
    <format dxfId="19975">
      <pivotArea field="5" type="button" dataOnly="0" labelOnly="1" outline="0" axis="axisRow" fieldPosition="5"/>
    </format>
    <format dxfId="19974">
      <pivotArea field="7" type="button" dataOnly="0" labelOnly="1" outline="0" axis="axisRow" fieldPosition="6"/>
    </format>
    <format dxfId="19973">
      <pivotArea field="1" type="button" dataOnly="0" labelOnly="1" outline="0" axis="axisRow" fieldPosition="2"/>
    </format>
    <format dxfId="19972">
      <pivotArea dataOnly="0" labelOnly="1" outline="0" fieldPosition="0">
        <references count="1">
          <reference field="0" count="0"/>
        </references>
      </pivotArea>
    </format>
    <format dxfId="1997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97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96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96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96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96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96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964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9963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962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961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960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959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958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957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956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955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954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953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952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951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950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949">
      <pivotArea dataOnly="0" labelOnly="1" outline="0" fieldPosition="0">
        <references count="1">
          <reference field="6" count="0"/>
        </references>
      </pivotArea>
    </format>
    <format dxfId="19948">
      <pivotArea dataOnly="0" labelOnly="1" grandCol="1" outline="0" fieldPosition="0"/>
    </format>
    <format dxfId="1994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946">
      <pivotArea field="0" type="button" dataOnly="0" labelOnly="1" outline="0" axis="axisRow" fieldPosition="0"/>
    </format>
    <format dxfId="19945">
      <pivotArea field="2" type="button" dataOnly="0" labelOnly="1" outline="0" axis="axisRow" fieldPosition="1"/>
    </format>
    <format dxfId="19944">
      <pivotArea field="3" type="button" dataOnly="0" labelOnly="1" outline="0" axis="axisRow" fieldPosition="3"/>
    </format>
    <format dxfId="19943">
      <pivotArea field="4" type="button" dataOnly="0" labelOnly="1" outline="0" axis="axisRow" fieldPosition="4"/>
    </format>
    <format dxfId="19942">
      <pivotArea field="5" type="button" dataOnly="0" labelOnly="1" outline="0" axis="axisRow" fieldPosition="5"/>
    </format>
    <format dxfId="19941">
      <pivotArea field="7" type="button" dataOnly="0" labelOnly="1" outline="0" axis="axisRow" fieldPosition="6"/>
    </format>
    <format dxfId="19940">
      <pivotArea field="1" type="button" dataOnly="0" labelOnly="1" outline="0" axis="axisRow" fieldPosition="2"/>
    </format>
    <format dxfId="19939">
      <pivotArea dataOnly="0" labelOnly="1" outline="0" fieldPosition="0">
        <references count="1">
          <reference field="0" count="0"/>
        </references>
      </pivotArea>
    </format>
    <format dxfId="1993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93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93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93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93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93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93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931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9930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929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928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927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926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925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924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923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922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921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920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919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918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917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916">
      <pivotArea dataOnly="0" labelOnly="1" outline="0" fieldPosition="0">
        <references count="1">
          <reference field="6" count="0"/>
        </references>
      </pivotArea>
    </format>
    <format dxfId="19915">
      <pivotArea dataOnly="0" labelOnly="1" grandCol="1" outline="0" fieldPosition="0"/>
    </format>
    <format dxfId="19914">
      <pivotArea dataOnly="0" labelOnly="1" outline="0" fieldPosition="0">
        <references count="1">
          <reference field="0" count="1">
            <x v="31"/>
          </reference>
        </references>
      </pivotArea>
    </format>
    <format dxfId="19913">
      <pivotArea field="7" type="button" dataOnly="0" labelOnly="1" outline="0" axis="axisRow" fieldPosition="6"/>
    </format>
    <format dxfId="19912">
      <pivotArea field="1" type="button" dataOnly="0" labelOnly="1" outline="0" axis="axisRow" fieldPosition="2"/>
    </format>
    <format dxfId="19911">
      <pivotArea outline="0" collapsedLevelsAreSubtotals="1" fieldPosition="0">
        <references count="1">
          <reference field="6" count="0" selected="0"/>
        </references>
      </pivotArea>
    </format>
    <format dxfId="19910">
      <pivotArea field="6" type="button" dataOnly="0" labelOnly="1" outline="0" axis="axisCol" fieldPosition="0"/>
    </format>
    <format dxfId="19909">
      <pivotArea type="topRight" dataOnly="0" labelOnly="1" outline="0" fieldPosition="0"/>
    </format>
    <format dxfId="19908">
      <pivotArea dataOnly="0" labelOnly="1" outline="0" fieldPosition="0">
        <references count="1">
          <reference field="6" count="0"/>
        </references>
      </pivotArea>
    </format>
    <format dxfId="1990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906">
      <pivotArea field="0" type="button" dataOnly="0" labelOnly="1" outline="0" axis="axisRow" fieldPosition="0"/>
    </format>
    <format dxfId="19905">
      <pivotArea field="2" type="button" dataOnly="0" labelOnly="1" outline="0" axis="axisRow" fieldPosition="1"/>
    </format>
    <format dxfId="19904">
      <pivotArea field="3" type="button" dataOnly="0" labelOnly="1" outline="0" axis="axisRow" fieldPosition="3"/>
    </format>
    <format dxfId="19903">
      <pivotArea field="4" type="button" dataOnly="0" labelOnly="1" outline="0" axis="axisRow" fieldPosition="4"/>
    </format>
    <format dxfId="19902">
      <pivotArea field="5" type="button" dataOnly="0" labelOnly="1" outline="0" axis="axisRow" fieldPosition="5"/>
    </format>
    <format dxfId="19901">
      <pivotArea field="7" type="button" dataOnly="0" labelOnly="1" outline="0" axis="axisRow" fieldPosition="6"/>
    </format>
    <format dxfId="19900">
      <pivotArea field="1" type="button" dataOnly="0" labelOnly="1" outline="0" axis="axisRow" fieldPosition="2"/>
    </format>
    <format dxfId="19899">
      <pivotArea dataOnly="0" labelOnly="1" outline="0" fieldPosition="0">
        <references count="1">
          <reference field="0" count="0"/>
        </references>
      </pivotArea>
    </format>
    <format dxfId="1989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89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89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89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89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89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89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891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9890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889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888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887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886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885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884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883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882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881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880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879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878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877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876">
      <pivotArea dataOnly="0" labelOnly="1" outline="0" fieldPosition="0">
        <references count="1">
          <reference field="6" count="0"/>
        </references>
      </pivotArea>
    </format>
    <format dxfId="19875">
      <pivotArea dataOnly="0" labelOnly="1" grandCol="1" outline="0" fieldPosition="0"/>
    </format>
    <format dxfId="1987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873">
      <pivotArea field="0" type="button" dataOnly="0" labelOnly="1" outline="0" axis="axisRow" fieldPosition="0"/>
    </format>
    <format dxfId="19872">
      <pivotArea field="2" type="button" dataOnly="0" labelOnly="1" outline="0" axis="axisRow" fieldPosition="1"/>
    </format>
    <format dxfId="19871">
      <pivotArea field="3" type="button" dataOnly="0" labelOnly="1" outline="0" axis="axisRow" fieldPosition="3"/>
    </format>
    <format dxfId="19870">
      <pivotArea field="4" type="button" dataOnly="0" labelOnly="1" outline="0" axis="axisRow" fieldPosition="4"/>
    </format>
    <format dxfId="19869">
      <pivotArea field="5" type="button" dataOnly="0" labelOnly="1" outline="0" axis="axisRow" fieldPosition="5"/>
    </format>
    <format dxfId="19868">
      <pivotArea field="7" type="button" dataOnly="0" labelOnly="1" outline="0" axis="axisRow" fieldPosition="6"/>
    </format>
    <format dxfId="19867">
      <pivotArea field="1" type="button" dataOnly="0" labelOnly="1" outline="0" axis="axisRow" fieldPosition="2"/>
    </format>
    <format dxfId="19866">
      <pivotArea dataOnly="0" labelOnly="1" outline="0" fieldPosition="0">
        <references count="1">
          <reference field="0" count="0"/>
        </references>
      </pivotArea>
    </format>
    <format dxfId="1986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86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86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86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86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86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85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858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9857">
      <pivotArea dataOnly="0" labelOnly="1" outline="0" fieldPosition="0">
        <references count="3">
          <reference field="0" count="1" selected="0">
            <x v="0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856">
      <pivotArea dataOnly="0" labelOnly="1" outline="0" fieldPosition="0">
        <references count="3">
          <reference field="0" count="1" selected="0">
            <x v="1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855">
      <pivotArea dataOnly="0" labelOnly="1" outline="0" fieldPosition="0">
        <references count="3">
          <reference field="0" count="1" selected="0">
            <x v="2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854">
      <pivotArea dataOnly="0" labelOnly="1" outline="0" fieldPosition="0">
        <references count="3">
          <reference field="0" count="1" selected="0">
            <x v="3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853">
      <pivotArea dataOnly="0" labelOnly="1" outline="0" fieldPosition="0">
        <references count="3">
          <reference field="0" count="1" selected="0">
            <x v="4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852">
      <pivotArea dataOnly="0" labelOnly="1" outline="0" fieldPosition="0">
        <references count="3">
          <reference field="0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851">
      <pivotArea dataOnly="0" labelOnly="1" outline="0" fieldPosition="0">
        <references count="3">
          <reference field="0" count="1" selected="0">
            <x v="6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850">
      <pivotArea dataOnly="0" labelOnly="1" outline="0" fieldPosition="0">
        <references count="3">
          <reference field="0" count="1" selected="0">
            <x v="7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849">
      <pivotArea dataOnly="0" labelOnly="1" outline="0" fieldPosition="0">
        <references count="3">
          <reference field="0" count="1" selected="0">
            <x v="8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848">
      <pivotArea dataOnly="0" labelOnly="1" outline="0" fieldPosition="0">
        <references count="3">
          <reference field="0" count="1" selected="0">
            <x v="9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847">
      <pivotArea dataOnly="0" labelOnly="1" outline="0" fieldPosition="0">
        <references count="3">
          <reference field="0" count="1" selected="0">
            <x v="10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846">
      <pivotArea dataOnly="0" labelOnly="1" outline="0" fieldPosition="0">
        <references count="3">
          <reference field="0" count="1" selected="0">
            <x v="11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845">
      <pivotArea dataOnly="0" labelOnly="1" outline="0" fieldPosition="0">
        <references count="3">
          <reference field="0" count="1" selected="0">
            <x v="12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844">
      <pivotArea dataOnly="0" labelOnly="1" outline="0" fieldPosition="0">
        <references count="3">
          <reference field="0" count="1" selected="0">
            <x v="32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843">
      <pivotArea dataOnly="0" labelOnly="1" outline="0" fieldPosition="0">
        <references count="1">
          <reference field="6" count="0"/>
        </references>
      </pivotArea>
    </format>
    <format dxfId="19842">
      <pivotArea dataOnly="0" labelOnly="1" grandCol="1" outline="0" fieldPosition="0"/>
    </format>
    <format dxfId="19841">
      <pivotArea dataOnly="0" labelOnly="1" outline="0" fieldPosition="0">
        <references count="1">
          <reference field="0" count="1">
            <x v="31"/>
          </reference>
        </references>
      </pivotArea>
    </format>
    <format dxfId="19840">
      <pivotArea field="5" type="button" dataOnly="0" labelOnly="1" outline="0" axis="axisRow" fieldPosition="5"/>
    </format>
    <format dxfId="19839">
      <pivotArea field="7" type="button" dataOnly="0" labelOnly="1" outline="0" axis="axisRow" fieldPosition="6"/>
    </format>
    <format dxfId="19838">
      <pivotArea outline="0" collapsedLevelsAreSubtotals="1" fieldPosition="0">
        <references count="1">
          <reference field="6" count="0" selected="0"/>
        </references>
      </pivotArea>
    </format>
    <format dxfId="19837">
      <pivotArea field="6" type="button" dataOnly="0" labelOnly="1" outline="0" axis="axisCol" fieldPosition="0"/>
    </format>
    <format dxfId="19836">
      <pivotArea type="topRight" dataOnly="0" labelOnly="1" outline="0" fieldPosition="0"/>
    </format>
    <format dxfId="19835">
      <pivotArea dataOnly="0" labelOnly="1" outline="0" fieldPosition="0">
        <references count="1">
          <reference field="6" count="0"/>
        </references>
      </pivotArea>
    </format>
    <format dxfId="1983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833">
      <pivotArea field="0" type="button" dataOnly="0" labelOnly="1" outline="0" axis="axisRow" fieldPosition="0"/>
    </format>
    <format dxfId="19832">
      <pivotArea field="2" type="button" dataOnly="0" labelOnly="1" outline="0" axis="axisRow" fieldPosition="1"/>
    </format>
    <format dxfId="19831">
      <pivotArea field="1" type="button" dataOnly="0" labelOnly="1" outline="0" axis="axisRow" fieldPosition="2"/>
    </format>
    <format dxfId="19830">
      <pivotArea field="3" type="button" dataOnly="0" labelOnly="1" outline="0" axis="axisRow" fieldPosition="3"/>
    </format>
    <format dxfId="19829">
      <pivotArea field="4" type="button" dataOnly="0" labelOnly="1" outline="0" axis="axisRow" fieldPosition="4"/>
    </format>
    <format dxfId="19828">
      <pivotArea field="5" type="button" dataOnly="0" labelOnly="1" outline="0" axis="axisRow" fieldPosition="5"/>
    </format>
    <format dxfId="19827">
      <pivotArea field="7" type="button" dataOnly="0" labelOnly="1" outline="0" axis="axisRow" fieldPosition="6"/>
    </format>
    <format dxfId="19826">
      <pivotArea dataOnly="0" labelOnly="1" outline="0" fieldPosition="0">
        <references count="1">
          <reference field="0" count="0"/>
        </references>
      </pivotArea>
    </format>
    <format dxfId="1982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82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82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82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82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82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81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818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981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81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81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81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81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81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81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810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980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80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80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80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80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80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80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80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80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80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79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79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79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796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795">
      <pivotArea dataOnly="0" labelOnly="1" outline="0" fieldPosition="0">
        <references count="1">
          <reference field="6" count="0"/>
        </references>
      </pivotArea>
    </format>
    <format dxfId="19794">
      <pivotArea dataOnly="0" labelOnly="1" grandCol="1" outline="0" fieldPosition="0"/>
    </format>
    <format dxfId="1979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792">
      <pivotArea field="0" type="button" dataOnly="0" labelOnly="1" outline="0" axis="axisRow" fieldPosition="0"/>
    </format>
    <format dxfId="19791">
      <pivotArea field="2" type="button" dataOnly="0" labelOnly="1" outline="0" axis="axisRow" fieldPosition="1"/>
    </format>
    <format dxfId="19790">
      <pivotArea field="1" type="button" dataOnly="0" labelOnly="1" outline="0" axis="axisRow" fieldPosition="2"/>
    </format>
    <format dxfId="19789">
      <pivotArea field="3" type="button" dataOnly="0" labelOnly="1" outline="0" axis="axisRow" fieldPosition="3"/>
    </format>
    <format dxfId="19788">
      <pivotArea field="4" type="button" dataOnly="0" labelOnly="1" outline="0" axis="axisRow" fieldPosition="4"/>
    </format>
    <format dxfId="19787">
      <pivotArea field="5" type="button" dataOnly="0" labelOnly="1" outline="0" axis="axisRow" fieldPosition="5"/>
    </format>
    <format dxfId="19786">
      <pivotArea field="7" type="button" dataOnly="0" labelOnly="1" outline="0" axis="axisRow" fieldPosition="6"/>
    </format>
    <format dxfId="19785">
      <pivotArea dataOnly="0" labelOnly="1" outline="0" fieldPosition="0">
        <references count="1">
          <reference field="0" count="0"/>
        </references>
      </pivotArea>
    </format>
    <format dxfId="1978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78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78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78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78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77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77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777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977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77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77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77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77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77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77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769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97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76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76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76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76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76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7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76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76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75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75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75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75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755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754">
      <pivotArea dataOnly="0" labelOnly="1" outline="0" fieldPosition="0">
        <references count="1">
          <reference field="6" count="0"/>
        </references>
      </pivotArea>
    </format>
    <format dxfId="19753">
      <pivotArea dataOnly="0" labelOnly="1" grandCol="1" outline="0" fieldPosition="0"/>
    </format>
    <format dxfId="19752">
      <pivotArea dataOnly="0" labelOnly="1" outline="0" fieldPosition="0">
        <references count="1">
          <reference field="0" count="1">
            <x v="31"/>
          </reference>
        </references>
      </pivotArea>
    </format>
    <format dxfId="19751">
      <pivotArea field="5" type="button" dataOnly="0" labelOnly="1" outline="0" axis="axisRow" fieldPosition="5"/>
    </format>
    <format dxfId="19750">
      <pivotArea field="7" type="button" dataOnly="0" labelOnly="1" outline="0" axis="axisRow" fieldPosition="6"/>
    </format>
    <format dxfId="19749">
      <pivotArea outline="0" collapsedLevelsAreSubtotals="1" fieldPosition="0">
        <references count="1">
          <reference field="6" count="0" selected="0"/>
        </references>
      </pivotArea>
    </format>
    <format dxfId="19748">
      <pivotArea field="6" type="button" dataOnly="0" labelOnly="1" outline="0" axis="axisCol" fieldPosition="0"/>
    </format>
    <format dxfId="19747">
      <pivotArea type="topRight" dataOnly="0" labelOnly="1" outline="0" fieldPosition="0"/>
    </format>
    <format dxfId="19746">
      <pivotArea dataOnly="0" labelOnly="1" outline="0" fieldPosition="0">
        <references count="1">
          <reference field="6" count="0"/>
        </references>
      </pivotArea>
    </format>
    <format dxfId="1974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744">
      <pivotArea field="0" type="button" dataOnly="0" labelOnly="1" outline="0" axis="axisRow" fieldPosition="0"/>
    </format>
    <format dxfId="19743">
      <pivotArea field="2" type="button" dataOnly="0" labelOnly="1" outline="0" axis="axisRow" fieldPosition="1"/>
    </format>
    <format dxfId="19742">
      <pivotArea field="1" type="button" dataOnly="0" labelOnly="1" outline="0" axis="axisRow" fieldPosition="2"/>
    </format>
    <format dxfId="19741">
      <pivotArea field="3" type="button" dataOnly="0" labelOnly="1" outline="0" axis="axisRow" fieldPosition="3"/>
    </format>
    <format dxfId="19740">
      <pivotArea field="4" type="button" dataOnly="0" labelOnly="1" outline="0" axis="axisRow" fieldPosition="4"/>
    </format>
    <format dxfId="19739">
      <pivotArea field="5" type="button" dataOnly="0" labelOnly="1" outline="0" axis="axisRow" fieldPosition="5"/>
    </format>
    <format dxfId="19738">
      <pivotArea field="7" type="button" dataOnly="0" labelOnly="1" outline="0" axis="axisRow" fieldPosition="6"/>
    </format>
    <format dxfId="19737">
      <pivotArea dataOnly="0" labelOnly="1" outline="0" fieldPosition="0">
        <references count="1">
          <reference field="0" count="0"/>
        </references>
      </pivotArea>
    </format>
    <format dxfId="19736">
      <pivotArea dataOnly="0" labelOnly="1" outline="0" fieldPosition="0">
        <references count="2">
          <reference field="0" count="1" selected="0">
            <x v="0"/>
          </reference>
          <reference field="2" count="0"/>
        </references>
      </pivotArea>
    </format>
    <format dxfId="19735">
      <pivotArea dataOnly="0" labelOnly="1" outline="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734">
      <pivotArea dataOnly="0" labelOnly="1" outline="0" fieldPosition="0">
        <references count="4">
          <reference field="0" count="1" selected="0">
            <x v="0"/>
          </reference>
          <reference field="1" count="0" selected="0"/>
          <reference field="2" count="0" selected="0"/>
          <reference field="3" count="1">
            <x v="370"/>
          </reference>
        </references>
      </pivotArea>
    </format>
    <format dxfId="19733">
      <pivotArea dataOnly="0" labelOnly="1" outline="0" fieldPosition="0">
        <references count="4">
          <reference field="0" count="1" selected="0">
            <x v="1"/>
          </reference>
          <reference field="1" count="0" selected="0"/>
          <reference field="2" count="0" selected="0"/>
          <reference field="3" count="1">
            <x v="371"/>
          </reference>
        </references>
      </pivotArea>
    </format>
    <format dxfId="19732">
      <pivotArea dataOnly="0" labelOnly="1" outline="0" fieldPosition="0">
        <references count="4">
          <reference field="0" count="1" selected="0">
            <x v="2"/>
          </reference>
          <reference field="1" count="0" selected="0"/>
          <reference field="2" count="0" selected="0"/>
          <reference field="3" count="1">
            <x v="372"/>
          </reference>
        </references>
      </pivotArea>
    </format>
    <format dxfId="19731">
      <pivotArea dataOnly="0" labelOnly="1" outline="0" fieldPosition="0">
        <references count="4">
          <reference field="0" count="1" selected="0">
            <x v="3"/>
          </reference>
          <reference field="1" count="0" selected="0"/>
          <reference field="2" count="0" selected="0"/>
          <reference field="3" count="1">
            <x v="373"/>
          </reference>
        </references>
      </pivotArea>
    </format>
    <format dxfId="19730">
      <pivotArea dataOnly="0" labelOnly="1" outline="0" fieldPosition="0">
        <references count="4">
          <reference field="0" count="1" selected="0">
            <x v="4"/>
          </reference>
          <reference field="1" count="0" selected="0"/>
          <reference field="2" count="0" selected="0"/>
          <reference field="3" count="1">
            <x v="374"/>
          </reference>
        </references>
      </pivotArea>
    </format>
    <format dxfId="19729">
      <pivotArea dataOnly="0" labelOnly="1" outline="0" fieldPosition="0">
        <references count="4">
          <reference field="0" count="1" selected="0">
            <x v="5"/>
          </reference>
          <reference field="1" count="0" selected="0"/>
          <reference field="2" count="0" selected="0"/>
          <reference field="3" count="1">
            <x v="69"/>
          </reference>
        </references>
      </pivotArea>
    </format>
    <format dxfId="19728">
      <pivotArea dataOnly="0" labelOnly="1" outline="0" fieldPosition="0">
        <references count="4">
          <reference field="0" count="1" selected="0">
            <x v="6"/>
          </reference>
          <reference field="1" count="0" selected="0"/>
          <reference field="2" count="0" selected="0"/>
          <reference field="3" count="1">
            <x v="375"/>
          </reference>
        </references>
      </pivotArea>
    </format>
    <format dxfId="19727">
      <pivotArea dataOnly="0" labelOnly="1" outline="0" fieldPosition="0">
        <references count="4">
          <reference field="0" count="1" selected="0">
            <x v="7"/>
          </reference>
          <reference field="1" count="0" selected="0"/>
          <reference field="2" count="0" selected="0"/>
          <reference field="3" count="1">
            <x v="376"/>
          </reference>
        </references>
      </pivotArea>
    </format>
    <format dxfId="19726">
      <pivotArea dataOnly="0" labelOnly="1" outline="0" fieldPosition="0">
        <references count="4">
          <reference field="0" count="1" selected="0">
            <x v="8"/>
          </reference>
          <reference field="1" count="0" selected="0"/>
          <reference field="2" count="0" selected="0"/>
          <reference field="3" count="1">
            <x v="375"/>
          </reference>
        </references>
      </pivotArea>
    </format>
    <format dxfId="19725">
      <pivotArea dataOnly="0" labelOnly="1" outline="0" fieldPosition="0">
        <references count="4">
          <reference field="0" count="1" selected="0">
            <x v="9"/>
          </reference>
          <reference field="1" count="0" selected="0"/>
          <reference field="2" count="0" selected="0"/>
          <reference field="3" count="1">
            <x v="8"/>
          </reference>
        </references>
      </pivotArea>
    </format>
    <format dxfId="19724">
      <pivotArea dataOnly="0" labelOnly="1" outline="0" fieldPosition="0">
        <references count="4">
          <reference field="0" count="1" selected="0">
            <x v="10"/>
          </reference>
          <reference field="1" count="0" selected="0"/>
          <reference field="2" count="0" selected="0"/>
          <reference field="3" count="1">
            <x v="377"/>
          </reference>
        </references>
      </pivotArea>
    </format>
    <format dxfId="19723">
      <pivotArea dataOnly="0" labelOnly="1" outline="0" fieldPosition="0">
        <references count="4">
          <reference field="0" count="1" selected="0">
            <x v="11"/>
          </reference>
          <reference field="1" count="0" selected="0"/>
          <reference field="2" count="0" selected="0"/>
          <reference field="3" count="1">
            <x v="8"/>
          </reference>
        </references>
      </pivotArea>
    </format>
    <format dxfId="19722">
      <pivotArea dataOnly="0" labelOnly="1" outline="0" fieldPosition="0">
        <references count="4">
          <reference field="0" count="1" selected="0">
            <x v="12"/>
          </reference>
          <reference field="1" count="0" selected="0"/>
          <reference field="2" count="0" selected="0"/>
          <reference field="3" count="1">
            <x v="378"/>
          </reference>
        </references>
      </pivotArea>
    </format>
    <format dxfId="19721">
      <pivotArea dataOnly="0" labelOnly="1" outline="0" fieldPosition="0">
        <references count="4">
          <reference field="0" count="1" selected="0">
            <x v="13"/>
          </reference>
          <reference field="1" count="0" selected="0"/>
          <reference field="2" count="0" selected="0"/>
          <reference field="3" count="1">
            <x v="379"/>
          </reference>
        </references>
      </pivotArea>
    </format>
    <format dxfId="19720">
      <pivotArea dataOnly="0" labelOnly="1" outline="0" fieldPosition="0">
        <references count="4">
          <reference field="0" count="1" selected="0">
            <x v="14"/>
          </reference>
          <reference field="1" count="0" selected="0"/>
          <reference field="2" count="0" selected="0"/>
          <reference field="3" count="1">
            <x v="380"/>
          </reference>
        </references>
      </pivotArea>
    </format>
    <format dxfId="19719">
      <pivotArea dataOnly="0" labelOnly="1" outline="0" fieldPosition="0">
        <references count="4">
          <reference field="0" count="1" selected="0">
            <x v="15"/>
          </reference>
          <reference field="1" count="0" selected="0"/>
          <reference field="2" count="0" selected="0"/>
          <reference field="3" count="1">
            <x v="347"/>
          </reference>
        </references>
      </pivotArea>
    </format>
    <format dxfId="19718">
      <pivotArea dataOnly="0" labelOnly="1" outline="0" fieldPosition="0">
        <references count="4">
          <reference field="0" count="1" selected="0">
            <x v="16"/>
          </reference>
          <reference field="1" count="0" selected="0"/>
          <reference field="2" count="0" selected="0"/>
          <reference field="3" count="1">
            <x v="381"/>
          </reference>
        </references>
      </pivotArea>
    </format>
    <format dxfId="19717">
      <pivotArea dataOnly="0" labelOnly="1" outline="0" fieldPosition="0">
        <references count="4">
          <reference field="0" count="1" selected="0">
            <x v="17"/>
          </reference>
          <reference field="1" count="0" selected="0"/>
          <reference field="2" count="0" selected="0"/>
          <reference field="3" count="1">
            <x v="346"/>
          </reference>
        </references>
      </pivotArea>
    </format>
    <format dxfId="19716">
      <pivotArea dataOnly="0" labelOnly="1" outline="0" fieldPosition="0">
        <references count="4">
          <reference field="0" count="1" selected="0">
            <x v="18"/>
          </reference>
          <reference field="1" count="0" selected="0"/>
          <reference field="2" count="0" selected="0"/>
          <reference field="3" count="1">
            <x v="382"/>
          </reference>
        </references>
      </pivotArea>
    </format>
    <format dxfId="19715">
      <pivotArea dataOnly="0" labelOnly="1" outline="0" fieldPosition="0">
        <references count="4">
          <reference field="0" count="1" selected="0">
            <x v="19"/>
          </reference>
          <reference field="1" count="0" selected="0"/>
          <reference field="2" count="0" selected="0"/>
          <reference field="3" count="1">
            <x v="383"/>
          </reference>
        </references>
      </pivotArea>
    </format>
    <format dxfId="19714">
      <pivotArea dataOnly="0" labelOnly="1" outline="0" fieldPosition="0">
        <references count="4">
          <reference field="0" count="1" selected="0">
            <x v="20"/>
          </reference>
          <reference field="1" count="0" selected="0"/>
          <reference field="2" count="0" selected="0"/>
          <reference field="3" count="1">
            <x v="384"/>
          </reference>
        </references>
      </pivotArea>
    </format>
    <format dxfId="19713">
      <pivotArea dataOnly="0" labelOnly="1" outline="0" fieldPosition="0">
        <references count="4">
          <reference field="0" count="1" selected="0">
            <x v="21"/>
          </reference>
          <reference field="1" count="0" selected="0"/>
          <reference field="2" count="0" selected="0"/>
          <reference field="3" count="1">
            <x v="89"/>
          </reference>
        </references>
      </pivotArea>
    </format>
    <format dxfId="19712">
      <pivotArea dataOnly="0" labelOnly="1" outline="0" fieldPosition="0">
        <references count="4">
          <reference field="0" count="1" selected="0">
            <x v="22"/>
          </reference>
          <reference field="1" count="0" selected="0"/>
          <reference field="2" count="0" selected="0"/>
          <reference field="3" count="1">
            <x v="385"/>
          </reference>
        </references>
      </pivotArea>
    </format>
    <format dxfId="19711">
      <pivotArea dataOnly="0" labelOnly="1" outline="0" fieldPosition="0">
        <references count="4">
          <reference field="0" count="1" selected="0">
            <x v="23"/>
          </reference>
          <reference field="1" count="0" selected="0"/>
          <reference field="2" count="0" selected="0"/>
          <reference field="3" count="1">
            <x v="386"/>
          </reference>
        </references>
      </pivotArea>
    </format>
    <format dxfId="19710">
      <pivotArea dataOnly="0" labelOnly="1" outline="0" fieldPosition="0">
        <references count="4">
          <reference field="0" count="1" selected="0">
            <x v="24"/>
          </reference>
          <reference field="1" count="0" selected="0"/>
          <reference field="2" count="0" selected="0"/>
          <reference field="3" count="1">
            <x v="387"/>
          </reference>
        </references>
      </pivotArea>
    </format>
    <format dxfId="19709">
      <pivotArea dataOnly="0" labelOnly="1" outline="0" fieldPosition="0">
        <references count="4">
          <reference field="0" count="1" selected="0">
            <x v="25"/>
          </reference>
          <reference field="1" count="0" selected="0"/>
          <reference field="2" count="0" selected="0"/>
          <reference field="3" count="1">
            <x v="388"/>
          </reference>
        </references>
      </pivotArea>
    </format>
    <format dxfId="19708">
      <pivotArea dataOnly="0" labelOnly="1" outline="0" fieldPosition="0">
        <references count="4">
          <reference field="0" count="1" selected="0">
            <x v="26"/>
          </reference>
          <reference field="1" count="0" selected="0"/>
          <reference field="2" count="0" selected="0"/>
          <reference field="3" count="1">
            <x v="389"/>
          </reference>
        </references>
      </pivotArea>
    </format>
    <format dxfId="19707">
      <pivotArea dataOnly="0" labelOnly="1" outline="0" fieldPosition="0">
        <references count="4">
          <reference field="0" count="1" selected="0">
            <x v="27"/>
          </reference>
          <reference field="1" count="0" selected="0"/>
          <reference field="2" count="0" selected="0"/>
          <reference field="3" count="1">
            <x v="390"/>
          </reference>
        </references>
      </pivotArea>
    </format>
    <format dxfId="19706">
      <pivotArea dataOnly="0" labelOnly="1" outline="0" fieldPosition="0">
        <references count="4">
          <reference field="0" count="1" selected="0">
            <x v="29"/>
          </reference>
          <reference field="1" count="0" selected="0"/>
          <reference field="2" count="0" selected="0"/>
          <reference field="3" count="1">
            <x v="391"/>
          </reference>
        </references>
      </pivotArea>
    </format>
    <format dxfId="19705">
      <pivotArea dataOnly="0" labelOnly="1" outline="0" fieldPosition="0">
        <references count="4">
          <reference field="0" count="1" selected="0">
            <x v="30"/>
          </reference>
          <reference field="1" count="0" selected="0"/>
          <reference field="2" count="0" selected="0"/>
          <reference field="3" count="1">
            <x v="392"/>
          </reference>
        </references>
      </pivotArea>
    </format>
    <format dxfId="19704">
      <pivotArea dataOnly="0" labelOnly="1" outline="0" fieldPosition="0">
        <references count="1">
          <reference field="6" count="0"/>
        </references>
      </pivotArea>
    </format>
    <format dxfId="19703">
      <pivotArea dataOnly="0" labelOnly="1" grandCol="1" outline="0" fieldPosition="0"/>
    </format>
    <format dxfId="1970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701">
      <pivotArea field="0" type="button" dataOnly="0" labelOnly="1" outline="0" axis="axisRow" fieldPosition="0"/>
    </format>
    <format dxfId="19700">
      <pivotArea field="2" type="button" dataOnly="0" labelOnly="1" outline="0" axis="axisRow" fieldPosition="1"/>
    </format>
    <format dxfId="19699">
      <pivotArea field="1" type="button" dataOnly="0" labelOnly="1" outline="0" axis="axisRow" fieldPosition="2"/>
    </format>
    <format dxfId="19698">
      <pivotArea field="3" type="button" dataOnly="0" labelOnly="1" outline="0" axis="axisRow" fieldPosition="3"/>
    </format>
    <format dxfId="19697">
      <pivotArea field="4" type="button" dataOnly="0" labelOnly="1" outline="0" axis="axisRow" fieldPosition="4"/>
    </format>
    <format dxfId="19696">
      <pivotArea field="5" type="button" dataOnly="0" labelOnly="1" outline="0" axis="axisRow" fieldPosition="5"/>
    </format>
    <format dxfId="19695">
      <pivotArea field="7" type="button" dataOnly="0" labelOnly="1" outline="0" axis="axisRow" fieldPosition="6"/>
    </format>
    <format dxfId="19694">
      <pivotArea dataOnly="0" labelOnly="1" outline="0" fieldPosition="0">
        <references count="1">
          <reference field="0" count="0"/>
        </references>
      </pivotArea>
    </format>
    <format dxfId="19693">
      <pivotArea dataOnly="0" labelOnly="1" outline="0" fieldPosition="0">
        <references count="2">
          <reference field="0" count="1" selected="0">
            <x v="0"/>
          </reference>
          <reference field="2" count="0"/>
        </references>
      </pivotArea>
    </format>
    <format dxfId="19692">
      <pivotArea dataOnly="0" labelOnly="1" outline="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91">
      <pivotArea dataOnly="0" labelOnly="1" outline="0" fieldPosition="0">
        <references count="4">
          <reference field="0" count="1" selected="0">
            <x v="0"/>
          </reference>
          <reference field="1" count="0" selected="0"/>
          <reference field="2" count="0" selected="0"/>
          <reference field="3" count="1">
            <x v="370"/>
          </reference>
        </references>
      </pivotArea>
    </format>
    <format dxfId="19690">
      <pivotArea dataOnly="0" labelOnly="1" outline="0" fieldPosition="0">
        <references count="4">
          <reference field="0" count="1" selected="0">
            <x v="1"/>
          </reference>
          <reference field="1" count="0" selected="0"/>
          <reference field="2" count="0" selected="0"/>
          <reference field="3" count="1">
            <x v="371"/>
          </reference>
        </references>
      </pivotArea>
    </format>
    <format dxfId="19689">
      <pivotArea dataOnly="0" labelOnly="1" outline="0" fieldPosition="0">
        <references count="4">
          <reference field="0" count="1" selected="0">
            <x v="2"/>
          </reference>
          <reference field="1" count="0" selected="0"/>
          <reference field="2" count="0" selected="0"/>
          <reference field="3" count="1">
            <x v="372"/>
          </reference>
        </references>
      </pivotArea>
    </format>
    <format dxfId="19688">
      <pivotArea dataOnly="0" labelOnly="1" outline="0" fieldPosition="0">
        <references count="4">
          <reference field="0" count="1" selected="0">
            <x v="3"/>
          </reference>
          <reference field="1" count="0" selected="0"/>
          <reference field="2" count="0" selected="0"/>
          <reference field="3" count="1">
            <x v="373"/>
          </reference>
        </references>
      </pivotArea>
    </format>
    <format dxfId="19687">
      <pivotArea dataOnly="0" labelOnly="1" outline="0" fieldPosition="0">
        <references count="4">
          <reference field="0" count="1" selected="0">
            <x v="4"/>
          </reference>
          <reference field="1" count="0" selected="0"/>
          <reference field="2" count="0" selected="0"/>
          <reference field="3" count="1">
            <x v="374"/>
          </reference>
        </references>
      </pivotArea>
    </format>
    <format dxfId="19686">
      <pivotArea dataOnly="0" labelOnly="1" outline="0" fieldPosition="0">
        <references count="4">
          <reference field="0" count="1" selected="0">
            <x v="5"/>
          </reference>
          <reference field="1" count="0" selected="0"/>
          <reference field="2" count="0" selected="0"/>
          <reference field="3" count="1">
            <x v="69"/>
          </reference>
        </references>
      </pivotArea>
    </format>
    <format dxfId="19685">
      <pivotArea dataOnly="0" labelOnly="1" outline="0" fieldPosition="0">
        <references count="4">
          <reference field="0" count="1" selected="0">
            <x v="6"/>
          </reference>
          <reference field="1" count="0" selected="0"/>
          <reference field="2" count="0" selected="0"/>
          <reference field="3" count="1">
            <x v="375"/>
          </reference>
        </references>
      </pivotArea>
    </format>
    <format dxfId="19684">
      <pivotArea dataOnly="0" labelOnly="1" outline="0" fieldPosition="0">
        <references count="4">
          <reference field="0" count="1" selected="0">
            <x v="7"/>
          </reference>
          <reference field="1" count="0" selected="0"/>
          <reference field="2" count="0" selected="0"/>
          <reference field="3" count="1">
            <x v="376"/>
          </reference>
        </references>
      </pivotArea>
    </format>
    <format dxfId="19683">
      <pivotArea dataOnly="0" labelOnly="1" outline="0" fieldPosition="0">
        <references count="4">
          <reference field="0" count="1" selected="0">
            <x v="8"/>
          </reference>
          <reference field="1" count="0" selected="0"/>
          <reference field="2" count="0" selected="0"/>
          <reference field="3" count="1">
            <x v="375"/>
          </reference>
        </references>
      </pivotArea>
    </format>
    <format dxfId="19682">
      <pivotArea dataOnly="0" labelOnly="1" outline="0" fieldPosition="0">
        <references count="4">
          <reference field="0" count="1" selected="0">
            <x v="9"/>
          </reference>
          <reference field="1" count="0" selected="0"/>
          <reference field="2" count="0" selected="0"/>
          <reference field="3" count="1">
            <x v="8"/>
          </reference>
        </references>
      </pivotArea>
    </format>
    <format dxfId="19681">
      <pivotArea dataOnly="0" labelOnly="1" outline="0" fieldPosition="0">
        <references count="4">
          <reference field="0" count="1" selected="0">
            <x v="10"/>
          </reference>
          <reference field="1" count="0" selected="0"/>
          <reference field="2" count="0" selected="0"/>
          <reference field="3" count="1">
            <x v="377"/>
          </reference>
        </references>
      </pivotArea>
    </format>
    <format dxfId="19680">
      <pivotArea dataOnly="0" labelOnly="1" outline="0" fieldPosition="0">
        <references count="4">
          <reference field="0" count="1" selected="0">
            <x v="11"/>
          </reference>
          <reference field="1" count="0" selected="0"/>
          <reference field="2" count="0" selected="0"/>
          <reference field="3" count="1">
            <x v="8"/>
          </reference>
        </references>
      </pivotArea>
    </format>
    <format dxfId="19679">
      <pivotArea dataOnly="0" labelOnly="1" outline="0" fieldPosition="0">
        <references count="4">
          <reference field="0" count="1" selected="0">
            <x v="12"/>
          </reference>
          <reference field="1" count="0" selected="0"/>
          <reference field="2" count="0" selected="0"/>
          <reference field="3" count="1">
            <x v="378"/>
          </reference>
        </references>
      </pivotArea>
    </format>
    <format dxfId="19678">
      <pivotArea dataOnly="0" labelOnly="1" outline="0" fieldPosition="0">
        <references count="4">
          <reference field="0" count="1" selected="0">
            <x v="13"/>
          </reference>
          <reference field="1" count="0" selected="0"/>
          <reference field="2" count="0" selected="0"/>
          <reference field="3" count="1">
            <x v="379"/>
          </reference>
        </references>
      </pivotArea>
    </format>
    <format dxfId="19677">
      <pivotArea dataOnly="0" labelOnly="1" outline="0" fieldPosition="0">
        <references count="4">
          <reference field="0" count="1" selected="0">
            <x v="14"/>
          </reference>
          <reference field="1" count="0" selected="0"/>
          <reference field="2" count="0" selected="0"/>
          <reference field="3" count="1">
            <x v="380"/>
          </reference>
        </references>
      </pivotArea>
    </format>
    <format dxfId="19676">
      <pivotArea dataOnly="0" labelOnly="1" outline="0" fieldPosition="0">
        <references count="4">
          <reference field="0" count="1" selected="0">
            <x v="15"/>
          </reference>
          <reference field="1" count="0" selected="0"/>
          <reference field="2" count="0" selected="0"/>
          <reference field="3" count="1">
            <x v="347"/>
          </reference>
        </references>
      </pivotArea>
    </format>
    <format dxfId="19675">
      <pivotArea dataOnly="0" labelOnly="1" outline="0" fieldPosition="0">
        <references count="4">
          <reference field="0" count="1" selected="0">
            <x v="16"/>
          </reference>
          <reference field="1" count="0" selected="0"/>
          <reference field="2" count="0" selected="0"/>
          <reference field="3" count="1">
            <x v="381"/>
          </reference>
        </references>
      </pivotArea>
    </format>
    <format dxfId="19674">
      <pivotArea dataOnly="0" labelOnly="1" outline="0" fieldPosition="0">
        <references count="4">
          <reference field="0" count="1" selected="0">
            <x v="17"/>
          </reference>
          <reference field="1" count="0" selected="0"/>
          <reference field="2" count="0" selected="0"/>
          <reference field="3" count="1">
            <x v="346"/>
          </reference>
        </references>
      </pivotArea>
    </format>
    <format dxfId="19673">
      <pivotArea dataOnly="0" labelOnly="1" outline="0" fieldPosition="0">
        <references count="4">
          <reference field="0" count="1" selected="0">
            <x v="18"/>
          </reference>
          <reference field="1" count="0" selected="0"/>
          <reference field="2" count="0" selected="0"/>
          <reference field="3" count="1">
            <x v="382"/>
          </reference>
        </references>
      </pivotArea>
    </format>
    <format dxfId="19672">
      <pivotArea dataOnly="0" labelOnly="1" outline="0" fieldPosition="0">
        <references count="4">
          <reference field="0" count="1" selected="0">
            <x v="19"/>
          </reference>
          <reference field="1" count="0" selected="0"/>
          <reference field="2" count="0" selected="0"/>
          <reference field="3" count="1">
            <x v="383"/>
          </reference>
        </references>
      </pivotArea>
    </format>
    <format dxfId="19671">
      <pivotArea dataOnly="0" labelOnly="1" outline="0" fieldPosition="0">
        <references count="4">
          <reference field="0" count="1" selected="0">
            <x v="20"/>
          </reference>
          <reference field="1" count="0" selected="0"/>
          <reference field="2" count="0" selected="0"/>
          <reference field="3" count="1">
            <x v="384"/>
          </reference>
        </references>
      </pivotArea>
    </format>
    <format dxfId="19670">
      <pivotArea dataOnly="0" labelOnly="1" outline="0" fieldPosition="0">
        <references count="4">
          <reference field="0" count="1" selected="0">
            <x v="21"/>
          </reference>
          <reference field="1" count="0" selected="0"/>
          <reference field="2" count="0" selected="0"/>
          <reference field="3" count="1">
            <x v="89"/>
          </reference>
        </references>
      </pivotArea>
    </format>
    <format dxfId="19669">
      <pivotArea dataOnly="0" labelOnly="1" outline="0" fieldPosition="0">
        <references count="4">
          <reference field="0" count="1" selected="0">
            <x v="22"/>
          </reference>
          <reference field="1" count="0" selected="0"/>
          <reference field="2" count="0" selected="0"/>
          <reference field="3" count="1">
            <x v="385"/>
          </reference>
        </references>
      </pivotArea>
    </format>
    <format dxfId="19668">
      <pivotArea dataOnly="0" labelOnly="1" outline="0" fieldPosition="0">
        <references count="4">
          <reference field="0" count="1" selected="0">
            <x v="23"/>
          </reference>
          <reference field="1" count="0" selected="0"/>
          <reference field="2" count="0" selected="0"/>
          <reference field="3" count="1">
            <x v="386"/>
          </reference>
        </references>
      </pivotArea>
    </format>
    <format dxfId="19667">
      <pivotArea dataOnly="0" labelOnly="1" outline="0" fieldPosition="0">
        <references count="4">
          <reference field="0" count="1" selected="0">
            <x v="24"/>
          </reference>
          <reference field="1" count="0" selected="0"/>
          <reference field="2" count="0" selected="0"/>
          <reference field="3" count="1">
            <x v="387"/>
          </reference>
        </references>
      </pivotArea>
    </format>
    <format dxfId="19666">
      <pivotArea dataOnly="0" labelOnly="1" outline="0" fieldPosition="0">
        <references count="4">
          <reference field="0" count="1" selected="0">
            <x v="25"/>
          </reference>
          <reference field="1" count="0" selected="0"/>
          <reference field="2" count="0" selected="0"/>
          <reference field="3" count="1">
            <x v="388"/>
          </reference>
        </references>
      </pivotArea>
    </format>
    <format dxfId="19665">
      <pivotArea dataOnly="0" labelOnly="1" outline="0" fieldPosition="0">
        <references count="4">
          <reference field="0" count="1" selected="0">
            <x v="26"/>
          </reference>
          <reference field="1" count="0" selected="0"/>
          <reference field="2" count="0" selected="0"/>
          <reference field="3" count="1">
            <x v="389"/>
          </reference>
        </references>
      </pivotArea>
    </format>
    <format dxfId="19664">
      <pivotArea dataOnly="0" labelOnly="1" outline="0" fieldPosition="0">
        <references count="4">
          <reference field="0" count="1" selected="0">
            <x v="27"/>
          </reference>
          <reference field="1" count="0" selected="0"/>
          <reference field="2" count="0" selected="0"/>
          <reference field="3" count="1">
            <x v="390"/>
          </reference>
        </references>
      </pivotArea>
    </format>
    <format dxfId="19663">
      <pivotArea dataOnly="0" labelOnly="1" outline="0" fieldPosition="0">
        <references count="4">
          <reference field="0" count="1" selected="0">
            <x v="29"/>
          </reference>
          <reference field="1" count="0" selected="0"/>
          <reference field="2" count="0" selected="0"/>
          <reference field="3" count="1">
            <x v="391"/>
          </reference>
        </references>
      </pivotArea>
    </format>
    <format dxfId="19662">
      <pivotArea dataOnly="0" labelOnly="1" outline="0" fieldPosition="0">
        <references count="4">
          <reference field="0" count="1" selected="0">
            <x v="30"/>
          </reference>
          <reference field="1" count="0" selected="0"/>
          <reference field="2" count="0" selected="0"/>
          <reference field="3" count="1">
            <x v="392"/>
          </reference>
        </references>
      </pivotArea>
    </format>
    <format dxfId="19661">
      <pivotArea dataOnly="0" labelOnly="1" outline="0" fieldPosition="0">
        <references count="1">
          <reference field="6" count="0"/>
        </references>
      </pivotArea>
    </format>
    <format dxfId="19660">
      <pivotArea dataOnly="0" labelOnly="1" grandCol="1" outline="0" fieldPosition="0"/>
    </format>
    <format dxfId="19659">
      <pivotArea dataOnly="0" labelOnly="1" outline="0" fieldPosition="0">
        <references count="1">
          <reference field="0" count="1">
            <x v="30"/>
          </reference>
        </references>
      </pivotArea>
    </format>
    <format dxfId="19658">
      <pivotArea dataOnly="0" labelOnly="1" outline="0" offset="IV256" fieldPosition="0">
        <references count="2">
          <reference field="0" count="1" selected="0">
            <x v="0"/>
          </reference>
          <reference field="2" count="0"/>
        </references>
      </pivotArea>
    </format>
    <format dxfId="19657">
      <pivotArea dataOnly="0" labelOnly="1" outline="0" offset="IV25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56">
      <pivotArea dataOnly="0" labelOnly="1" outline="0" fieldPosition="0">
        <references count="4">
          <reference field="0" count="1" selected="0">
            <x v="30"/>
          </reference>
          <reference field="1" count="0" selected="0"/>
          <reference field="2" count="0" selected="0"/>
          <reference field="3" count="1">
            <x v="392"/>
          </reference>
        </references>
      </pivotArea>
    </format>
    <format dxfId="19655">
      <pivotArea dataOnly="0" labelOnly="1" outline="0" offset="IV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54">
      <pivotArea dataOnly="0" labelOnly="1" outline="0" offset="IV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53">
      <pivotArea dataOnly="0" labelOnly="1" outline="0" offset="IV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52">
      <pivotArea dataOnly="0" labelOnly="1" outline="0" offset="IV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51">
      <pivotArea dataOnly="0" labelOnly="1" outline="0" offset="IV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50">
      <pivotArea dataOnly="0" labelOnly="1" outline="0" offset="IV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9">
      <pivotArea dataOnly="0" labelOnly="1" outline="0" offset="IV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8">
      <pivotArea dataOnly="0" labelOnly="1" outline="0" offset="IV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7">
      <pivotArea dataOnly="0" labelOnly="1" outline="0" offset="IV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6">
      <pivotArea dataOnly="0" labelOnly="1" outline="0" offset="IV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5">
      <pivotArea dataOnly="0" labelOnly="1" outline="0" offset="IV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4">
      <pivotArea dataOnly="0" labelOnly="1" outline="0" offset="IV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3">
      <pivotArea dataOnly="0" labelOnly="1" outline="0" offset="IV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2">
      <pivotArea dataOnly="0" labelOnly="1" outline="0" offset="IV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1">
      <pivotArea dataOnly="0" labelOnly="1" outline="0" offset="IV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40">
      <pivotArea dataOnly="0" labelOnly="1" outline="0" offset="IV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9">
      <pivotArea dataOnly="0" labelOnly="1" outline="0" offset="IV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8">
      <pivotArea dataOnly="0" labelOnly="1" outline="0" offset="IV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7">
      <pivotArea dataOnly="0" labelOnly="1" outline="0" offset="IV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6">
      <pivotArea dataOnly="0" labelOnly="1" outline="0" offset="IV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5">
      <pivotArea dataOnly="0" labelOnly="1" outline="0" offset="IV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4">
      <pivotArea dataOnly="0" labelOnly="1" outline="0" offset="IV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3">
      <pivotArea dataOnly="0" labelOnly="1" outline="0" offset="IV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2">
      <pivotArea dataOnly="0" labelOnly="1" outline="0" offset="IV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1">
      <pivotArea dataOnly="0" labelOnly="1" outline="0" offset="IV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30">
      <pivotArea dataOnly="0" labelOnly="1" outline="0" offset="IV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9">
      <pivotArea dataOnly="0" labelOnly="1" outline="0" offset="IV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8">
      <pivotArea dataOnly="0" labelOnly="1" outline="0" offset="IV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7">
      <pivotArea dataOnly="0" labelOnly="1" outline="0" offset="IV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6">
      <pivotArea dataOnly="0" labelOnly="1" outline="0" offset="IV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5">
      <pivotArea dataOnly="0" labelOnly="1" outline="0" offset="IV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4">
      <pivotArea dataOnly="0" labelOnly="1" outline="0" offset="IV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3">
      <pivotArea dataOnly="0" labelOnly="1" outline="0" offset="IV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2">
      <pivotArea dataOnly="0" labelOnly="1" outline="0" offset="IV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1">
      <pivotArea dataOnly="0" labelOnly="1" outline="0" offset="IV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20">
      <pivotArea dataOnly="0" labelOnly="1" outline="0" offset="IV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9">
      <pivotArea dataOnly="0" labelOnly="1" outline="0" offset="IV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8">
      <pivotArea dataOnly="0" labelOnly="1" outline="0" offset="IV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7">
      <pivotArea dataOnly="0" labelOnly="1" outline="0" offset="IV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6">
      <pivotArea dataOnly="0" labelOnly="1" outline="0" offset="IV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5">
      <pivotArea dataOnly="0" labelOnly="1" outline="0" offset="IV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4">
      <pivotArea dataOnly="0" labelOnly="1" outline="0" offset="IV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3">
      <pivotArea dataOnly="0" labelOnly="1" outline="0" offset="IV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2">
      <pivotArea dataOnly="0" labelOnly="1" outline="0" offset="IV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1">
      <pivotArea dataOnly="0" labelOnly="1" outline="0" offset="IV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10">
      <pivotArea dataOnly="0" labelOnly="1" outline="0" offset="IV1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9">
      <pivotArea dataOnly="0" labelOnly="1" outline="0" offset="IV1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8">
      <pivotArea dataOnly="0" labelOnly="1" outline="0" offset="IV1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7">
      <pivotArea dataOnly="0" labelOnly="1" outline="0" offset="IV1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6">
      <pivotArea dataOnly="0" labelOnly="1" outline="0" offset="IV1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5">
      <pivotArea dataOnly="0" labelOnly="1" outline="0" offset="IV1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4">
      <pivotArea dataOnly="0" labelOnly="1" outline="0" offset="IV1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3">
      <pivotArea dataOnly="0" labelOnly="1" outline="0" offset="IV1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2">
      <pivotArea dataOnly="0" labelOnly="1" outline="0" offset="IV1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1">
      <pivotArea dataOnly="0" labelOnly="1" outline="0" offset="IV1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600">
      <pivotArea dataOnly="0" labelOnly="1" outline="0" offset="IV1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9">
      <pivotArea dataOnly="0" labelOnly="1" outline="0" offset="IV1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8">
      <pivotArea dataOnly="0" labelOnly="1" outline="0" offset="IV1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7">
      <pivotArea dataOnly="0" labelOnly="1" outline="0" offset="IV1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6">
      <pivotArea dataOnly="0" labelOnly="1" outline="0" offset="IV1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5">
      <pivotArea dataOnly="0" labelOnly="1" outline="0" offset="IV1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4">
      <pivotArea dataOnly="0" labelOnly="1" outline="0" offset="IV1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3">
      <pivotArea dataOnly="0" labelOnly="1" outline="0" offset="IV1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2">
      <pivotArea dataOnly="0" labelOnly="1" outline="0" offset="IV1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1">
      <pivotArea dataOnly="0" labelOnly="1" outline="0" offset="IV1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90">
      <pivotArea dataOnly="0" labelOnly="1" outline="0" offset="IV1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9">
      <pivotArea dataOnly="0" labelOnly="1" outline="0" offset="IV1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8">
      <pivotArea dataOnly="0" labelOnly="1" outline="0" offset="IV1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7">
      <pivotArea dataOnly="0" labelOnly="1" outline="0" offset="IV1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6">
      <pivotArea dataOnly="0" labelOnly="1" outline="0" offset="IV1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5">
      <pivotArea dataOnly="0" labelOnly="1" outline="0" offset="IV1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4">
      <pivotArea dataOnly="0" labelOnly="1" outline="0" offset="IV1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3">
      <pivotArea dataOnly="0" labelOnly="1" outline="0" offset="IV1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2">
      <pivotArea dataOnly="0" labelOnly="1" outline="0" offset="IV1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1">
      <pivotArea dataOnly="0" labelOnly="1" outline="0" offset="IV1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80">
      <pivotArea dataOnly="0" labelOnly="1" outline="0" offset="IV1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9">
      <pivotArea dataOnly="0" labelOnly="1" outline="0" offset="IV1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8">
      <pivotArea dataOnly="0" labelOnly="1" outline="0" offset="IV1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7">
      <pivotArea dataOnly="0" labelOnly="1" outline="0" offset="IV1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6">
      <pivotArea dataOnly="0" labelOnly="1" outline="0" offset="IV1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5">
      <pivotArea dataOnly="0" labelOnly="1" outline="0" offset="IV1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4">
      <pivotArea dataOnly="0" labelOnly="1" outline="0" offset="IV1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3">
      <pivotArea dataOnly="0" labelOnly="1" outline="0" offset="IV1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2">
      <pivotArea dataOnly="0" labelOnly="1" outline="0" offset="IV1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1">
      <pivotArea dataOnly="0" labelOnly="1" outline="0" offset="IV1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70">
      <pivotArea dataOnly="0" labelOnly="1" outline="0" offset="IV1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9">
      <pivotArea dataOnly="0" labelOnly="1" outline="0" offset="IV1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8">
      <pivotArea dataOnly="0" labelOnly="1" outline="0" offset="IV1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7">
      <pivotArea dataOnly="0" labelOnly="1" outline="0" offset="IV1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6">
      <pivotArea dataOnly="0" labelOnly="1" outline="0" offset="IV1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5">
      <pivotArea dataOnly="0" labelOnly="1" outline="0" offset="IV1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4">
      <pivotArea dataOnly="0" labelOnly="1" outline="0" offset="IV1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3">
      <pivotArea dataOnly="0" labelOnly="1" outline="0" offset="IV1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2">
      <pivotArea dataOnly="0" labelOnly="1" outline="0" offset="IV1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1">
      <pivotArea dataOnly="0" labelOnly="1" outline="0" offset="IV1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60">
      <pivotArea dataOnly="0" labelOnly="1" outline="0" offset="IV2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9">
      <pivotArea dataOnly="0" labelOnly="1" outline="0" offset="IV2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8">
      <pivotArea dataOnly="0" labelOnly="1" outline="0" offset="IV2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7">
      <pivotArea dataOnly="0" labelOnly="1" outline="0" offset="IV2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6">
      <pivotArea dataOnly="0" labelOnly="1" outline="0" offset="IV2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5">
      <pivotArea dataOnly="0" labelOnly="1" outline="0" offset="IV2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4">
      <pivotArea dataOnly="0" labelOnly="1" outline="0" offset="IV2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3">
      <pivotArea dataOnly="0" labelOnly="1" outline="0" offset="IV2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2">
      <pivotArea dataOnly="0" labelOnly="1" outline="0" offset="IV2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1">
      <pivotArea dataOnly="0" labelOnly="1" outline="0" offset="IV21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50">
      <pivotArea dataOnly="0" labelOnly="1" outline="0" offset="IV2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9">
      <pivotArea dataOnly="0" labelOnly="1" outline="0" offset="IV2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8">
      <pivotArea dataOnly="0" labelOnly="1" outline="0" offset="IV2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7">
      <pivotArea dataOnly="0" labelOnly="1" outline="0" offset="IV2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6">
      <pivotArea dataOnly="0" labelOnly="1" outline="0" offset="IV22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5">
      <pivotArea dataOnly="0" labelOnly="1" outline="0" offset="IV2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4">
      <pivotArea dataOnly="0" labelOnly="1" outline="0" offset="IV2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3">
      <pivotArea dataOnly="0" labelOnly="1" outline="0" offset="IV2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2">
      <pivotArea dataOnly="0" labelOnly="1" outline="0" offset="IV2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1">
      <pivotArea dataOnly="0" labelOnly="1" outline="0" offset="IV23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40">
      <pivotArea dataOnly="0" labelOnly="1" outline="0" offset="IV2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9">
      <pivotArea dataOnly="0" labelOnly="1" outline="0" offset="IV2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8">
      <pivotArea dataOnly="0" labelOnly="1" outline="0" offset="IV2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7">
      <pivotArea dataOnly="0" labelOnly="1" outline="0" offset="IV2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6">
      <pivotArea dataOnly="0" labelOnly="1" outline="0" offset="IV24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5">
      <pivotArea dataOnly="0" labelOnly="1" outline="0" offset="IV2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4">
      <pivotArea dataOnly="0" labelOnly="1" outline="0" offset="IV2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3">
      <pivotArea dataOnly="0" labelOnly="1" outline="0" offset="IV2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2">
      <pivotArea dataOnly="0" labelOnly="1" outline="0" offset="IV2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1">
      <pivotArea dataOnly="0" labelOnly="1" outline="0" offset="IV25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30">
      <pivotArea dataOnly="0" labelOnly="1" outline="0" offset="IV2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9">
      <pivotArea dataOnly="0" labelOnly="1" outline="0" offset="IV2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8">
      <pivotArea dataOnly="0" labelOnly="1" outline="0" offset="IV2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7">
      <pivotArea dataOnly="0" labelOnly="1" outline="0" offset="IV2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6">
      <pivotArea dataOnly="0" labelOnly="1" outline="0" offset="IV2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5">
      <pivotArea dataOnly="0" labelOnly="1" outline="0" offset="IV2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4">
      <pivotArea dataOnly="0" labelOnly="1" outline="0" offset="IV2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3">
      <pivotArea dataOnly="0" labelOnly="1" outline="0" offset="IV2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2">
      <pivotArea dataOnly="0" labelOnly="1" outline="0" offset="IV2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1">
      <pivotArea dataOnly="0" labelOnly="1" outline="0" offset="IV27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20">
      <pivotArea dataOnly="0" labelOnly="1" outline="0" offset="IV2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9">
      <pivotArea dataOnly="0" labelOnly="1" outline="0" offset="IV2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8">
      <pivotArea dataOnly="0" labelOnly="1" outline="0" offset="IV2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7">
      <pivotArea dataOnly="0" labelOnly="1" outline="0" offset="IV2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6">
      <pivotArea dataOnly="0" labelOnly="1" outline="0" offset="IV28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5">
      <pivotArea dataOnly="0" labelOnly="1" outline="0" offset="IV2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4">
      <pivotArea dataOnly="0" labelOnly="1" outline="0" offset="IV2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3">
      <pivotArea dataOnly="0" labelOnly="1" outline="0" offset="IV2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2">
      <pivotArea dataOnly="0" labelOnly="1" outline="0" offset="IV2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1">
      <pivotArea dataOnly="0" labelOnly="1" outline="0" offset="IV29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10">
      <pivotArea dataOnly="0" labelOnly="1" outline="0" offset="IV3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9">
      <pivotArea dataOnly="0" labelOnly="1" outline="0" offset="IV3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8">
      <pivotArea dataOnly="0" labelOnly="1" outline="0" offset="IV3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7">
      <pivotArea dataOnly="0" labelOnly="1" outline="0" offset="IV3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6">
      <pivotArea dataOnly="0" labelOnly="1" outline="0" offset="IV30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5">
      <pivotArea dataOnly="0" labelOnly="1" outline="0" offset="IV25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4">
      <pivotArea dataOnly="0" labelOnly="1" outline="0" offset="IV25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3">
      <pivotArea dataOnly="0" labelOnly="1" outline="0" offset="IV25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2">
      <pivotArea dataOnly="0" labelOnly="1" outline="0" offset="IV25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1">
      <pivotArea dataOnly="0" labelOnly="1" outline="0" offset="IV256" fieldPosition="0">
        <references count="3">
          <reference field="0" count="1" selected="0">
            <x v="0"/>
          </reference>
          <reference field="1" count="0"/>
          <reference field="2" count="0" selected="0"/>
        </references>
      </pivotArea>
    </format>
    <format dxfId="19500">
      <pivotArea field="5" type="button" dataOnly="0" labelOnly="1" outline="0" axis="axisRow" fieldPosition="5"/>
    </format>
    <format dxfId="19499">
      <pivotArea field="7" type="button" dataOnly="0" labelOnly="1" outline="0" axis="axisRow" fieldPosition="6"/>
    </format>
    <format dxfId="19498">
      <pivotArea outline="0" collapsedLevelsAreSubtotals="1" fieldPosition="0"/>
    </format>
    <format dxfId="19497">
      <pivotArea field="6" type="button" dataOnly="0" labelOnly="1" outline="0" axis="axisCol" fieldPosition="0"/>
    </format>
    <format dxfId="19496">
      <pivotArea type="topRight" dataOnly="0" labelOnly="1" outline="0" fieldPosition="0"/>
    </format>
    <format dxfId="19495">
      <pivotArea dataOnly="0" labelOnly="1" outline="0" fieldPosition="0">
        <references count="1">
          <reference field="6" count="0"/>
        </references>
      </pivotArea>
    </format>
    <format dxfId="19494">
      <pivotArea dataOnly="0" labelOnly="1" grandCol="1" outline="0" fieldPosition="0"/>
    </format>
    <format dxfId="1949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492">
      <pivotArea field="0" type="button" dataOnly="0" labelOnly="1" outline="0" axis="axisRow" fieldPosition="0"/>
    </format>
    <format dxfId="19491">
      <pivotArea field="2" type="button" dataOnly="0" labelOnly="1" outline="0" axis="axisRow" fieldPosition="1"/>
    </format>
    <format dxfId="19490">
      <pivotArea field="1" type="button" dataOnly="0" labelOnly="1" outline="0" axis="axisRow" fieldPosition="2"/>
    </format>
    <format dxfId="19489">
      <pivotArea field="3" type="button" dataOnly="0" labelOnly="1" outline="0" axis="axisRow" fieldPosition="3"/>
    </format>
    <format dxfId="19488">
      <pivotArea field="4" type="button" dataOnly="0" labelOnly="1" outline="0" axis="axisRow" fieldPosition="4"/>
    </format>
    <format dxfId="19487">
      <pivotArea field="5" type="button" dataOnly="0" labelOnly="1" outline="0" axis="axisRow" fieldPosition="5"/>
    </format>
    <format dxfId="19486">
      <pivotArea field="7" type="button" dataOnly="0" labelOnly="1" outline="0" axis="axisRow" fieldPosition="6"/>
    </format>
    <format dxfId="19485">
      <pivotArea dataOnly="0" labelOnly="1" outline="0" fieldPosition="0">
        <references count="1">
          <reference field="0" count="0"/>
        </references>
      </pivotArea>
    </format>
    <format dxfId="1948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48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48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48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48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47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47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47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47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47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47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47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47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47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4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46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46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46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46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46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46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46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46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46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46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45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45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457">
      <pivotArea dataOnly="0" labelOnly="1" outline="0" fieldPosition="0">
        <references count="1">
          <reference field="6" count="0"/>
        </references>
      </pivotArea>
    </format>
    <format dxfId="19456">
      <pivotArea dataOnly="0" labelOnly="1" grandCol="1" outline="0" fieldPosition="0"/>
    </format>
    <format dxfId="1945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454">
      <pivotArea field="0" type="button" dataOnly="0" labelOnly="1" outline="0" axis="axisRow" fieldPosition="0"/>
    </format>
    <format dxfId="19453">
      <pivotArea field="2" type="button" dataOnly="0" labelOnly="1" outline="0" axis="axisRow" fieldPosition="1"/>
    </format>
    <format dxfId="19452">
      <pivotArea field="1" type="button" dataOnly="0" labelOnly="1" outline="0" axis="axisRow" fieldPosition="2"/>
    </format>
    <format dxfId="19451">
      <pivotArea field="3" type="button" dataOnly="0" labelOnly="1" outline="0" axis="axisRow" fieldPosition="3"/>
    </format>
    <format dxfId="19450">
      <pivotArea field="4" type="button" dataOnly="0" labelOnly="1" outline="0" axis="axisRow" fieldPosition="4"/>
    </format>
    <format dxfId="19449">
      <pivotArea field="5" type="button" dataOnly="0" labelOnly="1" outline="0" axis="axisRow" fieldPosition="5"/>
    </format>
    <format dxfId="19448">
      <pivotArea field="7" type="button" dataOnly="0" labelOnly="1" outline="0" axis="axisRow" fieldPosition="6"/>
    </format>
    <format dxfId="19447">
      <pivotArea dataOnly="0" labelOnly="1" outline="0" fieldPosition="0">
        <references count="1">
          <reference field="0" count="0"/>
        </references>
      </pivotArea>
    </format>
    <format dxfId="1944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44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44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44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44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44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44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43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43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43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43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43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43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43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4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43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43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42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42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42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42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42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42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42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42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42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42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419">
      <pivotArea dataOnly="0" labelOnly="1" outline="0" fieldPosition="0">
        <references count="1">
          <reference field="6" count="0"/>
        </references>
      </pivotArea>
    </format>
    <format dxfId="19418">
      <pivotArea dataOnly="0" labelOnly="1" grandCol="1" outline="0" fieldPosition="0"/>
    </format>
    <format dxfId="19417">
      <pivotArea dataOnly="0" labelOnly="1" outline="0" fieldPosition="0">
        <references count="1">
          <reference field="0" count="1">
            <x v="29"/>
          </reference>
        </references>
      </pivotArea>
    </format>
    <format dxfId="19416">
      <pivotArea field="5" type="button" dataOnly="0" labelOnly="1" outline="0" axis="axisRow" fieldPosition="5"/>
    </format>
    <format dxfId="19415">
      <pivotArea field="7" type="button" dataOnly="0" labelOnly="1" outline="0" axis="axisRow" fieldPosition="6"/>
    </format>
    <format dxfId="19414">
      <pivotArea outline="0" collapsedLevelsAreSubtotals="1" fieldPosition="0"/>
    </format>
    <format dxfId="19413">
      <pivotArea field="6" type="button" dataOnly="0" labelOnly="1" outline="0" axis="axisCol" fieldPosition="0"/>
    </format>
    <format dxfId="19412">
      <pivotArea type="topRight" dataOnly="0" labelOnly="1" outline="0" fieldPosition="0"/>
    </format>
    <format dxfId="19411">
      <pivotArea dataOnly="0" labelOnly="1" outline="0" fieldPosition="0">
        <references count="1">
          <reference field="6" count="0"/>
        </references>
      </pivotArea>
    </format>
    <format dxfId="19410">
      <pivotArea dataOnly="0" labelOnly="1" grandCol="1" outline="0" fieldPosition="0"/>
    </format>
    <format dxfId="1940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408">
      <pivotArea field="0" type="button" dataOnly="0" labelOnly="1" outline="0" axis="axisRow" fieldPosition="0"/>
    </format>
    <format dxfId="19407">
      <pivotArea field="2" type="button" dataOnly="0" labelOnly="1" outline="0" axis="axisRow" fieldPosition="1"/>
    </format>
    <format dxfId="19406">
      <pivotArea field="1" type="button" dataOnly="0" labelOnly="1" outline="0" axis="axisRow" fieldPosition="2"/>
    </format>
    <format dxfId="19405">
      <pivotArea field="3" type="button" dataOnly="0" labelOnly="1" outline="0" axis="axisRow" fieldPosition="3"/>
    </format>
    <format dxfId="19404">
      <pivotArea field="4" type="button" dataOnly="0" labelOnly="1" outline="0" axis="axisRow" fieldPosition="4"/>
    </format>
    <format dxfId="19403">
      <pivotArea field="5" type="button" dataOnly="0" labelOnly="1" outline="0" axis="axisRow" fieldPosition="5"/>
    </format>
    <format dxfId="19402">
      <pivotArea field="7" type="button" dataOnly="0" labelOnly="1" outline="0" axis="axisRow" fieldPosition="6"/>
    </format>
    <format dxfId="19401">
      <pivotArea dataOnly="0" labelOnly="1" outline="0" fieldPosition="0">
        <references count="1">
          <reference field="0" count="0"/>
        </references>
      </pivotArea>
    </format>
    <format dxfId="1940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39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39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39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39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39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39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39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39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39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39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38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38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38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38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38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38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38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38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38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38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37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37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37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37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37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37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373">
      <pivotArea dataOnly="0" labelOnly="1" outline="0" fieldPosition="0">
        <references count="1">
          <reference field="6" count="0"/>
        </references>
      </pivotArea>
    </format>
    <format dxfId="19372">
      <pivotArea dataOnly="0" labelOnly="1" grandCol="1" outline="0" fieldPosition="0"/>
    </format>
    <format dxfId="1937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370">
      <pivotArea field="0" type="button" dataOnly="0" labelOnly="1" outline="0" axis="axisRow" fieldPosition="0"/>
    </format>
    <format dxfId="19369">
      <pivotArea field="2" type="button" dataOnly="0" labelOnly="1" outline="0" axis="axisRow" fieldPosition="1"/>
    </format>
    <format dxfId="19368">
      <pivotArea field="1" type="button" dataOnly="0" labelOnly="1" outline="0" axis="axisRow" fieldPosition="2"/>
    </format>
    <format dxfId="19367">
      <pivotArea field="3" type="button" dataOnly="0" labelOnly="1" outline="0" axis="axisRow" fieldPosition="3"/>
    </format>
    <format dxfId="19366">
      <pivotArea field="4" type="button" dataOnly="0" labelOnly="1" outline="0" axis="axisRow" fieldPosition="4"/>
    </format>
    <format dxfId="19365">
      <pivotArea field="5" type="button" dataOnly="0" labelOnly="1" outline="0" axis="axisRow" fieldPosition="5"/>
    </format>
    <format dxfId="19364">
      <pivotArea field="7" type="button" dataOnly="0" labelOnly="1" outline="0" axis="axisRow" fieldPosition="6"/>
    </format>
    <format dxfId="19363">
      <pivotArea dataOnly="0" labelOnly="1" outline="0" fieldPosition="0">
        <references count="1">
          <reference field="0" count="0"/>
        </references>
      </pivotArea>
    </format>
    <format dxfId="1936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36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36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35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35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35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35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35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35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35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35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35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35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34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3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34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34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34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34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34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34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34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34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33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33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33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33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335">
      <pivotArea dataOnly="0" labelOnly="1" outline="0" fieldPosition="0">
        <references count="1">
          <reference field="6" count="0"/>
        </references>
      </pivotArea>
    </format>
    <format dxfId="19334">
      <pivotArea dataOnly="0" labelOnly="1" grandCol="1" outline="0" fieldPosition="0"/>
    </format>
    <format dxfId="19333">
      <pivotArea dataOnly="0" labelOnly="1" outline="0" fieldPosition="0">
        <references count="1">
          <reference field="0" count="1">
            <x v="29"/>
          </reference>
        </references>
      </pivotArea>
    </format>
    <format dxfId="19332">
      <pivotArea field="5" type="button" dataOnly="0" labelOnly="1" outline="0" axis="axisRow" fieldPosition="5"/>
    </format>
    <format dxfId="19331">
      <pivotArea field="7" type="button" dataOnly="0" labelOnly="1" outline="0" axis="axisRow" fieldPosition="6"/>
    </format>
    <format dxfId="19330">
      <pivotArea field="5" type="button" dataOnly="0" labelOnly="1" outline="0" axis="axisRow" fieldPosition="5"/>
    </format>
    <format dxfId="19329">
      <pivotArea field="7" type="button" dataOnly="0" labelOnly="1" outline="0" axis="axisRow" fieldPosition="6"/>
    </format>
    <format dxfId="19328">
      <pivotArea outline="0" collapsedLevelsAreSubtotals="1" fieldPosition="0"/>
    </format>
    <format dxfId="19327">
      <pivotArea field="6" type="button" dataOnly="0" labelOnly="1" outline="0" axis="axisCol" fieldPosition="0"/>
    </format>
    <format dxfId="19326">
      <pivotArea type="topRight" dataOnly="0" labelOnly="1" outline="0" fieldPosition="0"/>
    </format>
    <format dxfId="19325">
      <pivotArea dataOnly="0" labelOnly="1" outline="0" fieldPosition="0">
        <references count="1">
          <reference field="6" count="0"/>
        </references>
      </pivotArea>
    </format>
    <format dxfId="19324">
      <pivotArea dataOnly="0" labelOnly="1" grandCol="1" outline="0" fieldPosition="0"/>
    </format>
    <format dxfId="1932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322">
      <pivotArea field="0" type="button" dataOnly="0" labelOnly="1" outline="0" axis="axisRow" fieldPosition="0"/>
    </format>
    <format dxfId="19321">
      <pivotArea field="2" type="button" dataOnly="0" labelOnly="1" outline="0" axis="axisRow" fieldPosition="1"/>
    </format>
    <format dxfId="19320">
      <pivotArea field="1" type="button" dataOnly="0" labelOnly="1" outline="0" axis="axisRow" fieldPosition="2"/>
    </format>
    <format dxfId="19319">
      <pivotArea field="3" type="button" dataOnly="0" labelOnly="1" outline="0" axis="axisRow" fieldPosition="3"/>
    </format>
    <format dxfId="19318">
      <pivotArea field="4" type="button" dataOnly="0" labelOnly="1" outline="0" axis="axisRow" fieldPosition="4"/>
    </format>
    <format dxfId="19317">
      <pivotArea field="5" type="button" dataOnly="0" labelOnly="1" outline="0" axis="axisRow" fieldPosition="5"/>
    </format>
    <format dxfId="19316">
      <pivotArea field="7" type="button" dataOnly="0" labelOnly="1" outline="0" axis="axisRow" fieldPosition="6"/>
    </format>
    <format dxfId="19315">
      <pivotArea dataOnly="0" labelOnly="1" outline="0" fieldPosition="0">
        <references count="1">
          <reference field="0" count="0"/>
        </references>
      </pivotArea>
    </format>
    <format dxfId="1931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31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31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31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31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30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30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30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30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30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30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30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30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30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3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29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29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29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29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29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29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29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29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29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29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28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28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287">
      <pivotArea dataOnly="0" labelOnly="1" outline="0" fieldPosition="0">
        <references count="1">
          <reference field="6" count="0"/>
        </references>
      </pivotArea>
    </format>
    <format dxfId="19286">
      <pivotArea dataOnly="0" labelOnly="1" grandCol="1" outline="0" fieldPosition="0"/>
    </format>
    <format dxfId="1928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284">
      <pivotArea field="0" type="button" dataOnly="0" labelOnly="1" outline="0" axis="axisRow" fieldPosition="0"/>
    </format>
    <format dxfId="19283">
      <pivotArea field="2" type="button" dataOnly="0" labelOnly="1" outline="0" axis="axisRow" fieldPosition="1"/>
    </format>
    <format dxfId="19282">
      <pivotArea field="1" type="button" dataOnly="0" labelOnly="1" outline="0" axis="axisRow" fieldPosition="2"/>
    </format>
    <format dxfId="19281">
      <pivotArea field="3" type="button" dataOnly="0" labelOnly="1" outline="0" axis="axisRow" fieldPosition="3"/>
    </format>
    <format dxfId="19280">
      <pivotArea field="4" type="button" dataOnly="0" labelOnly="1" outline="0" axis="axisRow" fieldPosition="4"/>
    </format>
    <format dxfId="19279">
      <pivotArea field="5" type="button" dataOnly="0" labelOnly="1" outline="0" axis="axisRow" fieldPosition="5"/>
    </format>
    <format dxfId="19278">
      <pivotArea field="7" type="button" dataOnly="0" labelOnly="1" outline="0" axis="axisRow" fieldPosition="6"/>
    </format>
    <format dxfId="19277">
      <pivotArea dataOnly="0" labelOnly="1" outline="0" fieldPosition="0">
        <references count="1">
          <reference field="0" count="0"/>
        </references>
      </pivotArea>
    </format>
    <format dxfId="1927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27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27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27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27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27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27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26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26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26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26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26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26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26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2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2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2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2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2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2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2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2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2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2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2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25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25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249">
      <pivotArea dataOnly="0" labelOnly="1" outline="0" fieldPosition="0">
        <references count="1">
          <reference field="6" count="0"/>
        </references>
      </pivotArea>
    </format>
    <format dxfId="19248">
      <pivotArea dataOnly="0" labelOnly="1" grandCol="1" outline="0" fieldPosition="0"/>
    </format>
    <format dxfId="19247">
      <pivotArea dataOnly="0" labelOnly="1" outline="0" fieldPosition="0">
        <references count="1">
          <reference field="0" count="1">
            <x v="29"/>
          </reference>
        </references>
      </pivotArea>
    </format>
    <format dxfId="19246">
      <pivotArea field="5" type="button" dataOnly="0" labelOnly="1" outline="0" axis="axisRow" fieldPosition="5"/>
    </format>
    <format dxfId="19245">
      <pivotArea field="7" type="button" dataOnly="0" labelOnly="1" outline="0" axis="axisRow" fieldPosition="6"/>
    </format>
    <format dxfId="19244">
      <pivotArea outline="0" collapsedLevelsAreSubtotals="1" fieldPosition="0"/>
    </format>
    <format dxfId="19243">
      <pivotArea field="6" type="button" dataOnly="0" labelOnly="1" outline="0" axis="axisCol" fieldPosition="0"/>
    </format>
    <format dxfId="19242">
      <pivotArea type="topRight" dataOnly="0" labelOnly="1" outline="0" fieldPosition="0"/>
    </format>
    <format dxfId="19241">
      <pivotArea dataOnly="0" labelOnly="1" outline="0" fieldPosition="0">
        <references count="1">
          <reference field="6" count="0"/>
        </references>
      </pivotArea>
    </format>
    <format dxfId="19240">
      <pivotArea dataOnly="0" labelOnly="1" grandCol="1" outline="0" fieldPosition="0"/>
    </format>
    <format dxfId="1923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238">
      <pivotArea field="0" type="button" dataOnly="0" labelOnly="1" outline="0" axis="axisRow" fieldPosition="0"/>
    </format>
    <format dxfId="19237">
      <pivotArea field="2" type="button" dataOnly="0" labelOnly="1" outline="0" axis="axisRow" fieldPosition="1"/>
    </format>
    <format dxfId="19236">
      <pivotArea field="1" type="button" dataOnly="0" labelOnly="1" outline="0" axis="axisRow" fieldPosition="2"/>
    </format>
    <format dxfId="19235">
      <pivotArea field="3" type="button" dataOnly="0" labelOnly="1" outline="0" axis="axisRow" fieldPosition="3"/>
    </format>
    <format dxfId="19234">
      <pivotArea field="4" type="button" dataOnly="0" labelOnly="1" outline="0" axis="axisRow" fieldPosition="4"/>
    </format>
    <format dxfId="19233">
      <pivotArea field="5" type="button" dataOnly="0" labelOnly="1" outline="0" axis="axisRow" fieldPosition="5"/>
    </format>
    <format dxfId="19232">
      <pivotArea field="7" type="button" dataOnly="0" labelOnly="1" outline="0" axis="axisRow" fieldPosition="6"/>
    </format>
    <format dxfId="19231">
      <pivotArea dataOnly="0" labelOnly="1" outline="0" fieldPosition="0">
        <references count="1">
          <reference field="0" count="0"/>
        </references>
      </pivotArea>
    </format>
    <format dxfId="1923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22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22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22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22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22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22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22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22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22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22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21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21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21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21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21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21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21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21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21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21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20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20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20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20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20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20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203">
      <pivotArea dataOnly="0" labelOnly="1" outline="0" fieldPosition="0">
        <references count="1">
          <reference field="6" count="0"/>
        </references>
      </pivotArea>
    </format>
    <format dxfId="19202">
      <pivotArea dataOnly="0" labelOnly="1" grandCol="1" outline="0" fieldPosition="0"/>
    </format>
    <format dxfId="1920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200">
      <pivotArea field="0" type="button" dataOnly="0" labelOnly="1" outline="0" axis="axisRow" fieldPosition="0"/>
    </format>
    <format dxfId="19199">
      <pivotArea field="2" type="button" dataOnly="0" labelOnly="1" outline="0" axis="axisRow" fieldPosition="1"/>
    </format>
    <format dxfId="19198">
      <pivotArea field="1" type="button" dataOnly="0" labelOnly="1" outline="0" axis="axisRow" fieldPosition="2"/>
    </format>
    <format dxfId="19197">
      <pivotArea field="3" type="button" dataOnly="0" labelOnly="1" outline="0" axis="axisRow" fieldPosition="3"/>
    </format>
    <format dxfId="19196">
      <pivotArea field="4" type="button" dataOnly="0" labelOnly="1" outline="0" axis="axisRow" fieldPosition="4"/>
    </format>
    <format dxfId="19195">
      <pivotArea field="5" type="button" dataOnly="0" labelOnly="1" outline="0" axis="axisRow" fieldPosition="5"/>
    </format>
    <format dxfId="19194">
      <pivotArea field="7" type="button" dataOnly="0" labelOnly="1" outline="0" axis="axisRow" fieldPosition="6"/>
    </format>
    <format dxfId="19193">
      <pivotArea dataOnly="0" labelOnly="1" outline="0" fieldPosition="0">
        <references count="1">
          <reference field="0" count="0"/>
        </references>
      </pivotArea>
    </format>
    <format dxfId="1919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19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19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18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18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18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18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18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18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18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18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18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18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17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1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17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17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17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17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17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17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17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17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16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16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16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16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165">
      <pivotArea dataOnly="0" labelOnly="1" outline="0" fieldPosition="0">
        <references count="1">
          <reference field="6" count="0"/>
        </references>
      </pivotArea>
    </format>
    <format dxfId="19164">
      <pivotArea dataOnly="0" labelOnly="1" grandCol="1" outline="0" fieldPosition="0"/>
    </format>
    <format dxfId="19163">
      <pivotArea dataOnly="0" labelOnly="1" outline="0" fieldPosition="0">
        <references count="1">
          <reference field="0" count="1">
            <x v="29"/>
          </reference>
        </references>
      </pivotArea>
    </format>
    <format dxfId="19162">
      <pivotArea field="5" type="button" dataOnly="0" labelOnly="1" outline="0" axis="axisRow" fieldPosition="5"/>
    </format>
    <format dxfId="19161">
      <pivotArea field="7" type="button" dataOnly="0" labelOnly="1" outline="0" axis="axisRow" fieldPosition="6"/>
    </format>
    <format dxfId="19160">
      <pivotArea outline="0" collapsedLevelsAreSubtotals="1" fieldPosition="0"/>
    </format>
    <format dxfId="19159">
      <pivotArea field="6" type="button" dataOnly="0" labelOnly="1" outline="0" axis="axisCol" fieldPosition="0"/>
    </format>
    <format dxfId="19158">
      <pivotArea type="topRight" dataOnly="0" labelOnly="1" outline="0" fieldPosition="0"/>
    </format>
    <format dxfId="19157">
      <pivotArea dataOnly="0" labelOnly="1" outline="0" fieldPosition="0">
        <references count="1">
          <reference field="6" count="0"/>
        </references>
      </pivotArea>
    </format>
    <format dxfId="19156">
      <pivotArea dataOnly="0" labelOnly="1" grandCol="1" outline="0" fieldPosition="0"/>
    </format>
    <format dxfId="1915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154">
      <pivotArea field="0" type="button" dataOnly="0" labelOnly="1" outline="0" axis="axisRow" fieldPosition="0"/>
    </format>
    <format dxfId="19153">
      <pivotArea field="2" type="button" dataOnly="0" labelOnly="1" outline="0" axis="axisRow" fieldPosition="1"/>
    </format>
    <format dxfId="19152">
      <pivotArea field="1" type="button" dataOnly="0" labelOnly="1" outline="0" axis="axisRow" fieldPosition="2"/>
    </format>
    <format dxfId="19151">
      <pivotArea field="3" type="button" dataOnly="0" labelOnly="1" outline="0" axis="axisRow" fieldPosition="3"/>
    </format>
    <format dxfId="19150">
      <pivotArea field="4" type="button" dataOnly="0" labelOnly="1" outline="0" axis="axisRow" fieldPosition="4"/>
    </format>
    <format dxfId="19149">
      <pivotArea field="5" type="button" dataOnly="0" labelOnly="1" outline="0" axis="axisRow" fieldPosition="5"/>
    </format>
    <format dxfId="19148">
      <pivotArea field="7" type="button" dataOnly="0" labelOnly="1" outline="0" axis="axisRow" fieldPosition="6"/>
    </format>
    <format dxfId="19147">
      <pivotArea dataOnly="0" labelOnly="1" outline="0" fieldPosition="0">
        <references count="1">
          <reference field="0" count="0"/>
        </references>
      </pivotArea>
    </format>
    <format dxfId="1914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14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14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14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14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14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14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13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13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13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13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13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13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13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1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13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13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12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12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12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12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12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12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12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12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12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12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119">
      <pivotArea dataOnly="0" labelOnly="1" outline="0" fieldPosition="0">
        <references count="1">
          <reference field="6" count="0"/>
        </references>
      </pivotArea>
    </format>
    <format dxfId="19118">
      <pivotArea dataOnly="0" labelOnly="1" grandCol="1" outline="0" fieldPosition="0"/>
    </format>
    <format dxfId="1911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116">
      <pivotArea field="0" type="button" dataOnly="0" labelOnly="1" outline="0" axis="axisRow" fieldPosition="0"/>
    </format>
    <format dxfId="19115">
      <pivotArea field="2" type="button" dataOnly="0" labelOnly="1" outline="0" axis="axisRow" fieldPosition="1"/>
    </format>
    <format dxfId="19114">
      <pivotArea field="1" type="button" dataOnly="0" labelOnly="1" outline="0" axis="axisRow" fieldPosition="2"/>
    </format>
    <format dxfId="19113">
      <pivotArea field="3" type="button" dataOnly="0" labelOnly="1" outline="0" axis="axisRow" fieldPosition="3"/>
    </format>
    <format dxfId="19112">
      <pivotArea field="4" type="button" dataOnly="0" labelOnly="1" outline="0" axis="axisRow" fieldPosition="4"/>
    </format>
    <format dxfId="19111">
      <pivotArea field="5" type="button" dataOnly="0" labelOnly="1" outline="0" axis="axisRow" fieldPosition="5"/>
    </format>
    <format dxfId="19110">
      <pivotArea field="7" type="button" dataOnly="0" labelOnly="1" outline="0" axis="axisRow" fieldPosition="6"/>
    </format>
    <format dxfId="19109">
      <pivotArea dataOnly="0" labelOnly="1" outline="0" fieldPosition="0">
        <references count="1">
          <reference field="0" count="0"/>
        </references>
      </pivotArea>
    </format>
    <format dxfId="1910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10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10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10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10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10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10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10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10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09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09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09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09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09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0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09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09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09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09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08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08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08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08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08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08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08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08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081">
      <pivotArea dataOnly="0" labelOnly="1" outline="0" fieldPosition="0">
        <references count="1">
          <reference field="6" count="0"/>
        </references>
      </pivotArea>
    </format>
    <format dxfId="19080">
      <pivotArea dataOnly="0" labelOnly="1" grandCol="1" outline="0" fieldPosition="0"/>
    </format>
    <format dxfId="19079">
      <pivotArea dataOnly="0" labelOnly="1" outline="0" fieldPosition="0">
        <references count="1">
          <reference field="0" count="1">
            <x v="29"/>
          </reference>
        </references>
      </pivotArea>
    </format>
    <format dxfId="19078">
      <pivotArea field="5" type="button" dataOnly="0" labelOnly="1" outline="0" axis="axisRow" fieldPosition="5"/>
    </format>
    <format dxfId="19077">
      <pivotArea field="7" type="button" dataOnly="0" labelOnly="1" outline="0" axis="axisRow" fieldPosition="6"/>
    </format>
    <format dxfId="19076">
      <pivotArea field="5" type="button" dataOnly="0" labelOnly="1" outline="0" axis="axisRow" fieldPosition="5"/>
    </format>
    <format dxfId="19075">
      <pivotArea field="7" type="button" dataOnly="0" labelOnly="1" outline="0" axis="axisRow" fieldPosition="6"/>
    </format>
    <format dxfId="19074">
      <pivotArea outline="0" collapsedLevelsAreSubtotals="1" fieldPosition="0">
        <references count="1">
          <reference field="6" count="0" selected="0"/>
        </references>
      </pivotArea>
    </format>
    <format dxfId="19073">
      <pivotArea field="6" type="button" dataOnly="0" labelOnly="1" outline="0" axis="axisCol" fieldPosition="0"/>
    </format>
    <format dxfId="19072">
      <pivotArea type="topRight" dataOnly="0" labelOnly="1" outline="0" fieldPosition="0"/>
    </format>
    <format dxfId="19071">
      <pivotArea dataOnly="0" labelOnly="1" outline="0" fieldPosition="0">
        <references count="1">
          <reference field="6" count="0"/>
        </references>
      </pivotArea>
    </format>
    <format dxfId="1907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069">
      <pivotArea field="0" type="button" dataOnly="0" labelOnly="1" outline="0" axis="axisRow" fieldPosition="0"/>
    </format>
    <format dxfId="19068">
      <pivotArea field="2" type="button" dataOnly="0" labelOnly="1" outline="0" axis="axisRow" fieldPosition="1"/>
    </format>
    <format dxfId="19067">
      <pivotArea field="1" type="button" dataOnly="0" labelOnly="1" outline="0" axis="axisRow" fieldPosition="2"/>
    </format>
    <format dxfId="19066">
      <pivotArea field="3" type="button" dataOnly="0" labelOnly="1" outline="0" axis="axisRow" fieldPosition="3"/>
    </format>
    <format dxfId="19065">
      <pivotArea field="4" type="button" dataOnly="0" labelOnly="1" outline="0" axis="axisRow" fieldPosition="4"/>
    </format>
    <format dxfId="19064">
      <pivotArea field="5" type="button" dataOnly="0" labelOnly="1" outline="0" axis="axisRow" fieldPosition="5"/>
    </format>
    <format dxfId="19063">
      <pivotArea field="7" type="button" dataOnly="0" labelOnly="1" outline="0" axis="axisRow" fieldPosition="6"/>
    </format>
    <format dxfId="19062">
      <pivotArea dataOnly="0" labelOnly="1" outline="0" fieldPosition="0">
        <references count="1">
          <reference field="0" count="0"/>
        </references>
      </pivotArea>
    </format>
    <format dxfId="1906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06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05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05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05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05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05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054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905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05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05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05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04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04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04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046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90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04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04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04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04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904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903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903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903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903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903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903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903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903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9031">
      <pivotArea dataOnly="0" labelOnly="1" outline="0" fieldPosition="0">
        <references count="1">
          <reference field="6" count="0"/>
        </references>
      </pivotArea>
    </format>
    <format dxfId="19030">
      <pivotArea dataOnly="0" labelOnly="1" grandCol="1" outline="0" fieldPosition="0"/>
    </format>
    <format dxfId="1902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9028">
      <pivotArea field="0" type="button" dataOnly="0" labelOnly="1" outline="0" axis="axisRow" fieldPosition="0"/>
    </format>
    <format dxfId="19027">
      <pivotArea field="2" type="button" dataOnly="0" labelOnly="1" outline="0" axis="axisRow" fieldPosition="1"/>
    </format>
    <format dxfId="19026">
      <pivotArea field="1" type="button" dataOnly="0" labelOnly="1" outline="0" axis="axisRow" fieldPosition="2"/>
    </format>
    <format dxfId="19025">
      <pivotArea field="3" type="button" dataOnly="0" labelOnly="1" outline="0" axis="axisRow" fieldPosition="3"/>
    </format>
    <format dxfId="19024">
      <pivotArea field="4" type="button" dataOnly="0" labelOnly="1" outline="0" axis="axisRow" fieldPosition="4"/>
    </format>
    <format dxfId="19023">
      <pivotArea field="5" type="button" dataOnly="0" labelOnly="1" outline="0" axis="axisRow" fieldPosition="5"/>
    </format>
    <format dxfId="19022">
      <pivotArea field="7" type="button" dataOnly="0" labelOnly="1" outline="0" axis="axisRow" fieldPosition="6"/>
    </format>
    <format dxfId="19021">
      <pivotArea dataOnly="0" labelOnly="1" outline="0" fieldPosition="0">
        <references count="1">
          <reference field="0" count="0"/>
        </references>
      </pivotArea>
    </format>
    <format dxfId="1902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901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901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901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901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901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901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9013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901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901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901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900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900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900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900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900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90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900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900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900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900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99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99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99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99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99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99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99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99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99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990">
      <pivotArea dataOnly="0" labelOnly="1" outline="0" fieldPosition="0">
        <references count="1">
          <reference field="6" count="0"/>
        </references>
      </pivotArea>
    </format>
    <format dxfId="18989">
      <pivotArea dataOnly="0" labelOnly="1" grandCol="1" outline="0" fieldPosition="0"/>
    </format>
    <format dxfId="18988">
      <pivotArea dataOnly="0" labelOnly="1" outline="0" fieldPosition="0">
        <references count="1">
          <reference field="0" count="1">
            <x v="32"/>
          </reference>
        </references>
      </pivotArea>
    </format>
    <format dxfId="18987">
      <pivotArea field="5" type="button" dataOnly="0" labelOnly="1" outline="0" axis="axisRow" fieldPosition="5"/>
    </format>
    <format dxfId="18986">
      <pivotArea field="7" type="button" dataOnly="0" labelOnly="1" outline="0" axis="axisRow" fieldPosition="6"/>
    </format>
    <format dxfId="18985">
      <pivotArea outline="0" collapsedLevelsAreSubtotals="1" fieldPosition="0"/>
    </format>
    <format dxfId="18984">
      <pivotArea field="6" type="button" dataOnly="0" labelOnly="1" outline="0" axis="axisCol" fieldPosition="0"/>
    </format>
    <format dxfId="18983">
      <pivotArea type="topRight" dataOnly="0" labelOnly="1" outline="0" fieldPosition="0"/>
    </format>
    <format dxfId="18982">
      <pivotArea dataOnly="0" labelOnly="1" outline="0" fieldPosition="0">
        <references count="1">
          <reference field="6" count="0"/>
        </references>
      </pivotArea>
    </format>
    <format dxfId="18981">
      <pivotArea dataOnly="0" labelOnly="1" grandCol="1" outline="0" fieldPosition="0"/>
    </format>
    <format dxfId="1898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979">
      <pivotArea field="0" type="button" dataOnly="0" labelOnly="1" outline="0" axis="axisRow" fieldPosition="0"/>
    </format>
    <format dxfId="18978">
      <pivotArea field="2" type="button" dataOnly="0" labelOnly="1" outline="0" axis="axisRow" fieldPosition="1"/>
    </format>
    <format dxfId="18977">
      <pivotArea field="1" type="button" dataOnly="0" labelOnly="1" outline="0" axis="axisRow" fieldPosition="2"/>
    </format>
    <format dxfId="18976">
      <pivotArea field="3" type="button" dataOnly="0" labelOnly="1" outline="0" axis="axisRow" fieldPosition="3"/>
    </format>
    <format dxfId="18975">
      <pivotArea field="4" type="button" dataOnly="0" labelOnly="1" outline="0" axis="axisRow" fieldPosition="4"/>
    </format>
    <format dxfId="18974">
      <pivotArea field="5" type="button" dataOnly="0" labelOnly="1" outline="0" axis="axisRow" fieldPosition="5"/>
    </format>
    <format dxfId="18973">
      <pivotArea field="7" type="button" dataOnly="0" labelOnly="1" outline="0" axis="axisRow" fieldPosition="6"/>
    </format>
    <format dxfId="18972">
      <pivotArea dataOnly="0" labelOnly="1" outline="0" fieldPosition="0">
        <references count="1">
          <reference field="0" count="0"/>
        </references>
      </pivotArea>
    </format>
    <format dxfId="1897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97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96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96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96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96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96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964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96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96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96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96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95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95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95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956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95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95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95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95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95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95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94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94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94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94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94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94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94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94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941">
      <pivotArea dataOnly="0" labelOnly="1" outline="0" fieldPosition="0">
        <references count="1">
          <reference field="6" count="0"/>
        </references>
      </pivotArea>
    </format>
    <format dxfId="18940">
      <pivotArea dataOnly="0" labelOnly="1" grandCol="1" outline="0" fieldPosition="0"/>
    </format>
    <format dxfId="1893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938">
      <pivotArea field="0" type="button" dataOnly="0" labelOnly="1" outline="0" axis="axisRow" fieldPosition="0"/>
    </format>
    <format dxfId="18937">
      <pivotArea field="2" type="button" dataOnly="0" labelOnly="1" outline="0" axis="axisRow" fieldPosition="1"/>
    </format>
    <format dxfId="18936">
      <pivotArea field="1" type="button" dataOnly="0" labelOnly="1" outline="0" axis="axisRow" fieldPosition="2"/>
    </format>
    <format dxfId="18935">
      <pivotArea field="3" type="button" dataOnly="0" labelOnly="1" outline="0" axis="axisRow" fieldPosition="3"/>
    </format>
    <format dxfId="18934">
      <pivotArea field="4" type="button" dataOnly="0" labelOnly="1" outline="0" axis="axisRow" fieldPosition="4"/>
    </format>
    <format dxfId="18933">
      <pivotArea field="5" type="button" dataOnly="0" labelOnly="1" outline="0" axis="axisRow" fieldPosition="5"/>
    </format>
    <format dxfId="18932">
      <pivotArea field="7" type="button" dataOnly="0" labelOnly="1" outline="0" axis="axisRow" fieldPosition="6"/>
    </format>
    <format dxfId="18931">
      <pivotArea dataOnly="0" labelOnly="1" outline="0" fieldPosition="0">
        <references count="1">
          <reference field="0" count="0"/>
        </references>
      </pivotArea>
    </format>
    <format dxfId="1893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92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92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92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92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92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92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923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92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92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92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91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91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91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91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91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91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91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91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91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91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90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90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90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90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90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90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90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90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90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900">
      <pivotArea dataOnly="0" labelOnly="1" outline="0" fieldPosition="0">
        <references count="1">
          <reference field="6" count="0"/>
        </references>
      </pivotArea>
    </format>
    <format dxfId="18899">
      <pivotArea dataOnly="0" labelOnly="1" grandCol="1" outline="0" fieldPosition="0"/>
    </format>
    <format dxfId="18898">
      <pivotArea dataOnly="0" labelOnly="1" outline="0" fieldPosition="0">
        <references count="1">
          <reference field="0" count="1">
            <x v="31"/>
          </reference>
        </references>
      </pivotArea>
    </format>
    <format dxfId="1889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896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89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894">
      <pivotArea field="5" type="button" dataOnly="0" labelOnly="1" outline="0" axis="axisRow" fieldPosition="5"/>
    </format>
    <format dxfId="18893">
      <pivotArea field="7" type="button" dataOnly="0" labelOnly="1" outline="0" axis="axisRow" fieldPosition="6"/>
    </format>
    <format dxfId="18892">
      <pivotArea outline="0" collapsedLevelsAreSubtotals="1" fieldPosition="0"/>
    </format>
    <format dxfId="18891">
      <pivotArea field="6" type="button" dataOnly="0" labelOnly="1" outline="0" axis="axisCol" fieldPosition="0"/>
    </format>
    <format dxfId="18890">
      <pivotArea type="topRight" dataOnly="0" labelOnly="1" outline="0" fieldPosition="0"/>
    </format>
    <format dxfId="18889">
      <pivotArea dataOnly="0" labelOnly="1" outline="0" fieldPosition="0">
        <references count="1">
          <reference field="6" count="0"/>
        </references>
      </pivotArea>
    </format>
    <format dxfId="18888">
      <pivotArea dataOnly="0" labelOnly="1" grandCol="1" outline="0" fieldPosition="0"/>
    </format>
    <format dxfId="1888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886">
      <pivotArea field="0" type="button" dataOnly="0" labelOnly="1" outline="0" axis="axisRow" fieldPosition="0"/>
    </format>
    <format dxfId="18885">
      <pivotArea field="2" type="button" dataOnly="0" labelOnly="1" outline="0" axis="axisRow" fieldPosition="1"/>
    </format>
    <format dxfId="18884">
      <pivotArea field="1" type="button" dataOnly="0" labelOnly="1" outline="0" axis="axisRow" fieldPosition="2"/>
    </format>
    <format dxfId="18883">
      <pivotArea field="3" type="button" dataOnly="0" labelOnly="1" outline="0" axis="axisRow" fieldPosition="3"/>
    </format>
    <format dxfId="18882">
      <pivotArea field="4" type="button" dataOnly="0" labelOnly="1" outline="0" axis="axisRow" fieldPosition="4"/>
    </format>
    <format dxfId="18881">
      <pivotArea field="5" type="button" dataOnly="0" labelOnly="1" outline="0" axis="axisRow" fieldPosition="5"/>
    </format>
    <format dxfId="18880">
      <pivotArea field="7" type="button" dataOnly="0" labelOnly="1" outline="0" axis="axisRow" fieldPosition="6"/>
    </format>
    <format dxfId="18879">
      <pivotArea dataOnly="0" labelOnly="1" outline="0" fieldPosition="0">
        <references count="1">
          <reference field="0" count="0"/>
        </references>
      </pivotArea>
    </format>
    <format dxfId="1887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87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87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87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87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87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87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87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87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86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86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86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86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86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86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86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8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8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8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8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8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8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8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8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8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8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8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85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85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84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848">
      <pivotArea dataOnly="0" labelOnly="1" outline="0" fieldPosition="0">
        <references count="1">
          <reference field="6" count="0"/>
        </references>
      </pivotArea>
    </format>
    <format dxfId="18847">
      <pivotArea dataOnly="0" labelOnly="1" grandCol="1" outline="0" fieldPosition="0"/>
    </format>
    <format dxfId="1884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845">
      <pivotArea field="0" type="button" dataOnly="0" labelOnly="1" outline="0" axis="axisRow" fieldPosition="0"/>
    </format>
    <format dxfId="18844">
      <pivotArea field="2" type="button" dataOnly="0" labelOnly="1" outline="0" axis="axisRow" fieldPosition="1"/>
    </format>
    <format dxfId="18843">
      <pivotArea field="1" type="button" dataOnly="0" labelOnly="1" outline="0" axis="axisRow" fieldPosition="2"/>
    </format>
    <format dxfId="18842">
      <pivotArea field="3" type="button" dataOnly="0" labelOnly="1" outline="0" axis="axisRow" fieldPosition="3"/>
    </format>
    <format dxfId="18841">
      <pivotArea field="4" type="button" dataOnly="0" labelOnly="1" outline="0" axis="axisRow" fieldPosition="4"/>
    </format>
    <format dxfId="18840">
      <pivotArea field="5" type="button" dataOnly="0" labelOnly="1" outline="0" axis="axisRow" fieldPosition="5"/>
    </format>
    <format dxfId="18839">
      <pivotArea field="7" type="button" dataOnly="0" labelOnly="1" outline="0" axis="axisRow" fieldPosition="6"/>
    </format>
    <format dxfId="18838">
      <pivotArea dataOnly="0" labelOnly="1" outline="0" fieldPosition="0">
        <references count="1">
          <reference field="0" count="0"/>
        </references>
      </pivotArea>
    </format>
    <format dxfId="1883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83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83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83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83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83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83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830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82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82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82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82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82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82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82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82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8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82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81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81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81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81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81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81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81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81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81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81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80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808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807">
      <pivotArea dataOnly="0" labelOnly="1" outline="0" fieldPosition="0">
        <references count="1">
          <reference field="6" count="0"/>
        </references>
      </pivotArea>
    </format>
    <format dxfId="18806">
      <pivotArea dataOnly="0" labelOnly="1" grandCol="1" outline="0" fieldPosition="0"/>
    </format>
    <format dxfId="18805">
      <pivotArea dataOnly="0" labelOnly="1" outline="0" fieldPosition="0">
        <references count="1">
          <reference field="0" count="1">
            <x v="31"/>
          </reference>
        </references>
      </pivotArea>
    </format>
    <format dxfId="18804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80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80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801">
      <pivotArea field="5" type="button" dataOnly="0" labelOnly="1" outline="0" axis="axisRow" fieldPosition="5"/>
    </format>
    <format dxfId="18800">
      <pivotArea field="7" type="button" dataOnly="0" labelOnly="1" outline="0" axis="axisRow" fieldPosition="6"/>
    </format>
    <format dxfId="18799">
      <pivotArea outline="0" collapsedLevelsAreSubtotals="1" fieldPosition="0"/>
    </format>
    <format dxfId="18798">
      <pivotArea field="6" type="button" dataOnly="0" labelOnly="1" outline="0" axis="axisCol" fieldPosition="0"/>
    </format>
    <format dxfId="18797">
      <pivotArea type="topRight" dataOnly="0" labelOnly="1" outline="0" fieldPosition="0"/>
    </format>
    <format dxfId="18796">
      <pivotArea dataOnly="0" labelOnly="1" outline="0" fieldPosition="0">
        <references count="1">
          <reference field="6" count="0"/>
        </references>
      </pivotArea>
    </format>
    <format dxfId="18795">
      <pivotArea dataOnly="0" labelOnly="1" grandCol="1" outline="0" fieldPosition="0"/>
    </format>
    <format dxfId="1879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793">
      <pivotArea field="0" type="button" dataOnly="0" labelOnly="1" outline="0" axis="axisRow" fieldPosition="0"/>
    </format>
    <format dxfId="18792">
      <pivotArea field="2" type="button" dataOnly="0" labelOnly="1" outline="0" axis="axisRow" fieldPosition="1"/>
    </format>
    <format dxfId="18791">
      <pivotArea field="1" type="button" dataOnly="0" labelOnly="1" outline="0" axis="axisRow" fieldPosition="2"/>
    </format>
    <format dxfId="18790">
      <pivotArea field="3" type="button" dataOnly="0" labelOnly="1" outline="0" axis="axisRow" fieldPosition="3"/>
    </format>
    <format dxfId="18789">
      <pivotArea field="4" type="button" dataOnly="0" labelOnly="1" outline="0" axis="axisRow" fieldPosition="4"/>
    </format>
    <format dxfId="18788">
      <pivotArea field="5" type="button" dataOnly="0" labelOnly="1" outline="0" axis="axisRow" fieldPosition="5"/>
    </format>
    <format dxfId="18787">
      <pivotArea field="7" type="button" dataOnly="0" labelOnly="1" outline="0" axis="axisRow" fieldPosition="6"/>
    </format>
    <format dxfId="18786">
      <pivotArea dataOnly="0" labelOnly="1" outline="0" fieldPosition="0">
        <references count="1">
          <reference field="0" count="0"/>
        </references>
      </pivotArea>
    </format>
    <format dxfId="1878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78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78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78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78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78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77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778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77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77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77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77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77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77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77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77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7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7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7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76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76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7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7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76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76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7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7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7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7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75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755">
      <pivotArea dataOnly="0" labelOnly="1" outline="0" fieldPosition="0">
        <references count="1">
          <reference field="6" count="0"/>
        </references>
      </pivotArea>
    </format>
    <format dxfId="18754">
      <pivotArea dataOnly="0" labelOnly="1" grandCol="1" outline="0" fieldPosition="0"/>
    </format>
    <format dxfId="1875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752">
      <pivotArea field="0" type="button" dataOnly="0" labelOnly="1" outline="0" axis="axisRow" fieldPosition="0"/>
    </format>
    <format dxfId="18751">
      <pivotArea field="2" type="button" dataOnly="0" labelOnly="1" outline="0" axis="axisRow" fieldPosition="1"/>
    </format>
    <format dxfId="18750">
      <pivotArea field="1" type="button" dataOnly="0" labelOnly="1" outline="0" axis="axisRow" fieldPosition="2"/>
    </format>
    <format dxfId="18749">
      <pivotArea field="3" type="button" dataOnly="0" labelOnly="1" outline="0" axis="axisRow" fieldPosition="3"/>
    </format>
    <format dxfId="18748">
      <pivotArea field="4" type="button" dataOnly="0" labelOnly="1" outline="0" axis="axisRow" fieldPosition="4"/>
    </format>
    <format dxfId="18747">
      <pivotArea field="5" type="button" dataOnly="0" labelOnly="1" outline="0" axis="axisRow" fieldPosition="5"/>
    </format>
    <format dxfId="18746">
      <pivotArea field="7" type="button" dataOnly="0" labelOnly="1" outline="0" axis="axisRow" fieldPosition="6"/>
    </format>
    <format dxfId="18745">
      <pivotArea dataOnly="0" labelOnly="1" outline="0" fieldPosition="0">
        <references count="1">
          <reference field="0" count="0"/>
        </references>
      </pivotArea>
    </format>
    <format dxfId="1874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74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74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74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74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73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73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73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73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73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73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73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73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73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73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72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72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72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72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72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72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72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72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72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72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71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71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71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71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71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714">
      <pivotArea dataOnly="0" labelOnly="1" outline="0" fieldPosition="0">
        <references count="1">
          <reference field="6" count="0"/>
        </references>
      </pivotArea>
    </format>
    <format dxfId="18713">
      <pivotArea dataOnly="0" labelOnly="1" grandCol="1" outline="0" fieldPosition="0"/>
    </format>
    <format dxfId="1871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711">
      <pivotArea field="0" type="button" dataOnly="0" labelOnly="1" outline="0" axis="axisRow" fieldPosition="0"/>
    </format>
    <format dxfId="18710">
      <pivotArea field="2" type="button" dataOnly="0" labelOnly="1" outline="0" axis="axisRow" fieldPosition="1"/>
    </format>
    <format dxfId="18709">
      <pivotArea field="1" type="button" dataOnly="0" labelOnly="1" outline="0" axis="axisRow" fieldPosition="2"/>
    </format>
    <format dxfId="18708">
      <pivotArea field="3" type="button" dataOnly="0" labelOnly="1" outline="0" axis="axisRow" fieldPosition="3"/>
    </format>
    <format dxfId="18707">
      <pivotArea field="4" type="button" dataOnly="0" labelOnly="1" outline="0" axis="axisRow" fieldPosition="4"/>
    </format>
    <format dxfId="18706">
      <pivotArea field="5" type="button" dataOnly="0" labelOnly="1" outline="0" axis="axisRow" fieldPosition="5"/>
    </format>
    <format dxfId="18705">
      <pivotArea field="7" type="button" dataOnly="0" labelOnly="1" outline="0" axis="axisRow" fieldPosition="6"/>
    </format>
    <format dxfId="18704">
      <pivotArea dataOnly="0" labelOnly="1" outline="0" fieldPosition="0">
        <references count="1">
          <reference field="0" count="0"/>
        </references>
      </pivotArea>
    </format>
    <format dxfId="1870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70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70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70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69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69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69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69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69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69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69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69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69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69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68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68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68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68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68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68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68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68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68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68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67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67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67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67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67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67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673">
      <pivotArea dataOnly="0" labelOnly="1" outline="0" fieldPosition="0">
        <references count="1">
          <reference field="6" count="0"/>
        </references>
      </pivotArea>
    </format>
    <format dxfId="18672">
      <pivotArea dataOnly="0" labelOnly="1" grandCol="1" outline="0" fieldPosition="0"/>
    </format>
    <format dxfId="1867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670">
      <pivotArea field="0" type="button" dataOnly="0" labelOnly="1" outline="0" axis="axisRow" fieldPosition="0"/>
    </format>
    <format dxfId="18669">
      <pivotArea field="2" type="button" dataOnly="0" labelOnly="1" outline="0" axis="axisRow" fieldPosition="1"/>
    </format>
    <format dxfId="18668">
      <pivotArea field="1" type="button" dataOnly="0" labelOnly="1" outline="0" axis="axisRow" fieldPosition="2"/>
    </format>
    <format dxfId="18667">
      <pivotArea field="3" type="button" dataOnly="0" labelOnly="1" outline="0" axis="axisRow" fieldPosition="3"/>
    </format>
    <format dxfId="18666">
      <pivotArea field="4" type="button" dataOnly="0" labelOnly="1" outline="0" axis="axisRow" fieldPosition="4"/>
    </format>
    <format dxfId="18665">
      <pivotArea field="5" type="button" dataOnly="0" labelOnly="1" outline="0" axis="axisRow" fieldPosition="5"/>
    </format>
    <format dxfId="18664">
      <pivotArea field="7" type="button" dataOnly="0" labelOnly="1" outline="0" axis="axisRow" fieldPosition="6"/>
    </format>
    <format dxfId="18663">
      <pivotArea dataOnly="0" labelOnly="1" outline="0" fieldPosition="0">
        <references count="1">
          <reference field="0" count="0"/>
        </references>
      </pivotArea>
    </format>
    <format dxfId="1866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66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66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65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65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65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65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655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65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65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65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65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65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64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64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647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64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64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64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64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64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64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64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63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63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63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63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63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63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63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632">
      <pivotArea dataOnly="0" labelOnly="1" outline="0" fieldPosition="0">
        <references count="1">
          <reference field="6" count="0"/>
        </references>
      </pivotArea>
    </format>
    <format dxfId="18631">
      <pivotArea dataOnly="0" labelOnly="1" grandCol="1" outline="0" fieldPosition="0"/>
    </format>
    <format dxfId="18630">
      <pivotArea dataOnly="0" labelOnly="1" outline="0" fieldPosition="0">
        <references count="1">
          <reference field="0" count="1">
            <x v="31"/>
          </reference>
        </references>
      </pivotArea>
    </format>
    <format dxfId="18629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62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62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626">
      <pivotArea field="5" type="button" dataOnly="0" labelOnly="1" outline="0" axis="axisRow" fieldPosition="5"/>
    </format>
    <format dxfId="18625">
      <pivotArea field="7" type="button" dataOnly="0" labelOnly="1" outline="0" axis="axisRow" fieldPosition="6"/>
    </format>
    <format dxfId="18624">
      <pivotArea outline="0" collapsedLevelsAreSubtotals="1" fieldPosition="0">
        <references count="1">
          <reference field="6" count="0" selected="0"/>
        </references>
      </pivotArea>
    </format>
    <format dxfId="18623">
      <pivotArea field="6" type="button" dataOnly="0" labelOnly="1" outline="0" axis="axisCol" fieldPosition="0"/>
    </format>
    <format dxfId="18622">
      <pivotArea type="topRight" dataOnly="0" labelOnly="1" outline="0" fieldPosition="0"/>
    </format>
    <format dxfId="18621">
      <pivotArea dataOnly="0" labelOnly="1" outline="0" fieldPosition="0">
        <references count="1">
          <reference field="6" count="0"/>
        </references>
      </pivotArea>
    </format>
    <format dxfId="18620">
      <pivotArea field="5" type="button" dataOnly="0" labelOnly="1" outline="0" axis="axisRow" fieldPosition="5"/>
    </format>
    <format dxfId="18619">
      <pivotArea field="7" type="button" dataOnly="0" labelOnly="1" outline="0" axis="axisRow" fieldPosition="6"/>
    </format>
    <format dxfId="18618">
      <pivotArea outline="0" collapsedLevelsAreSubtotals="1" fieldPosition="0"/>
    </format>
    <format dxfId="18617">
      <pivotArea field="6" type="button" dataOnly="0" labelOnly="1" outline="0" axis="axisCol" fieldPosition="0"/>
    </format>
    <format dxfId="18616">
      <pivotArea type="topRight" dataOnly="0" labelOnly="1" outline="0" fieldPosition="0"/>
    </format>
    <format dxfId="18615">
      <pivotArea dataOnly="0" labelOnly="1" outline="0" fieldPosition="0">
        <references count="1">
          <reference field="6" count="0"/>
        </references>
      </pivotArea>
    </format>
    <format dxfId="18614">
      <pivotArea dataOnly="0" labelOnly="1" grandCol="1" outline="0" fieldPosition="0"/>
    </format>
    <format dxfId="18613">
      <pivotArea field="5" type="button" dataOnly="0" labelOnly="1" outline="0" axis="axisRow" fieldPosition="5"/>
    </format>
    <format dxfId="18612">
      <pivotArea field="7" type="button" dataOnly="0" labelOnly="1" outline="0" axis="axisRow" fieldPosition="6"/>
    </format>
    <format dxfId="18611">
      <pivotArea outline="0" collapsedLevelsAreSubtotals="1" fieldPosition="0">
        <references count="1">
          <reference field="6" count="0" selected="0"/>
        </references>
      </pivotArea>
    </format>
    <format dxfId="18610">
      <pivotArea field="6" type="button" dataOnly="0" labelOnly="1" outline="0" axis="axisCol" fieldPosition="0"/>
    </format>
    <format dxfId="18609">
      <pivotArea type="topRight" dataOnly="0" labelOnly="1" outline="0" fieldPosition="0"/>
    </format>
    <format dxfId="18608">
      <pivotArea dataOnly="0" labelOnly="1" outline="0" fieldPosition="0">
        <references count="1">
          <reference field="6" count="0"/>
        </references>
      </pivotArea>
    </format>
    <format dxfId="18607">
      <pivotArea field="0" type="button" dataOnly="0" labelOnly="1" outline="0" axis="axisRow" fieldPosition="0"/>
    </format>
    <format dxfId="18606">
      <pivotArea field="2" type="button" dataOnly="0" labelOnly="1" outline="0" axis="axisRow" fieldPosition="1"/>
    </format>
    <format dxfId="18605">
      <pivotArea field="1" type="button" dataOnly="0" labelOnly="1" outline="0" axis="axisRow" fieldPosition="2"/>
    </format>
    <format dxfId="18604">
      <pivotArea field="3" type="button" dataOnly="0" labelOnly="1" outline="0" axis="axisRow" fieldPosition="3"/>
    </format>
    <format dxfId="18603">
      <pivotArea field="4" type="button" dataOnly="0" labelOnly="1" outline="0" axis="axisRow" fieldPosition="4"/>
    </format>
    <format dxfId="18602">
      <pivotArea field="5" type="button" dataOnly="0" labelOnly="1" outline="0" axis="axisRow" fieldPosition="5"/>
    </format>
    <format dxfId="18601">
      <pivotArea field="7" type="button" dataOnly="0" labelOnly="1" outline="0" axis="axisRow" fieldPosition="6"/>
    </format>
    <format dxfId="18600">
      <pivotArea dataOnly="0" labelOnly="1" outline="0" fieldPosition="0">
        <references count="1">
          <reference field="0" count="0"/>
        </references>
      </pivotArea>
    </format>
    <format dxfId="1859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59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59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59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59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59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59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592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859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59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58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58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58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58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58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584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5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58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58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58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57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57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57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57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57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57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57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57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57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57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569">
      <pivotArea dataOnly="0" labelOnly="1" outline="0" fieldPosition="0">
        <references count="1">
          <reference field="0" count="1">
            <x v="32"/>
          </reference>
        </references>
      </pivotArea>
    </format>
    <format dxfId="18568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8567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566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565">
      <pivotArea field="5" type="button" dataOnly="0" labelOnly="1" outline="0" axis="axisRow" fieldPosition="5"/>
    </format>
    <format dxfId="18564">
      <pivotArea field="7" type="button" dataOnly="0" labelOnly="1" outline="0" axis="axisRow" fieldPosition="6"/>
    </format>
    <format dxfId="18563">
      <pivotArea field="5" type="button" dataOnly="0" labelOnly="1" outline="0" axis="axisRow" fieldPosition="5"/>
    </format>
    <format dxfId="18562">
      <pivotArea field="7" type="button" dataOnly="0" labelOnly="1" outline="0" axis="axisRow" fieldPosition="6"/>
    </format>
    <format dxfId="18561">
      <pivotArea field="5" type="button" dataOnly="0" labelOnly="1" outline="0" axis="axisRow" fieldPosition="5"/>
    </format>
    <format dxfId="18560">
      <pivotArea field="7" type="button" dataOnly="0" labelOnly="1" outline="0" axis="axisRow" fieldPosition="6"/>
    </format>
    <format dxfId="18559">
      <pivotArea outline="0" collapsedLevelsAreSubtotals="1" fieldPosition="0"/>
    </format>
    <format dxfId="18558">
      <pivotArea field="6" type="button" dataOnly="0" labelOnly="1" outline="0" axis="axisCol" fieldPosition="0"/>
    </format>
    <format dxfId="18557">
      <pivotArea type="topRight" dataOnly="0" labelOnly="1" outline="0" fieldPosition="0"/>
    </format>
    <format dxfId="18556">
      <pivotArea dataOnly="0" labelOnly="1" outline="0" fieldPosition="0">
        <references count="1">
          <reference field="6" count="0"/>
        </references>
      </pivotArea>
    </format>
    <format dxfId="18555">
      <pivotArea dataOnly="0" labelOnly="1" grandCol="1" outline="0" fieldPosition="0"/>
    </format>
    <format dxfId="18554">
      <pivotArea field="0" type="button" dataOnly="0" labelOnly="1" outline="0" axis="axisRow" fieldPosition="0"/>
    </format>
    <format dxfId="18553">
      <pivotArea field="2" type="button" dataOnly="0" labelOnly="1" outline="0" axis="axisRow" fieldPosition="1"/>
    </format>
    <format dxfId="18552">
      <pivotArea field="1" type="button" dataOnly="0" labelOnly="1" outline="0" axis="axisRow" fieldPosition="2"/>
    </format>
    <format dxfId="18551">
      <pivotArea field="3" type="button" dataOnly="0" labelOnly="1" outline="0" axis="axisRow" fieldPosition="3"/>
    </format>
    <format dxfId="18550">
      <pivotArea field="4" type="button" dataOnly="0" labelOnly="1" outline="0" axis="axisRow" fieldPosition="4"/>
    </format>
    <format dxfId="18549">
      <pivotArea field="5" type="button" dataOnly="0" labelOnly="1" outline="0" axis="axisRow" fieldPosition="5"/>
    </format>
    <format dxfId="18548">
      <pivotArea field="7" type="button" dataOnly="0" labelOnly="1" outline="0" axis="axisRow" fieldPosition="6"/>
    </format>
    <format dxfId="18547">
      <pivotArea dataOnly="0" labelOnly="1" outline="0" fieldPosition="0">
        <references count="1">
          <reference field="0" count="0"/>
        </references>
      </pivotArea>
    </format>
    <format dxfId="1854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54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54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54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54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54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54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539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53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53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536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53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53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533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532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531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53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52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52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52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52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52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52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52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52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52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52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51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51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51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516">
      <pivotArea dataOnly="0" labelOnly="1" outline="0" fieldPosition="0">
        <references count="1">
          <reference field="0" count="1">
            <x v="31"/>
          </reference>
        </references>
      </pivotArea>
    </format>
    <format dxfId="18515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51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51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512">
      <pivotArea field="5" type="button" dataOnly="0" labelOnly="1" outline="0" axis="axisRow" fieldPosition="5"/>
    </format>
    <format dxfId="18511">
      <pivotArea field="7" type="button" dataOnly="0" labelOnly="1" outline="0" axis="axisRow" fieldPosition="6"/>
    </format>
    <format dxfId="18510">
      <pivotArea outline="0" collapsedLevelsAreSubtotals="1" fieldPosition="0"/>
    </format>
    <format dxfId="18509">
      <pivotArea field="6" type="button" dataOnly="0" labelOnly="1" outline="0" axis="axisCol" fieldPosition="0"/>
    </format>
    <format dxfId="18508">
      <pivotArea type="topRight" dataOnly="0" labelOnly="1" outline="0" fieldPosition="0"/>
    </format>
    <format dxfId="18507">
      <pivotArea dataOnly="0" labelOnly="1" outline="0" fieldPosition="0">
        <references count="1">
          <reference field="6" count="0"/>
        </references>
      </pivotArea>
    </format>
    <format dxfId="18506">
      <pivotArea dataOnly="0" labelOnly="1" grandCol="1" outline="0" fieldPosition="0"/>
    </format>
    <format dxfId="18505">
      <pivotArea field="0" type="button" dataOnly="0" labelOnly="1" outline="0" axis="axisRow" fieldPosition="0"/>
    </format>
    <format dxfId="18504">
      <pivotArea field="2" type="button" dataOnly="0" labelOnly="1" outline="0" axis="axisRow" fieldPosition="1"/>
    </format>
    <format dxfId="18503">
      <pivotArea field="1" type="button" dataOnly="0" labelOnly="1" outline="0" axis="axisRow" fieldPosition="2"/>
    </format>
    <format dxfId="18502">
      <pivotArea field="3" type="button" dataOnly="0" labelOnly="1" outline="0" axis="axisRow" fieldPosition="3"/>
    </format>
    <format dxfId="18501">
      <pivotArea field="4" type="button" dataOnly="0" labelOnly="1" outline="0" axis="axisRow" fieldPosition="4"/>
    </format>
    <format dxfId="18500">
      <pivotArea field="5" type="button" dataOnly="0" labelOnly="1" outline="0" axis="axisRow" fieldPosition="5"/>
    </format>
    <format dxfId="18499">
      <pivotArea field="7" type="button" dataOnly="0" labelOnly="1" outline="0" axis="axisRow" fieldPosition="6"/>
    </format>
    <format dxfId="18498">
      <pivotArea dataOnly="0" labelOnly="1" outline="0" fieldPosition="0">
        <references count="1">
          <reference field="0" count="0"/>
        </references>
      </pivotArea>
    </format>
    <format dxfId="1849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49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49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49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49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49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49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490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48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48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48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48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48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48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48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48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4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48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47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47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47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47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47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47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47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47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47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47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46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468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467">
      <pivotArea dataOnly="0" labelOnly="1" outline="0" fieldPosition="0">
        <references count="1">
          <reference field="0" count="1">
            <x v="31"/>
          </reference>
        </references>
      </pivotArea>
    </format>
    <format dxfId="1846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46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46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463">
      <pivotArea field="5" type="button" dataOnly="0" labelOnly="1" outline="0" axis="axisRow" fieldPosition="5"/>
    </format>
    <format dxfId="18462">
      <pivotArea field="7" type="button" dataOnly="0" labelOnly="1" outline="0" axis="axisRow" fieldPosition="6"/>
    </format>
    <format dxfId="18461">
      <pivotArea outline="0" collapsedLevelsAreSubtotals="1" fieldPosition="0"/>
    </format>
    <format dxfId="18460">
      <pivotArea field="6" type="button" dataOnly="0" labelOnly="1" outline="0" axis="axisCol" fieldPosition="0"/>
    </format>
    <format dxfId="18459">
      <pivotArea type="topRight" dataOnly="0" labelOnly="1" outline="0" fieldPosition="0"/>
    </format>
    <format dxfId="18458">
      <pivotArea dataOnly="0" labelOnly="1" outline="0" fieldPosition="0">
        <references count="1">
          <reference field="6" count="0"/>
        </references>
      </pivotArea>
    </format>
    <format dxfId="18457">
      <pivotArea dataOnly="0" labelOnly="1" grandCol="1" outline="0" fieldPosition="0"/>
    </format>
    <format dxfId="1845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455">
      <pivotArea field="0" type="button" dataOnly="0" labelOnly="1" outline="0" axis="axisRow" fieldPosition="0"/>
    </format>
    <format dxfId="18454">
      <pivotArea field="2" type="button" dataOnly="0" labelOnly="1" outline="0" axis="axisRow" fieldPosition="1"/>
    </format>
    <format dxfId="18453">
      <pivotArea field="1" type="button" dataOnly="0" labelOnly="1" outline="0" axis="axisRow" fieldPosition="2"/>
    </format>
    <format dxfId="18452">
      <pivotArea field="3" type="button" dataOnly="0" labelOnly="1" outline="0" axis="axisRow" fieldPosition="3"/>
    </format>
    <format dxfId="18451">
      <pivotArea field="4" type="button" dataOnly="0" labelOnly="1" outline="0" axis="axisRow" fieldPosition="4"/>
    </format>
    <format dxfId="18450">
      <pivotArea field="5" type="button" dataOnly="0" labelOnly="1" outline="0" axis="axisRow" fieldPosition="5"/>
    </format>
    <format dxfId="18449">
      <pivotArea field="7" type="button" dataOnly="0" labelOnly="1" outline="0" axis="axisRow" fieldPosition="6"/>
    </format>
    <format dxfId="18448">
      <pivotArea dataOnly="0" labelOnly="1" outline="0" fieldPosition="0">
        <references count="1">
          <reference field="0" count="0"/>
        </references>
      </pivotArea>
    </format>
    <format dxfId="1844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44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44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44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44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44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44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440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43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43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43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43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43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43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43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43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43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43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42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42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42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42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42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42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42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42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42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42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41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418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417">
      <pivotArea dataOnly="0" labelOnly="1" outline="0" fieldPosition="0">
        <references count="1">
          <reference field="6" count="0"/>
        </references>
      </pivotArea>
    </format>
    <format dxfId="18416">
      <pivotArea dataOnly="0" labelOnly="1" grandCol="1" outline="0" fieldPosition="0"/>
    </format>
    <format dxfId="1841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414">
      <pivotArea field="0" type="button" dataOnly="0" labelOnly="1" outline="0" axis="axisRow" fieldPosition="0"/>
    </format>
    <format dxfId="18413">
      <pivotArea field="2" type="button" dataOnly="0" labelOnly="1" outline="0" axis="axisRow" fieldPosition="1"/>
    </format>
    <format dxfId="18412">
      <pivotArea field="1" type="button" dataOnly="0" labelOnly="1" outline="0" axis="axisRow" fieldPosition="2"/>
    </format>
    <format dxfId="18411">
      <pivotArea field="3" type="button" dataOnly="0" labelOnly="1" outline="0" axis="axisRow" fieldPosition="3"/>
    </format>
    <format dxfId="18410">
      <pivotArea field="4" type="button" dataOnly="0" labelOnly="1" outline="0" axis="axisRow" fieldPosition="4"/>
    </format>
    <format dxfId="18409">
      <pivotArea field="5" type="button" dataOnly="0" labelOnly="1" outline="0" axis="axisRow" fieldPosition="5"/>
    </format>
    <format dxfId="18408">
      <pivotArea field="7" type="button" dataOnly="0" labelOnly="1" outline="0" axis="axisRow" fieldPosition="6"/>
    </format>
    <format dxfId="18407">
      <pivotArea dataOnly="0" labelOnly="1" outline="0" fieldPosition="0">
        <references count="1">
          <reference field="0" count="0"/>
        </references>
      </pivotArea>
    </format>
    <format dxfId="1840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40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40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40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40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40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40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399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39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39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396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39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39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393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392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391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39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38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38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38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38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38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38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38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38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38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38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37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37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37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376">
      <pivotArea dataOnly="0" labelOnly="1" outline="0" fieldPosition="0">
        <references count="1">
          <reference field="6" count="0"/>
        </references>
      </pivotArea>
    </format>
    <format dxfId="18375">
      <pivotArea dataOnly="0" labelOnly="1" grandCol="1" outline="0" fieldPosition="0"/>
    </format>
    <format dxfId="18374">
      <pivotArea dataOnly="0" labelOnly="1" outline="0" fieldPosition="0">
        <references count="1">
          <reference field="0" count="1">
            <x v="31"/>
          </reference>
        </references>
      </pivotArea>
    </format>
    <format dxfId="18373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37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37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370">
      <pivotArea field="5" type="button" dataOnly="0" labelOnly="1" outline="0" axis="axisRow" fieldPosition="5"/>
    </format>
    <format dxfId="18369">
      <pivotArea field="7" type="button" dataOnly="0" labelOnly="1" outline="0" axis="axisRow" fieldPosition="6"/>
    </format>
    <format dxfId="18368">
      <pivotArea outline="0" collapsedLevelsAreSubtotals="1" fieldPosition="0">
        <references count="1">
          <reference field="6" count="0" selected="0"/>
        </references>
      </pivotArea>
    </format>
    <format dxfId="18367">
      <pivotArea field="6" type="button" dataOnly="0" labelOnly="1" outline="0" axis="axisCol" fieldPosition="0"/>
    </format>
    <format dxfId="18366">
      <pivotArea type="topRight" dataOnly="0" labelOnly="1" outline="0" fieldPosition="0"/>
    </format>
    <format dxfId="18365">
      <pivotArea dataOnly="0" labelOnly="1" outline="0" fieldPosition="0">
        <references count="1">
          <reference field="6" count="0"/>
        </references>
      </pivotArea>
    </format>
    <format dxfId="1836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363">
      <pivotArea field="0" type="button" dataOnly="0" labelOnly="1" outline="0" axis="axisRow" fieldPosition="0"/>
    </format>
    <format dxfId="18362">
      <pivotArea field="2" type="button" dataOnly="0" labelOnly="1" outline="0" axis="axisRow" fieldPosition="1"/>
    </format>
    <format dxfId="18361">
      <pivotArea field="1" type="button" dataOnly="0" labelOnly="1" outline="0" axis="axisRow" fieldPosition="2"/>
    </format>
    <format dxfId="18360">
      <pivotArea field="3" type="button" dataOnly="0" labelOnly="1" outline="0" axis="axisRow" fieldPosition="3"/>
    </format>
    <format dxfId="18359">
      <pivotArea field="4" type="button" dataOnly="0" labelOnly="1" outline="0" axis="axisRow" fieldPosition="4"/>
    </format>
    <format dxfId="18358">
      <pivotArea field="5" type="button" dataOnly="0" labelOnly="1" outline="0" axis="axisRow" fieldPosition="5"/>
    </format>
    <format dxfId="18357">
      <pivotArea field="7" type="button" dataOnly="0" labelOnly="1" outline="0" axis="axisRow" fieldPosition="6"/>
    </format>
    <format dxfId="18356">
      <pivotArea dataOnly="0" labelOnly="1" outline="0" fieldPosition="0">
        <references count="1">
          <reference field="0" count="0"/>
        </references>
      </pivotArea>
    </format>
    <format dxfId="1835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35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35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35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35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35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34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348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34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34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34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34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34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34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34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34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3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33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33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33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33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33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33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33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33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33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32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32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32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32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325">
      <pivotArea dataOnly="0" labelOnly="1" outline="0" fieldPosition="0">
        <references count="1">
          <reference field="6" count="0"/>
        </references>
      </pivotArea>
    </format>
    <format dxfId="18324">
      <pivotArea dataOnly="0" labelOnly="1" grandCol="1" outline="0" fieldPosition="0"/>
    </format>
    <format dxfId="1832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322">
      <pivotArea field="0" type="button" dataOnly="0" labelOnly="1" outline="0" axis="axisRow" fieldPosition="0"/>
    </format>
    <format dxfId="18321">
      <pivotArea field="2" type="button" dataOnly="0" labelOnly="1" outline="0" axis="axisRow" fieldPosition="1"/>
    </format>
    <format dxfId="18320">
      <pivotArea field="1" type="button" dataOnly="0" labelOnly="1" outline="0" axis="axisRow" fieldPosition="2"/>
    </format>
    <format dxfId="18319">
      <pivotArea field="3" type="button" dataOnly="0" labelOnly="1" outline="0" axis="axisRow" fieldPosition="3"/>
    </format>
    <format dxfId="18318">
      <pivotArea field="4" type="button" dataOnly="0" labelOnly="1" outline="0" axis="axisRow" fieldPosition="4"/>
    </format>
    <format dxfId="18317">
      <pivotArea field="5" type="button" dataOnly="0" labelOnly="1" outline="0" axis="axisRow" fieldPosition="5"/>
    </format>
    <format dxfId="18316">
      <pivotArea field="7" type="button" dataOnly="0" labelOnly="1" outline="0" axis="axisRow" fieldPosition="6"/>
    </format>
    <format dxfId="18315">
      <pivotArea dataOnly="0" labelOnly="1" outline="0" fieldPosition="0">
        <references count="1">
          <reference field="0" count="0"/>
        </references>
      </pivotArea>
    </format>
    <format dxfId="1831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31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31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31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31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30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30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30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30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30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30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30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30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30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30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29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82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29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29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29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29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29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29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29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29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28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28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28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28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28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8284">
      <pivotArea dataOnly="0" labelOnly="1" outline="0" fieldPosition="0">
        <references count="1">
          <reference field="6" count="0"/>
        </references>
      </pivotArea>
    </format>
    <format dxfId="18283">
      <pivotArea dataOnly="0" labelOnly="1" grandCol="1" outline="0" fieldPosition="0"/>
    </format>
    <format dxfId="18282">
      <pivotArea dataOnly="0" labelOnly="1" outline="0" fieldPosition="0">
        <references count="1">
          <reference field="0" count="1">
            <x v="32"/>
          </reference>
        </references>
      </pivotArea>
    </format>
    <format dxfId="18281">
      <pivotArea field="5" type="button" dataOnly="0" labelOnly="1" outline="0" axis="axisRow" fieldPosition="5"/>
    </format>
    <format dxfId="18280">
      <pivotArea field="7" type="button" dataOnly="0" labelOnly="1" outline="0" axis="axisRow" fieldPosition="6"/>
    </format>
    <format dxfId="18279">
      <pivotArea outline="0" collapsedLevelsAreSubtotals="1" fieldPosition="0"/>
    </format>
    <format dxfId="18278">
      <pivotArea field="6" type="button" dataOnly="0" labelOnly="1" outline="0" axis="axisCol" fieldPosition="0"/>
    </format>
    <format dxfId="18277">
      <pivotArea type="topRight" dataOnly="0" labelOnly="1" outline="0" fieldPosition="0"/>
    </format>
    <format dxfId="18276">
      <pivotArea dataOnly="0" labelOnly="1" outline="0" fieldPosition="0">
        <references count="1">
          <reference field="6" count="0"/>
        </references>
      </pivotArea>
    </format>
    <format dxfId="18275">
      <pivotArea dataOnly="0" labelOnly="1" grandCol="1" outline="0" fieldPosition="0"/>
    </format>
    <format dxfId="1827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273">
      <pivotArea field="0" type="button" dataOnly="0" labelOnly="1" outline="0" axis="axisRow" fieldPosition="0"/>
    </format>
    <format dxfId="18272">
      <pivotArea field="2" type="button" dataOnly="0" labelOnly="1" outline="0" axis="axisRow" fieldPosition="1"/>
    </format>
    <format dxfId="18271">
      <pivotArea field="1" type="button" dataOnly="0" labelOnly="1" outline="0" axis="axisRow" fieldPosition="2"/>
    </format>
    <format dxfId="18270">
      <pivotArea field="3" type="button" dataOnly="0" labelOnly="1" outline="0" axis="axisRow" fieldPosition="3"/>
    </format>
    <format dxfId="18269">
      <pivotArea field="4" type="button" dataOnly="0" labelOnly="1" outline="0" axis="axisRow" fieldPosition="4"/>
    </format>
    <format dxfId="18268">
      <pivotArea field="5" type="button" dataOnly="0" labelOnly="1" outline="0" axis="axisRow" fieldPosition="5"/>
    </format>
    <format dxfId="18267">
      <pivotArea field="7" type="button" dataOnly="0" labelOnly="1" outline="0" axis="axisRow" fieldPosition="6"/>
    </format>
    <format dxfId="18266">
      <pivotArea dataOnly="0" labelOnly="1" outline="0" fieldPosition="0">
        <references count="1">
          <reference field="0" count="0"/>
        </references>
      </pivotArea>
    </format>
    <format dxfId="1826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26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26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26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26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26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25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25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25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256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25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25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253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252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25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25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24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24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24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24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24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24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24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24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24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24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23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238">
      <pivotArea dataOnly="0" labelOnly="1" outline="0" fieldPosition="0">
        <references count="1">
          <reference field="6" count="0"/>
        </references>
      </pivotArea>
    </format>
    <format dxfId="18237">
      <pivotArea dataOnly="0" labelOnly="1" grandCol="1" outline="0" fieldPosition="0"/>
    </format>
    <format dxfId="1823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235">
      <pivotArea field="0" type="button" dataOnly="0" labelOnly="1" outline="0" axis="axisRow" fieldPosition="0"/>
    </format>
    <format dxfId="18234">
      <pivotArea field="2" type="button" dataOnly="0" labelOnly="1" outline="0" axis="axisRow" fieldPosition="1"/>
    </format>
    <format dxfId="18233">
      <pivotArea field="1" type="button" dataOnly="0" labelOnly="1" outline="0" axis="axisRow" fieldPosition="2"/>
    </format>
    <format dxfId="18232">
      <pivotArea field="3" type="button" dataOnly="0" labelOnly="1" outline="0" axis="axisRow" fieldPosition="3"/>
    </format>
    <format dxfId="18231">
      <pivotArea field="4" type="button" dataOnly="0" labelOnly="1" outline="0" axis="axisRow" fieldPosition="4"/>
    </format>
    <format dxfId="18230">
      <pivotArea field="5" type="button" dataOnly="0" labelOnly="1" outline="0" axis="axisRow" fieldPosition="5"/>
    </format>
    <format dxfId="18229">
      <pivotArea field="7" type="button" dataOnly="0" labelOnly="1" outline="0" axis="axisRow" fieldPosition="6"/>
    </format>
    <format dxfId="18228">
      <pivotArea dataOnly="0" labelOnly="1" outline="0" fieldPosition="0">
        <references count="1">
          <reference field="0" count="0"/>
        </references>
      </pivotArea>
    </format>
    <format dxfId="1822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22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22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22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22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22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22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22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21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21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21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21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21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21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2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21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21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21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20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20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20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20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20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20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20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20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20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200">
      <pivotArea dataOnly="0" labelOnly="1" outline="0" fieldPosition="0">
        <references count="1">
          <reference field="6" count="0"/>
        </references>
      </pivotArea>
    </format>
    <format dxfId="18199">
      <pivotArea dataOnly="0" labelOnly="1" grandCol="1" outline="0" fieldPosition="0"/>
    </format>
    <format dxfId="18198">
      <pivotArea dataOnly="0" labelOnly="1" outline="0" fieldPosition="0">
        <references count="1">
          <reference field="0" count="1">
            <x v="30"/>
          </reference>
        </references>
      </pivotArea>
    </format>
    <format dxfId="18197">
      <pivotArea field="5" type="button" dataOnly="0" labelOnly="1" outline="0" axis="axisRow" fieldPosition="5"/>
    </format>
    <format dxfId="18196">
      <pivotArea field="7" type="button" dataOnly="0" labelOnly="1" outline="0" axis="axisRow" fieldPosition="6"/>
    </format>
    <format dxfId="18195">
      <pivotArea outline="0" collapsedLevelsAreSubtotals="1" fieldPosition="0"/>
    </format>
    <format dxfId="18194">
      <pivotArea field="6" type="button" dataOnly="0" labelOnly="1" outline="0" axis="axisCol" fieldPosition="0"/>
    </format>
    <format dxfId="18193">
      <pivotArea type="topRight" dataOnly="0" labelOnly="1" outline="0" fieldPosition="0"/>
    </format>
    <format dxfId="18192">
      <pivotArea dataOnly="0" labelOnly="1" outline="0" fieldPosition="0">
        <references count="1">
          <reference field="6" count="0"/>
        </references>
      </pivotArea>
    </format>
    <format dxfId="18191">
      <pivotArea dataOnly="0" labelOnly="1" grandCol="1" outline="0" fieldPosition="0"/>
    </format>
    <format dxfId="1819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189">
      <pivotArea field="0" type="button" dataOnly="0" labelOnly="1" outline="0" axis="axisRow" fieldPosition="0"/>
    </format>
    <format dxfId="18188">
      <pivotArea field="2" type="button" dataOnly="0" labelOnly="1" outline="0" axis="axisRow" fieldPosition="1"/>
    </format>
    <format dxfId="18187">
      <pivotArea field="1" type="button" dataOnly="0" labelOnly="1" outline="0" axis="axisRow" fieldPosition="2"/>
    </format>
    <format dxfId="18186">
      <pivotArea field="3" type="button" dataOnly="0" labelOnly="1" outline="0" axis="axisRow" fieldPosition="3"/>
    </format>
    <format dxfId="18185">
      <pivotArea field="4" type="button" dataOnly="0" labelOnly="1" outline="0" axis="axisRow" fieldPosition="4"/>
    </format>
    <format dxfId="18184">
      <pivotArea field="5" type="button" dataOnly="0" labelOnly="1" outline="0" axis="axisRow" fieldPosition="5"/>
    </format>
    <format dxfId="18183">
      <pivotArea field="7" type="button" dataOnly="0" labelOnly="1" outline="0" axis="axisRow" fieldPosition="6"/>
    </format>
    <format dxfId="18182">
      <pivotArea dataOnly="0" labelOnly="1" outline="0" fieldPosition="0">
        <references count="1">
          <reference field="0" count="0"/>
        </references>
      </pivotArea>
    </format>
    <format dxfId="1818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18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17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17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17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17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17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17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17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17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17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17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16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16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1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16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16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16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16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16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16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16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15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15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15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15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15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154">
      <pivotArea dataOnly="0" labelOnly="1" outline="0" fieldPosition="0">
        <references count="1">
          <reference field="6" count="0"/>
        </references>
      </pivotArea>
    </format>
    <format dxfId="18153">
      <pivotArea dataOnly="0" labelOnly="1" grandCol="1" outline="0" fieldPosition="0"/>
    </format>
    <format dxfId="1815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151">
      <pivotArea field="0" type="button" dataOnly="0" labelOnly="1" outline="0" axis="axisRow" fieldPosition="0"/>
    </format>
    <format dxfId="18150">
      <pivotArea field="2" type="button" dataOnly="0" labelOnly="1" outline="0" axis="axisRow" fieldPosition="1"/>
    </format>
    <format dxfId="18149">
      <pivotArea field="1" type="button" dataOnly="0" labelOnly="1" outline="0" axis="axisRow" fieldPosition="2"/>
    </format>
    <format dxfId="18148">
      <pivotArea field="3" type="button" dataOnly="0" labelOnly="1" outline="0" axis="axisRow" fieldPosition="3"/>
    </format>
    <format dxfId="18147">
      <pivotArea field="4" type="button" dataOnly="0" labelOnly="1" outline="0" axis="axisRow" fieldPosition="4"/>
    </format>
    <format dxfId="18146">
      <pivotArea field="5" type="button" dataOnly="0" labelOnly="1" outline="0" axis="axisRow" fieldPosition="5"/>
    </format>
    <format dxfId="18145">
      <pivotArea field="7" type="button" dataOnly="0" labelOnly="1" outline="0" axis="axisRow" fieldPosition="6"/>
    </format>
    <format dxfId="18144">
      <pivotArea dataOnly="0" labelOnly="1" outline="0" fieldPosition="0">
        <references count="1">
          <reference field="0" count="0"/>
        </references>
      </pivotArea>
    </format>
    <format dxfId="1814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14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14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14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13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13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13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13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13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13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13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13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13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13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12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12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12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12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12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12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12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12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12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12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11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11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11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116">
      <pivotArea dataOnly="0" labelOnly="1" outline="0" fieldPosition="0">
        <references count="1">
          <reference field="6" count="0"/>
        </references>
      </pivotArea>
    </format>
    <format dxfId="18115">
      <pivotArea dataOnly="0" labelOnly="1" grandCol="1" outline="0" fieldPosition="0"/>
    </format>
    <format dxfId="18114">
      <pivotArea dataOnly="0" labelOnly="1" outline="0" fieldPosition="0">
        <references count="1">
          <reference field="0" count="1">
            <x v="30"/>
          </reference>
        </references>
      </pivotArea>
    </format>
    <format dxfId="18113">
      <pivotArea field="5" type="button" dataOnly="0" labelOnly="1" outline="0" axis="axisRow" fieldPosition="5"/>
    </format>
    <format dxfId="18112">
      <pivotArea field="7" type="button" dataOnly="0" labelOnly="1" outline="0" axis="axisRow" fieldPosition="6"/>
    </format>
    <format dxfId="18111">
      <pivotArea outline="0" collapsedLevelsAreSubtotals="1" fieldPosition="0"/>
    </format>
    <format dxfId="18110">
      <pivotArea field="6" type="button" dataOnly="0" labelOnly="1" outline="0" axis="axisCol" fieldPosition="0"/>
    </format>
    <format dxfId="18109">
      <pivotArea type="topRight" dataOnly="0" labelOnly="1" outline="0" fieldPosition="0"/>
    </format>
    <format dxfId="18108">
      <pivotArea dataOnly="0" labelOnly="1" outline="0" fieldPosition="0">
        <references count="1">
          <reference field="6" count="0"/>
        </references>
      </pivotArea>
    </format>
    <format dxfId="18107">
      <pivotArea dataOnly="0" labelOnly="1" grandCol="1" outline="0" fieldPosition="0"/>
    </format>
    <format dxfId="1810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105">
      <pivotArea field="0" type="button" dataOnly="0" labelOnly="1" outline="0" axis="axisRow" fieldPosition="0"/>
    </format>
    <format dxfId="18104">
      <pivotArea field="2" type="button" dataOnly="0" labelOnly="1" outline="0" axis="axisRow" fieldPosition="1"/>
    </format>
    <format dxfId="18103">
      <pivotArea field="1" type="button" dataOnly="0" labelOnly="1" outline="0" axis="axisRow" fieldPosition="2"/>
    </format>
    <format dxfId="18102">
      <pivotArea field="3" type="button" dataOnly="0" labelOnly="1" outline="0" axis="axisRow" fieldPosition="3"/>
    </format>
    <format dxfId="18101">
      <pivotArea field="4" type="button" dataOnly="0" labelOnly="1" outline="0" axis="axisRow" fieldPosition="4"/>
    </format>
    <format dxfId="18100">
      <pivotArea field="5" type="button" dataOnly="0" labelOnly="1" outline="0" axis="axisRow" fieldPosition="5"/>
    </format>
    <format dxfId="18099">
      <pivotArea field="7" type="button" dataOnly="0" labelOnly="1" outline="0" axis="axisRow" fieldPosition="6"/>
    </format>
    <format dxfId="18098">
      <pivotArea dataOnly="0" labelOnly="1" outline="0" fieldPosition="0">
        <references count="1">
          <reference field="0" count="0"/>
        </references>
      </pivotArea>
    </format>
    <format dxfId="1809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09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09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09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09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09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09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09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08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08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08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08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08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08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0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08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08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08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07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07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07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07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07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07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07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07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07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070">
      <pivotArea dataOnly="0" labelOnly="1" outline="0" fieldPosition="0">
        <references count="1">
          <reference field="6" count="0"/>
        </references>
      </pivotArea>
    </format>
    <format dxfId="18069">
      <pivotArea dataOnly="0" labelOnly="1" grandCol="1" outline="0" fieldPosition="0"/>
    </format>
    <format dxfId="1806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067">
      <pivotArea field="0" type="button" dataOnly="0" labelOnly="1" outline="0" axis="axisRow" fieldPosition="0"/>
    </format>
    <format dxfId="18066">
      <pivotArea field="2" type="button" dataOnly="0" labelOnly="1" outline="0" axis="axisRow" fieldPosition="1"/>
    </format>
    <format dxfId="18065">
      <pivotArea field="1" type="button" dataOnly="0" labelOnly="1" outline="0" axis="axisRow" fieldPosition="2"/>
    </format>
    <format dxfId="18064">
      <pivotArea field="3" type="button" dataOnly="0" labelOnly="1" outline="0" axis="axisRow" fieldPosition="3"/>
    </format>
    <format dxfId="18063">
      <pivotArea field="4" type="button" dataOnly="0" labelOnly="1" outline="0" axis="axisRow" fieldPosition="4"/>
    </format>
    <format dxfId="18062">
      <pivotArea field="5" type="button" dataOnly="0" labelOnly="1" outline="0" axis="axisRow" fieldPosition="5"/>
    </format>
    <format dxfId="18061">
      <pivotArea field="7" type="button" dataOnly="0" labelOnly="1" outline="0" axis="axisRow" fieldPosition="6"/>
    </format>
    <format dxfId="18060">
      <pivotArea dataOnly="0" labelOnly="1" outline="0" fieldPosition="0">
        <references count="1">
          <reference field="0" count="0"/>
        </references>
      </pivotArea>
    </format>
    <format dxfId="1805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05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05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05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05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05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05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05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05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05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04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04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04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804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80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804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804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804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804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804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803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803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803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803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803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803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803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8032">
      <pivotArea dataOnly="0" labelOnly="1" outline="0" fieldPosition="0">
        <references count="1">
          <reference field="6" count="0"/>
        </references>
      </pivotArea>
    </format>
    <format dxfId="18031">
      <pivotArea dataOnly="0" labelOnly="1" grandCol="1" outline="0" fieldPosition="0"/>
    </format>
    <format dxfId="18030">
      <pivotArea dataOnly="0" labelOnly="1" outline="0" fieldPosition="0">
        <references count="1">
          <reference field="0" count="1">
            <x v="30"/>
          </reference>
        </references>
      </pivotArea>
    </format>
    <format dxfId="18029">
      <pivotArea field="5" type="button" dataOnly="0" labelOnly="1" outline="0" axis="axisRow" fieldPosition="5"/>
    </format>
    <format dxfId="18028">
      <pivotArea field="7" type="button" dataOnly="0" labelOnly="1" outline="0" axis="axisRow" fieldPosition="6"/>
    </format>
    <format dxfId="18027">
      <pivotArea outline="0" collapsedLevelsAreSubtotals="1" fieldPosition="0"/>
    </format>
    <format dxfId="18026">
      <pivotArea field="6" type="button" dataOnly="0" labelOnly="1" outline="0" axis="axisCol" fieldPosition="0"/>
    </format>
    <format dxfId="18025">
      <pivotArea type="topRight" dataOnly="0" labelOnly="1" outline="0" fieldPosition="0"/>
    </format>
    <format dxfId="18024">
      <pivotArea dataOnly="0" labelOnly="1" outline="0" fieldPosition="0">
        <references count="1">
          <reference field="6" count="0"/>
        </references>
      </pivotArea>
    </format>
    <format dxfId="18023">
      <pivotArea dataOnly="0" labelOnly="1" grandCol="1" outline="0" fieldPosition="0"/>
    </format>
    <format dxfId="1802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8021">
      <pivotArea field="0" type="button" dataOnly="0" labelOnly="1" outline="0" axis="axisRow" fieldPosition="0"/>
    </format>
    <format dxfId="18020">
      <pivotArea field="2" type="button" dataOnly="0" labelOnly="1" outline="0" axis="axisRow" fieldPosition="1"/>
    </format>
    <format dxfId="18019">
      <pivotArea field="1" type="button" dataOnly="0" labelOnly="1" outline="0" axis="axisRow" fieldPosition="2"/>
    </format>
    <format dxfId="18018">
      <pivotArea field="3" type="button" dataOnly="0" labelOnly="1" outline="0" axis="axisRow" fieldPosition="3"/>
    </format>
    <format dxfId="18017">
      <pivotArea field="4" type="button" dataOnly="0" labelOnly="1" outline="0" axis="axisRow" fieldPosition="4"/>
    </format>
    <format dxfId="18016">
      <pivotArea field="5" type="button" dataOnly="0" labelOnly="1" outline="0" axis="axisRow" fieldPosition="5"/>
    </format>
    <format dxfId="18015">
      <pivotArea field="7" type="button" dataOnly="0" labelOnly="1" outline="0" axis="axisRow" fieldPosition="6"/>
    </format>
    <format dxfId="18014">
      <pivotArea dataOnly="0" labelOnly="1" outline="0" fieldPosition="0">
        <references count="1">
          <reference field="0" count="0"/>
        </references>
      </pivotArea>
    </format>
    <format dxfId="1801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801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801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801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800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800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800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800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800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800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800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800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800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800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99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99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9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99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99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99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99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99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99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99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98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98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98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98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98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98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983">
      <pivotArea dataOnly="0" labelOnly="1" outline="0" fieldPosition="0">
        <references count="1">
          <reference field="6" count="0"/>
        </references>
      </pivotArea>
    </format>
    <format dxfId="17982">
      <pivotArea dataOnly="0" labelOnly="1" grandCol="1" outline="0" fieldPosition="0"/>
    </format>
    <format dxfId="1798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980">
      <pivotArea field="0" type="button" dataOnly="0" labelOnly="1" outline="0" axis="axisRow" fieldPosition="0"/>
    </format>
    <format dxfId="17979">
      <pivotArea field="2" type="button" dataOnly="0" labelOnly="1" outline="0" axis="axisRow" fieldPosition="1"/>
    </format>
    <format dxfId="17978">
      <pivotArea field="1" type="button" dataOnly="0" labelOnly="1" outline="0" axis="axisRow" fieldPosition="2"/>
    </format>
    <format dxfId="17977">
      <pivotArea field="3" type="button" dataOnly="0" labelOnly="1" outline="0" axis="axisRow" fieldPosition="3"/>
    </format>
    <format dxfId="17976">
      <pivotArea field="4" type="button" dataOnly="0" labelOnly="1" outline="0" axis="axisRow" fieldPosition="4"/>
    </format>
    <format dxfId="17975">
      <pivotArea field="5" type="button" dataOnly="0" labelOnly="1" outline="0" axis="axisRow" fieldPosition="5"/>
    </format>
    <format dxfId="17974">
      <pivotArea field="7" type="button" dataOnly="0" labelOnly="1" outline="0" axis="axisRow" fieldPosition="6"/>
    </format>
    <format dxfId="17973">
      <pivotArea dataOnly="0" labelOnly="1" outline="0" fieldPosition="0">
        <references count="1">
          <reference field="0" count="0"/>
        </references>
      </pivotArea>
    </format>
    <format dxfId="1797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97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97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96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96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96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96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965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96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96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96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96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96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95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95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957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9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95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95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95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95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95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95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94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94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94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94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94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94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94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942">
      <pivotArea dataOnly="0" labelOnly="1" outline="0" fieldPosition="0">
        <references count="1">
          <reference field="6" count="0"/>
        </references>
      </pivotArea>
    </format>
    <format dxfId="17941">
      <pivotArea dataOnly="0" labelOnly="1" grandCol="1" outline="0" fieldPosition="0"/>
    </format>
    <format dxfId="17940">
      <pivotArea dataOnly="0" labelOnly="1" outline="0" fieldPosition="0">
        <references count="1">
          <reference field="0" count="1">
            <x v="31"/>
          </reference>
        </references>
      </pivotArea>
    </format>
    <format dxfId="17939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93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93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936">
      <pivotArea field="5" type="button" dataOnly="0" labelOnly="1" outline="0" axis="axisRow" fieldPosition="5"/>
    </format>
    <format dxfId="17935">
      <pivotArea field="7" type="button" dataOnly="0" labelOnly="1" outline="0" axis="axisRow" fieldPosition="6"/>
    </format>
    <format dxfId="17934">
      <pivotArea outline="0" collapsedLevelsAreSubtotals="1" fieldPosition="0"/>
    </format>
    <format dxfId="17933">
      <pivotArea field="6" type="button" dataOnly="0" labelOnly="1" outline="0" axis="axisCol" fieldPosition="0"/>
    </format>
    <format dxfId="17932">
      <pivotArea type="topRight" dataOnly="0" labelOnly="1" outline="0" fieldPosition="0"/>
    </format>
    <format dxfId="17931">
      <pivotArea dataOnly="0" labelOnly="1" outline="0" fieldPosition="0">
        <references count="1">
          <reference field="6" count="0"/>
        </references>
      </pivotArea>
    </format>
    <format dxfId="17930">
      <pivotArea dataOnly="0" labelOnly="1" grandCol="1" outline="0" fieldPosition="0"/>
    </format>
    <format dxfId="1792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928">
      <pivotArea field="0" type="button" dataOnly="0" labelOnly="1" outline="0" axis="axisRow" fieldPosition="0"/>
    </format>
    <format dxfId="17927">
      <pivotArea field="2" type="button" dataOnly="0" labelOnly="1" outline="0" axis="axisRow" fieldPosition="1"/>
    </format>
    <format dxfId="17926">
      <pivotArea field="1" type="button" dataOnly="0" labelOnly="1" outline="0" axis="axisRow" fieldPosition="2"/>
    </format>
    <format dxfId="17925">
      <pivotArea field="3" type="button" dataOnly="0" labelOnly="1" outline="0" axis="axisRow" fieldPosition="3"/>
    </format>
    <format dxfId="17924">
      <pivotArea field="4" type="button" dataOnly="0" labelOnly="1" outline="0" axis="axisRow" fieldPosition="4"/>
    </format>
    <format dxfId="17923">
      <pivotArea field="5" type="button" dataOnly="0" labelOnly="1" outline="0" axis="axisRow" fieldPosition="5"/>
    </format>
    <format dxfId="17922">
      <pivotArea field="7" type="button" dataOnly="0" labelOnly="1" outline="0" axis="axisRow" fieldPosition="6"/>
    </format>
    <format dxfId="17921">
      <pivotArea dataOnly="0" labelOnly="1" outline="0" fieldPosition="0">
        <references count="1">
          <reference field="0" count="0"/>
        </references>
      </pivotArea>
    </format>
    <format dxfId="1792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91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91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91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91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91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91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913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91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91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91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90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90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90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90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90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90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90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90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90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90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89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89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89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89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89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89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89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89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89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890">
      <pivotArea dataOnly="0" labelOnly="1" outline="0" fieldPosition="0">
        <references count="1">
          <reference field="6" count="0"/>
        </references>
      </pivotArea>
    </format>
    <format dxfId="17889">
      <pivotArea dataOnly="0" labelOnly="1" grandCol="1" outline="0" fieldPosition="0"/>
    </format>
    <format dxfId="1788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887">
      <pivotArea field="0" type="button" dataOnly="0" labelOnly="1" outline="0" axis="axisRow" fieldPosition="0"/>
    </format>
    <format dxfId="17886">
      <pivotArea field="2" type="button" dataOnly="0" labelOnly="1" outline="0" axis="axisRow" fieldPosition="1"/>
    </format>
    <format dxfId="17885">
      <pivotArea field="1" type="button" dataOnly="0" labelOnly="1" outline="0" axis="axisRow" fieldPosition="2"/>
    </format>
    <format dxfId="17884">
      <pivotArea field="3" type="button" dataOnly="0" labelOnly="1" outline="0" axis="axisRow" fieldPosition="3"/>
    </format>
    <format dxfId="17883">
      <pivotArea field="4" type="button" dataOnly="0" labelOnly="1" outline="0" axis="axisRow" fieldPosition="4"/>
    </format>
    <format dxfId="17882">
      <pivotArea field="5" type="button" dataOnly="0" labelOnly="1" outline="0" axis="axisRow" fieldPosition="5"/>
    </format>
    <format dxfId="17881">
      <pivotArea field="7" type="button" dataOnly="0" labelOnly="1" outline="0" axis="axisRow" fieldPosition="6"/>
    </format>
    <format dxfId="17880">
      <pivotArea dataOnly="0" labelOnly="1" outline="0" fieldPosition="0">
        <references count="1">
          <reference field="0" count="0"/>
        </references>
      </pivotArea>
    </format>
    <format dxfId="1787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87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87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87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87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87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87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87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87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87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86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86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86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86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86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86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8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8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86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86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85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85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8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85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85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85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85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85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85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85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849">
      <pivotArea dataOnly="0" labelOnly="1" outline="0" fieldPosition="0">
        <references count="1">
          <reference field="6" count="0"/>
        </references>
      </pivotArea>
    </format>
    <format dxfId="17848">
      <pivotArea dataOnly="0" labelOnly="1" grandCol="1" outline="0" fieldPosition="0"/>
    </format>
    <format dxfId="17847">
      <pivotArea dataOnly="0" labelOnly="1" outline="0" fieldPosition="0">
        <references count="1">
          <reference field="0" count="1">
            <x v="31"/>
          </reference>
        </references>
      </pivotArea>
    </format>
    <format dxfId="1784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84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84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843">
      <pivotArea outline="0" collapsedLevelsAreSubtotals="1" fieldPosition="0"/>
    </format>
    <format dxfId="17842">
      <pivotArea dataOnly="0" labelOnly="1" outline="0" fieldPosition="0">
        <references count="1">
          <reference field="6" count="0"/>
        </references>
      </pivotArea>
    </format>
    <format dxfId="17841">
      <pivotArea dataOnly="0" labelOnly="1" grandCol="1" outline="0" fieldPosition="0"/>
    </format>
    <format dxfId="1784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839">
      <pivotArea dataOnly="0" labelOnly="1" outline="0" fieldPosition="0">
        <references count="1">
          <reference field="0" count="0"/>
        </references>
      </pivotArea>
    </format>
    <format dxfId="1783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83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83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83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83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83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83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83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83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82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82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82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82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82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82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82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8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82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82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81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81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81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81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81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81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81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81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81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81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80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808">
      <pivotArea dataOnly="0" labelOnly="1" outline="0" fieldPosition="0">
        <references count="1">
          <reference field="6" count="0"/>
        </references>
      </pivotArea>
    </format>
    <format dxfId="17807">
      <pivotArea dataOnly="0" labelOnly="1" grandCol="1" outline="0" fieldPosition="0"/>
    </format>
    <format dxfId="1780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805">
      <pivotArea dataOnly="0" labelOnly="1" outline="0" fieldPosition="0">
        <references count="1">
          <reference field="0" count="0"/>
        </references>
      </pivotArea>
    </format>
    <format dxfId="1780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80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80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80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80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79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79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79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79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79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79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79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79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79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79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78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7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78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78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78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78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78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78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78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78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77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77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77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77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77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774">
      <pivotArea dataOnly="0" labelOnly="1" outline="0" fieldPosition="0">
        <references count="1">
          <reference field="6" count="0"/>
        </references>
      </pivotArea>
    </format>
    <format dxfId="17773">
      <pivotArea dataOnly="0" labelOnly="1" grandCol="1" outline="0" fieldPosition="0"/>
    </format>
    <format dxfId="17772">
      <pivotArea dataOnly="0" labelOnly="1" outline="0" fieldPosition="0">
        <references count="1">
          <reference field="0" count="1">
            <x v="31"/>
          </reference>
        </references>
      </pivotArea>
    </format>
    <format dxfId="1777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77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76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768">
      <pivotArea outline="0" collapsedLevelsAreSubtotals="1" fieldPosition="0"/>
    </format>
    <format dxfId="17767">
      <pivotArea dataOnly="0" labelOnly="1" outline="0" fieldPosition="0">
        <references count="1">
          <reference field="6" count="0"/>
        </references>
      </pivotArea>
    </format>
    <format dxfId="17766">
      <pivotArea dataOnly="0" labelOnly="1" grandCol="1" outline="0" fieldPosition="0"/>
    </format>
    <format dxfId="1776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764">
      <pivotArea dataOnly="0" labelOnly="1" outline="0" fieldPosition="0">
        <references count="1">
          <reference field="0" count="0"/>
        </references>
      </pivotArea>
    </format>
    <format dxfId="1776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76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76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76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75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75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75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75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75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75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75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75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75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75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74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74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7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7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74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7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74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74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7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74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73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7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7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73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73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73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733">
      <pivotArea dataOnly="0" labelOnly="1" outline="0" fieldPosition="0">
        <references count="1">
          <reference field="6" count="0"/>
        </references>
      </pivotArea>
    </format>
    <format dxfId="17732">
      <pivotArea dataOnly="0" labelOnly="1" grandCol="1" outline="0" fieldPosition="0"/>
    </format>
    <format dxfId="1773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730">
      <pivotArea dataOnly="0" labelOnly="1" outline="0" fieldPosition="0">
        <references count="1">
          <reference field="0" count="0"/>
        </references>
      </pivotArea>
    </format>
    <format dxfId="1772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72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72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72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72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72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72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72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72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72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71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71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71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71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71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71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7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71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71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71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70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70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70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70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70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70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70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70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70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70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699">
      <pivotArea dataOnly="0" labelOnly="1" outline="0" fieldPosition="0">
        <references count="1">
          <reference field="6" count="0"/>
        </references>
      </pivotArea>
    </format>
    <format dxfId="17698">
      <pivotArea dataOnly="0" labelOnly="1" grandCol="1" outline="0" fieldPosition="0"/>
    </format>
    <format dxfId="17697">
      <pivotArea dataOnly="0" labelOnly="1" outline="0" fieldPosition="0">
        <references count="1">
          <reference field="0" count="1">
            <x v="31"/>
          </reference>
        </references>
      </pivotArea>
    </format>
    <format dxfId="1769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69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69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693">
      <pivotArea outline="0" collapsedLevelsAreSubtotals="1" fieldPosition="0"/>
    </format>
    <format dxfId="17692">
      <pivotArea dataOnly="0" labelOnly="1" outline="0" fieldPosition="0">
        <references count="1">
          <reference field="6" count="0"/>
        </references>
      </pivotArea>
    </format>
    <format dxfId="17691">
      <pivotArea dataOnly="0" labelOnly="1" grandCol="1" outline="0" fieldPosition="0"/>
    </format>
    <format dxfId="1769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689">
      <pivotArea dataOnly="0" labelOnly="1" outline="0" fieldPosition="0">
        <references count="1">
          <reference field="0" count="0"/>
        </references>
      </pivotArea>
    </format>
    <format dxfId="1768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68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68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68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68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68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68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68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68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67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67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67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67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67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67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67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6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67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67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66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66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66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66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66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66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66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66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66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66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65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658">
      <pivotArea dataOnly="0" labelOnly="1" outline="0" fieldPosition="0">
        <references count="1">
          <reference field="6" count="0"/>
        </references>
      </pivotArea>
    </format>
    <format dxfId="17657">
      <pivotArea dataOnly="0" labelOnly="1" grandCol="1" outline="0" fieldPosition="0"/>
    </format>
    <format dxfId="1765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655">
      <pivotArea dataOnly="0" labelOnly="1" outline="0" fieldPosition="0">
        <references count="1">
          <reference field="0" count="0"/>
        </references>
      </pivotArea>
    </format>
    <format dxfId="1765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65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65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65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65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64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64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64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64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64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64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64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64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64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64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63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6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63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63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63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63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63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63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63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63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62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62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62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62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62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624">
      <pivotArea dataOnly="0" labelOnly="1" outline="0" fieldPosition="0">
        <references count="1">
          <reference field="6" count="0"/>
        </references>
      </pivotArea>
    </format>
    <format dxfId="17623">
      <pivotArea dataOnly="0" labelOnly="1" grandCol="1" outline="0" fieldPosition="0"/>
    </format>
    <format dxfId="17622">
      <pivotArea dataOnly="0" labelOnly="1" outline="0" fieldPosition="0">
        <references count="1">
          <reference field="0" count="1">
            <x v="31"/>
          </reference>
        </references>
      </pivotArea>
    </format>
    <format dxfId="1762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62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61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618">
      <pivotArea outline="0" collapsedLevelsAreSubtotals="1" fieldPosition="0"/>
    </format>
    <format dxfId="17617">
      <pivotArea dataOnly="0" labelOnly="1" outline="0" fieldPosition="0">
        <references count="1">
          <reference field="6" count="0"/>
        </references>
      </pivotArea>
    </format>
    <format dxfId="17616">
      <pivotArea dataOnly="0" labelOnly="1" grandCol="1" outline="0" fieldPosition="0"/>
    </format>
    <format dxfId="1761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614">
      <pivotArea dataOnly="0" labelOnly="1" outline="0" fieldPosition="0">
        <references count="1">
          <reference field="0" count="0"/>
        </references>
      </pivotArea>
    </format>
    <format dxfId="1761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61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61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61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60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60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60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60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60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60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60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60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60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60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59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59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5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59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59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59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59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59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59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59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58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58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58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58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58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58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583">
      <pivotArea dataOnly="0" labelOnly="1" outline="0" fieldPosition="0">
        <references count="1">
          <reference field="6" count="0"/>
        </references>
      </pivotArea>
    </format>
    <format dxfId="17582">
      <pivotArea dataOnly="0" labelOnly="1" grandCol="1" outline="0" fieldPosition="0"/>
    </format>
    <format dxfId="1758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580">
      <pivotArea dataOnly="0" labelOnly="1" outline="0" fieldPosition="0">
        <references count="1">
          <reference field="0" count="0"/>
        </references>
      </pivotArea>
    </format>
    <format dxfId="1757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57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57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57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57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57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57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57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57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57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56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56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56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56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56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56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5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5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56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56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55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55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5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55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55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55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55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55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55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55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549">
      <pivotArea dataOnly="0" labelOnly="1" outline="0" fieldPosition="0">
        <references count="1">
          <reference field="6" count="0"/>
        </references>
      </pivotArea>
    </format>
    <format dxfId="17548">
      <pivotArea dataOnly="0" labelOnly="1" grandCol="1" outline="0" fieldPosition="0"/>
    </format>
    <format dxfId="17547">
      <pivotArea dataOnly="0" labelOnly="1" outline="0" fieldPosition="0">
        <references count="1">
          <reference field="0" count="1">
            <x v="31"/>
          </reference>
        </references>
      </pivotArea>
    </format>
    <format dxfId="1754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54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54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543">
      <pivotArea outline="0" collapsedLevelsAreSubtotals="1" fieldPosition="0"/>
    </format>
    <format dxfId="17542">
      <pivotArea dataOnly="0" labelOnly="1" outline="0" fieldPosition="0">
        <references count="1">
          <reference field="6" count="0"/>
        </references>
      </pivotArea>
    </format>
    <format dxfId="17541">
      <pivotArea dataOnly="0" labelOnly="1" grandCol="1" outline="0" fieldPosition="0"/>
    </format>
    <format dxfId="1754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539">
      <pivotArea dataOnly="0" labelOnly="1" outline="0" fieldPosition="0">
        <references count="1">
          <reference field="0" count="0"/>
        </references>
      </pivotArea>
    </format>
    <format dxfId="1753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53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53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53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53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53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53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53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53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52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52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52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52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52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52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52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5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52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52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51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51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51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51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51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51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51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51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51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51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50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508">
      <pivotArea dataOnly="0" labelOnly="1" outline="0" fieldPosition="0">
        <references count="1">
          <reference field="6" count="0"/>
        </references>
      </pivotArea>
    </format>
    <format dxfId="17507">
      <pivotArea dataOnly="0" labelOnly="1" grandCol="1" outline="0" fieldPosition="0"/>
    </format>
    <format dxfId="1750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505">
      <pivotArea dataOnly="0" labelOnly="1" outline="0" fieldPosition="0">
        <references count="1">
          <reference field="0" count="0"/>
        </references>
      </pivotArea>
    </format>
    <format dxfId="1750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50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50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50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50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49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49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49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49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49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49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49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49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49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49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48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4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48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48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48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48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48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48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48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48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47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47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47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47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47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474">
      <pivotArea dataOnly="0" labelOnly="1" outline="0" fieldPosition="0">
        <references count="1">
          <reference field="6" count="0"/>
        </references>
      </pivotArea>
    </format>
    <format dxfId="17473">
      <pivotArea dataOnly="0" labelOnly="1" grandCol="1" outline="0" fieldPosition="0"/>
    </format>
    <format dxfId="17472">
      <pivotArea dataOnly="0" labelOnly="1" outline="0" fieldPosition="0">
        <references count="1">
          <reference field="0" count="1">
            <x v="31"/>
          </reference>
        </references>
      </pivotArea>
    </format>
    <format dxfId="1747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47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46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468">
      <pivotArea outline="0" collapsedLevelsAreSubtotals="1" fieldPosition="0"/>
    </format>
    <format dxfId="17467">
      <pivotArea dataOnly="0" labelOnly="1" outline="0" fieldPosition="0">
        <references count="1">
          <reference field="6" count="0"/>
        </references>
      </pivotArea>
    </format>
    <format dxfId="17466">
      <pivotArea dataOnly="0" labelOnly="1" grandCol="1" outline="0" fieldPosition="0"/>
    </format>
    <format dxfId="1746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464">
      <pivotArea dataOnly="0" labelOnly="1" outline="0" fieldPosition="0">
        <references count="1">
          <reference field="0" count="0"/>
        </references>
      </pivotArea>
    </format>
    <format dxfId="1746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46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46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46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45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45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45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45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45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45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45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45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45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45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44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44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4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4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44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4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44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44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4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44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43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4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4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43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43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43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433">
      <pivotArea dataOnly="0" labelOnly="1" outline="0" fieldPosition="0">
        <references count="1">
          <reference field="6" count="0"/>
        </references>
      </pivotArea>
    </format>
    <format dxfId="17432">
      <pivotArea dataOnly="0" labelOnly="1" grandCol="1" outline="0" fieldPosition="0"/>
    </format>
    <format dxfId="1743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430">
      <pivotArea dataOnly="0" labelOnly="1" outline="0" fieldPosition="0">
        <references count="1">
          <reference field="0" count="0"/>
        </references>
      </pivotArea>
    </format>
    <format dxfId="1742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42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42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42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42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42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42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42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42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42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41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41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41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41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41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41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4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41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41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41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40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40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40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40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40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40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40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40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40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40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399">
      <pivotArea dataOnly="0" labelOnly="1" outline="0" fieldPosition="0">
        <references count="1">
          <reference field="6" count="0"/>
        </references>
      </pivotArea>
    </format>
    <format dxfId="17398">
      <pivotArea dataOnly="0" labelOnly="1" grandCol="1" outline="0" fieldPosition="0"/>
    </format>
    <format dxfId="17397">
      <pivotArea dataOnly="0" labelOnly="1" outline="0" fieldPosition="0">
        <references count="1">
          <reference field="0" count="1">
            <x v="31"/>
          </reference>
        </references>
      </pivotArea>
    </format>
    <format dxfId="1739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39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39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393">
      <pivotArea outline="0" collapsedLevelsAreSubtotals="1" fieldPosition="0"/>
    </format>
    <format dxfId="17392">
      <pivotArea dataOnly="0" labelOnly="1" outline="0" fieldPosition="0">
        <references count="1">
          <reference field="6" count="0"/>
        </references>
      </pivotArea>
    </format>
    <format dxfId="17391">
      <pivotArea dataOnly="0" labelOnly="1" grandCol="1" outline="0" fieldPosition="0"/>
    </format>
    <format dxfId="1739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389">
      <pivotArea dataOnly="0" labelOnly="1" outline="0" fieldPosition="0">
        <references count="1">
          <reference field="0" count="0"/>
        </references>
      </pivotArea>
    </format>
    <format dxfId="1738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38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38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38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38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38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38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38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38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37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37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37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37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37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37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37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3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37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37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36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36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36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36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36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36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36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36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36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36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35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358">
      <pivotArea dataOnly="0" labelOnly="1" outline="0" fieldPosition="0">
        <references count="1">
          <reference field="6" count="0"/>
        </references>
      </pivotArea>
    </format>
    <format dxfId="17357">
      <pivotArea dataOnly="0" labelOnly="1" grandCol="1" outline="0" fieldPosition="0"/>
    </format>
    <format dxfId="1735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355">
      <pivotArea dataOnly="0" labelOnly="1" outline="0" fieldPosition="0">
        <references count="1">
          <reference field="0" count="0"/>
        </references>
      </pivotArea>
    </format>
    <format dxfId="1735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35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35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35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35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34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34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34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34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34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34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34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34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34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34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33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3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33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33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33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33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33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33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33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33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32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32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32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32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32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324">
      <pivotArea dataOnly="0" labelOnly="1" outline="0" fieldPosition="0">
        <references count="1">
          <reference field="6" count="0"/>
        </references>
      </pivotArea>
    </format>
    <format dxfId="17323">
      <pivotArea dataOnly="0" labelOnly="1" grandCol="1" outline="0" fieldPosition="0"/>
    </format>
    <format dxfId="17322">
      <pivotArea dataOnly="0" labelOnly="1" outline="0" fieldPosition="0">
        <references count="1">
          <reference field="0" count="1">
            <x v="30"/>
          </reference>
        </references>
      </pivotArea>
    </format>
    <format dxfId="17321">
      <pivotArea outline="0" collapsedLevelsAreSubtotals="1" fieldPosition="0"/>
    </format>
    <format dxfId="17320">
      <pivotArea dataOnly="0" labelOnly="1" outline="0" fieldPosition="0">
        <references count="1">
          <reference field="6" count="0"/>
        </references>
      </pivotArea>
    </format>
    <format dxfId="17319">
      <pivotArea dataOnly="0" labelOnly="1" grandCol="1" outline="0" fieldPosition="0"/>
    </format>
    <format dxfId="1731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317">
      <pivotArea dataOnly="0" labelOnly="1" outline="0" fieldPosition="0">
        <references count="1">
          <reference field="0" count="0"/>
        </references>
      </pivotArea>
    </format>
    <format dxfId="1731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31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31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31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31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31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31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309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30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30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306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30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30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303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302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301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30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29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29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29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29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29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29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29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29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29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29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28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28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28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286">
      <pivotArea dataOnly="0" labelOnly="1" outline="0" fieldPosition="0">
        <references count="1">
          <reference field="6" count="0"/>
        </references>
      </pivotArea>
    </format>
    <format dxfId="17285">
      <pivotArea dataOnly="0" labelOnly="1" grandCol="1" outline="0" fieldPosition="0"/>
    </format>
    <format dxfId="1728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283">
      <pivotArea dataOnly="0" labelOnly="1" outline="0" fieldPosition="0">
        <references count="1">
          <reference field="0" count="0"/>
        </references>
      </pivotArea>
    </format>
    <format dxfId="1728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28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28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27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27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27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27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275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27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27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27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27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27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26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26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267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2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26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26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26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26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26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26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25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25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25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25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25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25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25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252">
      <pivotArea dataOnly="0" labelOnly="1" outline="0" fieldPosition="0">
        <references count="1">
          <reference field="6" count="0"/>
        </references>
      </pivotArea>
    </format>
    <format dxfId="17251">
      <pivotArea dataOnly="0" labelOnly="1" grandCol="1" outline="0" fieldPosition="0"/>
    </format>
    <format dxfId="17250">
      <pivotArea dataOnly="0" labelOnly="1" outline="0" fieldPosition="0">
        <references count="1">
          <reference field="0" count="1">
            <x v="30"/>
          </reference>
        </references>
      </pivotArea>
    </format>
    <format dxfId="17249">
      <pivotArea outline="0" collapsedLevelsAreSubtotals="1" fieldPosition="0"/>
    </format>
    <format dxfId="17248">
      <pivotArea dataOnly="0" labelOnly="1" outline="0" fieldPosition="0">
        <references count="1">
          <reference field="6" count="0"/>
        </references>
      </pivotArea>
    </format>
    <format dxfId="17247">
      <pivotArea dataOnly="0" labelOnly="1" grandCol="1" outline="0" fieldPosition="0"/>
    </format>
    <format dxfId="1724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245">
      <pivotArea dataOnly="0" labelOnly="1" outline="0" fieldPosition="0">
        <references count="1">
          <reference field="0" count="0"/>
        </references>
      </pivotArea>
    </format>
    <format dxfId="1724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24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24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24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24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23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23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23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23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23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23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23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23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23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23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22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22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22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22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22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22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22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22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22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22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21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21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21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21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21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214">
      <pivotArea dataOnly="0" labelOnly="1" outline="0" fieldPosition="0">
        <references count="1">
          <reference field="6" count="0"/>
        </references>
      </pivotArea>
    </format>
    <format dxfId="17213">
      <pivotArea dataOnly="0" labelOnly="1" grandCol="1" outline="0" fieldPosition="0"/>
    </format>
    <format dxfId="1721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211">
      <pivotArea dataOnly="0" labelOnly="1" outline="0" fieldPosition="0">
        <references count="1">
          <reference field="0" count="0"/>
        </references>
      </pivotArea>
    </format>
    <format dxfId="1721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20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20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20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20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20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20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203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20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20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20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19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19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19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19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19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1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19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19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19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19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18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18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18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18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18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18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18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18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18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180">
      <pivotArea dataOnly="0" labelOnly="1" outline="0" fieldPosition="0">
        <references count="1">
          <reference field="6" count="0"/>
        </references>
      </pivotArea>
    </format>
    <format dxfId="17179">
      <pivotArea dataOnly="0" labelOnly="1" grandCol="1" outline="0" fieldPosition="0"/>
    </format>
    <format dxfId="17178">
      <pivotArea dataOnly="0" labelOnly="1" outline="0" fieldPosition="0">
        <references count="1">
          <reference field="0" count="1">
            <x v="30"/>
          </reference>
        </references>
      </pivotArea>
    </format>
    <format dxfId="17177">
      <pivotArea outline="0" collapsedLevelsAreSubtotals="1" fieldPosition="0"/>
    </format>
    <format dxfId="17176">
      <pivotArea dataOnly="0" labelOnly="1" outline="0" fieldPosition="0">
        <references count="1">
          <reference field="6" count="0"/>
        </references>
      </pivotArea>
    </format>
    <format dxfId="17175">
      <pivotArea dataOnly="0" labelOnly="1" grandCol="1" outline="0" fieldPosition="0"/>
    </format>
    <format dxfId="1717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173">
      <pivotArea dataOnly="0" labelOnly="1" outline="0" fieldPosition="0">
        <references count="1">
          <reference field="0" count="0"/>
        </references>
      </pivotArea>
    </format>
    <format dxfId="1717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17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17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16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16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16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16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165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16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16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16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16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16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15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15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157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1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15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15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15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15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15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15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14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14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14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14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14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14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14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142">
      <pivotArea dataOnly="0" labelOnly="1" outline="0" fieldPosition="0">
        <references count="1">
          <reference field="6" count="0"/>
        </references>
      </pivotArea>
    </format>
    <format dxfId="17141">
      <pivotArea dataOnly="0" labelOnly="1" grandCol="1" outline="0" fieldPosition="0"/>
    </format>
    <format dxfId="1714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139">
      <pivotArea dataOnly="0" labelOnly="1" outline="0" fieldPosition="0">
        <references count="1">
          <reference field="0" count="0"/>
        </references>
      </pivotArea>
    </format>
    <format dxfId="1713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13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13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13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13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13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13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13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13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12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12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12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12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12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12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12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12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12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12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11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11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11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11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11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11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11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11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11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11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10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108">
      <pivotArea dataOnly="0" labelOnly="1" outline="0" fieldPosition="0">
        <references count="1">
          <reference field="6" count="0"/>
        </references>
      </pivotArea>
    </format>
    <format dxfId="17107">
      <pivotArea dataOnly="0" labelOnly="1" grandCol="1" outline="0" fieldPosition="0"/>
    </format>
    <format dxfId="17106">
      <pivotArea dataOnly="0" labelOnly="1" outline="0" fieldPosition="0">
        <references count="1">
          <reference field="0" count="1">
            <x v="30"/>
          </reference>
        </references>
      </pivotArea>
    </format>
    <format dxfId="17105">
      <pivotArea outline="0" collapsedLevelsAreSubtotals="1" fieldPosition="0"/>
    </format>
    <format dxfId="17104">
      <pivotArea dataOnly="0" labelOnly="1" outline="0" fieldPosition="0">
        <references count="1">
          <reference field="6" count="0"/>
        </references>
      </pivotArea>
    </format>
    <format dxfId="17103">
      <pivotArea dataOnly="0" labelOnly="1" grandCol="1" outline="0" fieldPosition="0"/>
    </format>
    <format dxfId="1710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101">
      <pivotArea dataOnly="0" labelOnly="1" outline="0" fieldPosition="0">
        <references count="1">
          <reference field="0" count="0"/>
        </references>
      </pivotArea>
    </format>
    <format dxfId="1710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09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09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09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09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09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09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093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09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09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09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08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08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08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08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08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0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08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08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08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08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07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07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07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07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07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07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07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07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07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070">
      <pivotArea dataOnly="0" labelOnly="1" outline="0" fieldPosition="0">
        <references count="1">
          <reference field="6" count="0"/>
        </references>
      </pivotArea>
    </format>
    <format dxfId="17069">
      <pivotArea dataOnly="0" labelOnly="1" grandCol="1" outline="0" fieldPosition="0"/>
    </format>
    <format dxfId="1706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067">
      <pivotArea dataOnly="0" labelOnly="1" outline="0" fieldPosition="0">
        <references count="1">
          <reference field="0" count="0"/>
        </references>
      </pivotArea>
    </format>
    <format dxfId="1706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06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06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06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06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06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06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059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05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05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056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05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05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053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052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051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0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04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04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04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04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04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04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04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04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04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04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03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03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703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7036">
      <pivotArea dataOnly="0" labelOnly="1" outline="0" fieldPosition="0">
        <references count="1">
          <reference field="6" count="0"/>
        </references>
      </pivotArea>
    </format>
    <format dxfId="17035">
      <pivotArea dataOnly="0" labelOnly="1" grandCol="1" outline="0" fieldPosition="0"/>
    </format>
    <format dxfId="17034">
      <pivotArea dataOnly="0" labelOnly="1" outline="0" fieldPosition="0">
        <references count="1">
          <reference field="0" count="1">
            <x v="30"/>
          </reference>
        </references>
      </pivotArea>
    </format>
    <format dxfId="17033">
      <pivotArea outline="0" collapsedLevelsAreSubtotals="1" fieldPosition="0"/>
    </format>
    <format dxfId="17032">
      <pivotArea dataOnly="0" labelOnly="1" outline="0" fieldPosition="0">
        <references count="1">
          <reference field="6" count="0"/>
        </references>
      </pivotArea>
    </format>
    <format dxfId="17031">
      <pivotArea dataOnly="0" labelOnly="1" grandCol="1" outline="0" fieldPosition="0"/>
    </format>
    <format dxfId="1703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7029">
      <pivotArea dataOnly="0" labelOnly="1" outline="0" fieldPosition="0">
        <references count="1">
          <reference field="0" count="0"/>
        </references>
      </pivotArea>
    </format>
    <format dxfId="1702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702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702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702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702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702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702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702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702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701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701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701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701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701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701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701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70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701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701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700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700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700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700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700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700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700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700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700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700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99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998">
      <pivotArea dataOnly="0" labelOnly="1" outline="0" fieldPosition="0">
        <references count="1">
          <reference field="6" count="0"/>
        </references>
      </pivotArea>
    </format>
    <format dxfId="16997">
      <pivotArea dataOnly="0" labelOnly="1" grandCol="1" outline="0" fieldPosition="0"/>
    </format>
    <format dxfId="1699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995">
      <pivotArea dataOnly="0" labelOnly="1" outline="0" fieldPosition="0">
        <references count="1">
          <reference field="0" count="0"/>
        </references>
      </pivotArea>
    </format>
    <format dxfId="1699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99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99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99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99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98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98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98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98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98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98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98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98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98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98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97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9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97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97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97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97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97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97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97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97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96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96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96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96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96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964">
      <pivotArea dataOnly="0" labelOnly="1" outline="0" fieldPosition="0">
        <references count="1">
          <reference field="6" count="0"/>
        </references>
      </pivotArea>
    </format>
    <format dxfId="16963">
      <pivotArea dataOnly="0" labelOnly="1" grandCol="1" outline="0" fieldPosition="0"/>
    </format>
    <format dxfId="16962">
      <pivotArea dataOnly="0" labelOnly="1" outline="0" fieldPosition="0">
        <references count="1">
          <reference field="0" count="1">
            <x v="30"/>
          </reference>
        </references>
      </pivotArea>
    </format>
    <format dxfId="16961">
      <pivotArea outline="0" collapsedLevelsAreSubtotals="1" fieldPosition="0"/>
    </format>
    <format dxfId="16960">
      <pivotArea dataOnly="0" labelOnly="1" outline="0" fieldPosition="0">
        <references count="1">
          <reference field="6" count="0"/>
        </references>
      </pivotArea>
    </format>
    <format dxfId="16959">
      <pivotArea dataOnly="0" labelOnly="1" grandCol="1" outline="0" fieldPosition="0"/>
    </format>
    <format dxfId="16958">
      <pivotArea outline="0" collapsedLevelsAreSubtotals="1" fieldPosition="0"/>
    </format>
    <format dxfId="16957">
      <pivotArea dataOnly="0" labelOnly="1" outline="0" fieldPosition="0">
        <references count="1">
          <reference field="6" count="0"/>
        </references>
      </pivotArea>
    </format>
    <format dxfId="16956">
      <pivotArea dataOnly="0" labelOnly="1" grandCol="1" outline="0" fieldPosition="0"/>
    </format>
    <format dxfId="1695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954">
      <pivotArea dataOnly="0" labelOnly="1" outline="0" fieldPosition="0">
        <references count="1">
          <reference field="0" count="0"/>
        </references>
      </pivotArea>
    </format>
    <format dxfId="1695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95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95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95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94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94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94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94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94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94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94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94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94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94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93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93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9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93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93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93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93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93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93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93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92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92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92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92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92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92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923">
      <pivotArea dataOnly="0" labelOnly="1" outline="0" fieldPosition="0">
        <references count="1">
          <reference field="6" count="0"/>
        </references>
      </pivotArea>
    </format>
    <format dxfId="16922">
      <pivotArea dataOnly="0" labelOnly="1" grandCol="1" outline="0" fieldPosition="0"/>
    </format>
    <format dxfId="1692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920">
      <pivotArea dataOnly="0" labelOnly="1" outline="0" fieldPosition="0">
        <references count="1">
          <reference field="0" count="0"/>
        </references>
      </pivotArea>
    </format>
    <format dxfId="1691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91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91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91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91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91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91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91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91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91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90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90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90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90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90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90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9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90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90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90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89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89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89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89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89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89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89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89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89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89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889">
      <pivotArea dataOnly="0" labelOnly="1" outline="0" fieldPosition="0">
        <references count="1">
          <reference field="6" count="0"/>
        </references>
      </pivotArea>
    </format>
    <format dxfId="16888">
      <pivotArea dataOnly="0" labelOnly="1" grandCol="1" outline="0" fieldPosition="0"/>
    </format>
    <format dxfId="16887">
      <pivotArea dataOnly="0" labelOnly="1" outline="0" fieldPosition="0">
        <references count="1">
          <reference field="0" count="1">
            <x v="30"/>
          </reference>
        </references>
      </pivotArea>
    </format>
    <format dxfId="16886">
      <pivotArea outline="0" collapsedLevelsAreSubtotals="1" fieldPosition="0"/>
    </format>
    <format dxfId="16885">
      <pivotArea dataOnly="0" labelOnly="1" outline="0" fieldPosition="0">
        <references count="1">
          <reference field="6" count="0"/>
        </references>
      </pivotArea>
    </format>
    <format dxfId="16884">
      <pivotArea dataOnly="0" labelOnly="1" grandCol="1" outline="0" fieldPosition="0"/>
    </format>
    <format dxfId="1688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882">
      <pivotArea dataOnly="0" labelOnly="1" outline="0" fieldPosition="0">
        <references count="1">
          <reference field="0" count="0"/>
        </references>
      </pivotArea>
    </format>
    <format dxfId="1688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88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87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87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87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87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87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874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87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87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87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87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86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86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86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866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8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86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86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86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86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86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85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85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85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85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85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85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85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85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851">
      <pivotArea dataOnly="0" labelOnly="1" outline="0" fieldPosition="0">
        <references count="1">
          <reference field="6" count="0"/>
        </references>
      </pivotArea>
    </format>
    <format dxfId="16850">
      <pivotArea dataOnly="0" labelOnly="1" grandCol="1" outline="0" fieldPosition="0"/>
    </format>
    <format dxfId="1684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848">
      <pivotArea dataOnly="0" labelOnly="1" outline="0" fieldPosition="0">
        <references count="1">
          <reference field="0" count="0"/>
        </references>
      </pivotArea>
    </format>
    <format dxfId="1684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84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84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84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84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84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84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840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83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83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83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83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83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83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83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83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83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83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82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82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82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82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82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82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82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82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82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82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81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818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817">
      <pivotArea dataOnly="0" labelOnly="1" outline="0" fieldPosition="0">
        <references count="1">
          <reference field="6" count="0"/>
        </references>
      </pivotArea>
    </format>
    <format dxfId="16816">
      <pivotArea dataOnly="0" labelOnly="1" grandCol="1" outline="0" fieldPosition="0"/>
    </format>
    <format dxfId="16815">
      <pivotArea dataOnly="0" labelOnly="1" outline="0" fieldPosition="0">
        <references count="1">
          <reference field="0" count="1">
            <x v="30"/>
          </reference>
        </references>
      </pivotArea>
    </format>
    <format dxfId="16814">
      <pivotArea outline="0" collapsedLevelsAreSubtotals="1" fieldPosition="0"/>
    </format>
    <format dxfId="16813">
      <pivotArea dataOnly="0" labelOnly="1" outline="0" fieldPosition="0">
        <references count="1">
          <reference field="6" count="0"/>
        </references>
      </pivotArea>
    </format>
    <format dxfId="16812">
      <pivotArea dataOnly="0" labelOnly="1" grandCol="1" outline="0" fieldPosition="0"/>
    </format>
    <format dxfId="1681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810">
      <pivotArea dataOnly="0" labelOnly="1" outline="0" fieldPosition="0">
        <references count="1">
          <reference field="0" count="0"/>
        </references>
      </pivotArea>
    </format>
    <format dxfId="1680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80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80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80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80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80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80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80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80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80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79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79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79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79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79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79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79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79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79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79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78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78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78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78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78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78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78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78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78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78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779">
      <pivotArea dataOnly="0" labelOnly="1" outline="0" fieldPosition="0">
        <references count="1">
          <reference field="6" count="0"/>
        </references>
      </pivotArea>
    </format>
    <format dxfId="16778">
      <pivotArea dataOnly="0" labelOnly="1" grandCol="1" outline="0" fieldPosition="0"/>
    </format>
    <format dxfId="1677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776">
      <pivotArea dataOnly="0" labelOnly="1" outline="0" fieldPosition="0">
        <references count="1">
          <reference field="0" count="0"/>
        </references>
      </pivotArea>
    </format>
    <format dxfId="1677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77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77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77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77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77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76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768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76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76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76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76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76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76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76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76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7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75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75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75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75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75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75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75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75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75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74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74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74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74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745">
      <pivotArea dataOnly="0" labelOnly="1" outline="0" fieldPosition="0">
        <references count="1">
          <reference field="6" count="0"/>
        </references>
      </pivotArea>
    </format>
    <format dxfId="16744">
      <pivotArea dataOnly="0" labelOnly="1" grandCol="1" outline="0" fieldPosition="0"/>
    </format>
    <format dxfId="16743">
      <pivotArea dataOnly="0" labelOnly="1" outline="0" fieldPosition="0">
        <references count="1">
          <reference field="0" count="1">
            <x v="30"/>
          </reference>
        </references>
      </pivotArea>
    </format>
    <format dxfId="16742">
      <pivotArea outline="0" collapsedLevelsAreSubtotals="1" fieldPosition="0"/>
    </format>
    <format dxfId="16741">
      <pivotArea dataOnly="0" labelOnly="1" outline="0" fieldPosition="0">
        <references count="1">
          <reference field="6" count="0"/>
        </references>
      </pivotArea>
    </format>
    <format dxfId="16740">
      <pivotArea dataOnly="0" labelOnly="1" grandCol="1" outline="0" fieldPosition="0"/>
    </format>
    <format dxfId="1673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738">
      <pivotArea dataOnly="0" labelOnly="1" outline="0" fieldPosition="0">
        <references count="1">
          <reference field="0" count="0"/>
        </references>
      </pivotArea>
    </format>
    <format dxfId="1673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73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73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73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73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73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73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730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72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72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72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72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72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72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72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72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72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72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71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71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71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71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71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71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71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71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71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71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70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708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707">
      <pivotArea dataOnly="0" labelOnly="1" outline="0" fieldPosition="0">
        <references count="1">
          <reference field="6" count="0"/>
        </references>
      </pivotArea>
    </format>
    <format dxfId="16706">
      <pivotArea dataOnly="0" labelOnly="1" grandCol="1" outline="0" fieldPosition="0"/>
    </format>
    <format dxfId="1670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704">
      <pivotArea dataOnly="0" labelOnly="1" outline="0" fieldPosition="0">
        <references count="1">
          <reference field="0" count="0"/>
        </references>
      </pivotArea>
    </format>
    <format dxfId="1670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70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70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70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69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69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69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69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69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69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69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69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69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69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68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68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68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68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68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68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68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68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68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68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67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67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67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67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67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67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673">
      <pivotArea dataOnly="0" labelOnly="1" outline="0" fieldPosition="0">
        <references count="1">
          <reference field="6" count="0"/>
        </references>
      </pivotArea>
    </format>
    <format dxfId="16672">
      <pivotArea dataOnly="0" labelOnly="1" grandCol="1" outline="0" fieldPosition="0"/>
    </format>
    <format dxfId="16671">
      <pivotArea dataOnly="0" labelOnly="1" outline="0" fieldPosition="0">
        <references count="1">
          <reference field="0" count="1">
            <x v="30"/>
          </reference>
        </references>
      </pivotArea>
    </format>
    <format dxfId="16670">
      <pivotArea outline="0" collapsedLevelsAreSubtotals="1" fieldPosition="0"/>
    </format>
    <format dxfId="16669">
      <pivotArea dataOnly="0" labelOnly="1" outline="0" fieldPosition="0">
        <references count="1">
          <reference field="6" count="0"/>
        </references>
      </pivotArea>
    </format>
    <format dxfId="16668">
      <pivotArea dataOnly="0" labelOnly="1" grandCol="1" outline="0" fieldPosition="0"/>
    </format>
    <format dxfId="1666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666">
      <pivotArea dataOnly="0" labelOnly="1" outline="0" fieldPosition="0">
        <references count="1">
          <reference field="0" count="0"/>
        </references>
      </pivotArea>
    </format>
    <format dxfId="1666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66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66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66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66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66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65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658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65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65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65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65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65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65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65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65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64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64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64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64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64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64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64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64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64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64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63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63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63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63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635">
      <pivotArea dataOnly="0" labelOnly="1" outline="0" fieldPosition="0">
        <references count="1">
          <reference field="6" count="0"/>
        </references>
      </pivotArea>
    </format>
    <format dxfId="16634">
      <pivotArea dataOnly="0" labelOnly="1" grandCol="1" outline="0" fieldPosition="0"/>
    </format>
    <format dxfId="1663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632">
      <pivotArea dataOnly="0" labelOnly="1" outline="0" fieldPosition="0">
        <references count="1">
          <reference field="0" count="0"/>
        </references>
      </pivotArea>
    </format>
    <format dxfId="1663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63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62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62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62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62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62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624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62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62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62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62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61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61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61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616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6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61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61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61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61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61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60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60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60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60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60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60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60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60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601">
      <pivotArea dataOnly="0" labelOnly="1" outline="0" fieldPosition="0">
        <references count="1">
          <reference field="6" count="0"/>
        </references>
      </pivotArea>
    </format>
    <format dxfId="16600">
      <pivotArea dataOnly="0" labelOnly="1" grandCol="1" outline="0" fieldPosition="0"/>
    </format>
    <format dxfId="16599">
      <pivotArea dataOnly="0" labelOnly="1" outline="0" fieldPosition="0">
        <references count="1">
          <reference field="0" count="1">
            <x v="30"/>
          </reference>
        </references>
      </pivotArea>
    </format>
    <format dxfId="16598">
      <pivotArea outline="0" collapsedLevelsAreSubtotals="1" fieldPosition="0"/>
    </format>
    <format dxfId="16597">
      <pivotArea dataOnly="0" labelOnly="1" outline="0" fieldPosition="0">
        <references count="1">
          <reference field="6" count="0"/>
        </references>
      </pivotArea>
    </format>
    <format dxfId="16596">
      <pivotArea dataOnly="0" labelOnly="1" grandCol="1" outline="0" fieldPosition="0"/>
    </format>
    <format dxfId="1659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594">
      <pivotArea dataOnly="0" labelOnly="1" outline="0" fieldPosition="0">
        <references count="1">
          <reference field="0" count="0"/>
        </references>
      </pivotArea>
    </format>
    <format dxfId="1659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59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59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59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58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58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58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58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58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58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58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58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58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58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57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57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5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57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57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57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57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57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57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57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56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56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56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56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56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56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563">
      <pivotArea dataOnly="0" labelOnly="1" outline="0" fieldPosition="0">
        <references count="1">
          <reference field="6" count="0"/>
        </references>
      </pivotArea>
    </format>
    <format dxfId="16562">
      <pivotArea dataOnly="0" labelOnly="1" grandCol="1" outline="0" fieldPosition="0"/>
    </format>
    <format dxfId="1656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560">
      <pivotArea dataOnly="0" labelOnly="1" outline="0" fieldPosition="0">
        <references count="1">
          <reference field="0" count="0"/>
        </references>
      </pivotArea>
    </format>
    <format dxfId="1655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55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55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55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55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55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55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55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655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55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54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54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54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54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54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54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654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54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54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54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53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53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53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53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53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53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53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53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53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53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6529">
      <pivotArea dataOnly="0" labelOnly="1" outline="0" fieldPosition="0">
        <references count="1">
          <reference field="6" count="0"/>
        </references>
      </pivotArea>
    </format>
    <format dxfId="16528">
      <pivotArea dataOnly="0" labelOnly="1" grandCol="1" outline="0" fieldPosition="0"/>
    </format>
    <format dxfId="16527">
      <pivotArea dataOnly="0" labelOnly="1" outline="0" fieldPosition="0">
        <references count="1">
          <reference field="0" count="1">
            <x v="30"/>
          </reference>
        </references>
      </pivotArea>
    </format>
    <format dxfId="16526">
      <pivotArea outline="0" collapsedLevelsAreSubtotals="1" fieldPosition="0"/>
    </format>
    <format dxfId="16525">
      <pivotArea dataOnly="0" labelOnly="1" outline="0" fieldPosition="0">
        <references count="1">
          <reference field="6" count="0"/>
        </references>
      </pivotArea>
    </format>
    <format dxfId="16524">
      <pivotArea dataOnly="0" labelOnly="1" grandCol="1" outline="0" fieldPosition="0"/>
    </format>
    <format dxfId="1652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522">
      <pivotArea dataOnly="0" labelOnly="1" outline="0" fieldPosition="0">
        <references count="1">
          <reference field="0" count="0"/>
        </references>
      </pivotArea>
    </format>
    <format dxfId="1652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52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51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51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51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51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51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51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51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51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51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51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50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50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50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50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50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50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50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50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50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50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49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49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49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49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49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494">
      <pivotArea dataOnly="0" labelOnly="1" outline="0" fieldPosition="0">
        <references count="1">
          <reference field="6" count="0"/>
        </references>
      </pivotArea>
    </format>
    <format dxfId="16493">
      <pivotArea dataOnly="0" labelOnly="1" grandCol="1" outline="0" fieldPosition="0"/>
    </format>
    <format dxfId="1649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491">
      <pivotArea dataOnly="0" labelOnly="1" outline="0" fieldPosition="0">
        <references count="1">
          <reference field="0" count="0"/>
        </references>
      </pivotArea>
    </format>
    <format dxfId="1649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48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48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48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48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48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48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48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48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48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48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47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47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47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4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47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47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47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47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47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47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46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46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46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46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46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46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463">
      <pivotArea dataOnly="0" labelOnly="1" outline="0" fieldPosition="0">
        <references count="1">
          <reference field="6" count="0"/>
        </references>
      </pivotArea>
    </format>
    <format dxfId="16462">
      <pivotArea dataOnly="0" labelOnly="1" grandCol="1" outline="0" fieldPosition="0"/>
    </format>
    <format dxfId="16461">
      <pivotArea outline="0" collapsedLevelsAreSubtotals="1" fieldPosition="0"/>
    </format>
    <format dxfId="16460">
      <pivotArea dataOnly="0" labelOnly="1" outline="0" fieldPosition="0">
        <references count="1">
          <reference field="6" count="0"/>
        </references>
      </pivotArea>
    </format>
    <format dxfId="16459">
      <pivotArea dataOnly="0" labelOnly="1" grandCol="1" outline="0" fieldPosition="0"/>
    </format>
    <format dxfId="1645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457">
      <pivotArea dataOnly="0" labelOnly="1" outline="0" fieldPosition="0">
        <references count="1">
          <reference field="0" count="0"/>
        </references>
      </pivotArea>
    </format>
    <format dxfId="1645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45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45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45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45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45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45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44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44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44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44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44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44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44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4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44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44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43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43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43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43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43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43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43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43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43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43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429">
      <pivotArea dataOnly="0" labelOnly="1" outline="0" fieldPosition="0">
        <references count="1">
          <reference field="6" count="0"/>
        </references>
      </pivotArea>
    </format>
    <format dxfId="16428">
      <pivotArea dataOnly="0" labelOnly="1" grandCol="1" outline="0" fieldPosition="0"/>
    </format>
    <format dxfId="1642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426">
      <pivotArea dataOnly="0" labelOnly="1" outline="0" fieldPosition="0">
        <references count="1">
          <reference field="0" count="0"/>
        </references>
      </pivotArea>
    </format>
    <format dxfId="1642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42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42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42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42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42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41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41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41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416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41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41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413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412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41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41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40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40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40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40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40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40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40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40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40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40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39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398">
      <pivotArea dataOnly="0" labelOnly="1" outline="0" fieldPosition="0">
        <references count="1">
          <reference field="6" count="0"/>
        </references>
      </pivotArea>
    </format>
    <format dxfId="16397">
      <pivotArea dataOnly="0" labelOnly="1" grandCol="1" outline="0" fieldPosition="0"/>
    </format>
    <format dxfId="16396">
      <pivotArea dataOnly="0" labelOnly="1" outline="0" fieldPosition="0">
        <references count="1">
          <reference field="0" count="1">
            <x v="29"/>
          </reference>
        </references>
      </pivotArea>
    </format>
    <format dxfId="16395">
      <pivotArea outline="0" collapsedLevelsAreSubtotals="1" fieldPosition="0"/>
    </format>
    <format dxfId="16394">
      <pivotArea dataOnly="0" labelOnly="1" outline="0" fieldPosition="0">
        <references count="1">
          <reference field="6" count="0"/>
        </references>
      </pivotArea>
    </format>
    <format dxfId="16393">
      <pivotArea dataOnly="0" labelOnly="1" grandCol="1" outline="0" fieldPosition="0"/>
    </format>
    <format dxfId="1639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391">
      <pivotArea dataOnly="0" labelOnly="1" outline="0" fieldPosition="0">
        <references count="1">
          <reference field="0" count="0"/>
        </references>
      </pivotArea>
    </format>
    <format dxfId="1639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38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38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38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38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38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38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38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38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38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38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37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37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37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3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37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37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37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37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37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37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36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36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36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36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36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36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363">
      <pivotArea dataOnly="0" labelOnly="1" outline="0" fieldPosition="0">
        <references count="1">
          <reference field="6" count="0"/>
        </references>
      </pivotArea>
    </format>
    <format dxfId="16362">
      <pivotArea dataOnly="0" labelOnly="1" grandCol="1" outline="0" fieldPosition="0"/>
    </format>
    <format dxfId="1636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360">
      <pivotArea dataOnly="0" labelOnly="1" outline="0" fieldPosition="0">
        <references count="1">
          <reference field="0" count="0"/>
        </references>
      </pivotArea>
    </format>
    <format dxfId="1635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35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35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35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35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35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35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35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35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35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34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34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34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34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3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34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34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34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34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34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33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33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33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33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33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33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33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332">
      <pivotArea dataOnly="0" labelOnly="1" outline="0" fieldPosition="0">
        <references count="1">
          <reference field="6" count="0"/>
        </references>
      </pivotArea>
    </format>
    <format dxfId="16331">
      <pivotArea dataOnly="0" labelOnly="1" grandCol="1" outline="0" fieldPosition="0"/>
    </format>
    <format dxfId="16330">
      <pivotArea dataOnly="0" labelOnly="1" outline="0" fieldPosition="0">
        <references count="1">
          <reference field="0" count="1">
            <x v="29"/>
          </reference>
        </references>
      </pivotArea>
    </format>
    <format dxfId="16329">
      <pivotArea outline="0" collapsedLevelsAreSubtotals="1" fieldPosition="0"/>
    </format>
    <format dxfId="16328">
      <pivotArea dataOnly="0" labelOnly="1" outline="0" fieldPosition="0">
        <references count="1">
          <reference field="6" count="0"/>
        </references>
      </pivotArea>
    </format>
    <format dxfId="16327">
      <pivotArea dataOnly="0" labelOnly="1" grandCol="1" outline="0" fieldPosition="0"/>
    </format>
    <format dxfId="1632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325">
      <pivotArea dataOnly="0" labelOnly="1" outline="0" fieldPosition="0">
        <references count="1">
          <reference field="0" count="0"/>
        </references>
      </pivotArea>
    </format>
    <format dxfId="1632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32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32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32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32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31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31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31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31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31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31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31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31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31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31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30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30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30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30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30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30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30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30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30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30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29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29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297">
      <pivotArea dataOnly="0" labelOnly="1" outline="0" fieldPosition="0">
        <references count="1">
          <reference field="6" count="0"/>
        </references>
      </pivotArea>
    </format>
    <format dxfId="16296">
      <pivotArea dataOnly="0" labelOnly="1" grandCol="1" outline="0" fieldPosition="0"/>
    </format>
    <format dxfId="1629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294">
      <pivotArea dataOnly="0" labelOnly="1" outline="0" fieldPosition="0">
        <references count="1">
          <reference field="0" count="0"/>
        </references>
      </pivotArea>
    </format>
    <format dxfId="1629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29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29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29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28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28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28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28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28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28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28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28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28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28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27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27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27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27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27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27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27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27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27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27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26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26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26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266">
      <pivotArea dataOnly="0" labelOnly="1" outline="0" fieldPosition="0">
        <references count="1">
          <reference field="6" count="0"/>
        </references>
      </pivotArea>
    </format>
    <format dxfId="16265">
      <pivotArea dataOnly="0" labelOnly="1" grandCol="1" outline="0" fieldPosition="0"/>
    </format>
    <format dxfId="16264">
      <pivotArea dataOnly="0" labelOnly="1" outline="0" fieldPosition="0">
        <references count="1">
          <reference field="0" count="1">
            <x v="29"/>
          </reference>
        </references>
      </pivotArea>
    </format>
    <format dxfId="16263">
      <pivotArea outline="0" collapsedLevelsAreSubtotals="1" fieldPosition="0"/>
    </format>
    <format dxfId="16262">
      <pivotArea dataOnly="0" labelOnly="1" outline="0" fieldPosition="0">
        <references count="1">
          <reference field="6" count="0"/>
        </references>
      </pivotArea>
    </format>
    <format dxfId="16261">
      <pivotArea dataOnly="0" labelOnly="1" grandCol="1" outline="0" fieldPosition="0"/>
    </format>
    <format dxfId="1626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259">
      <pivotArea dataOnly="0" labelOnly="1" outline="0" fieldPosition="0">
        <references count="1">
          <reference field="0" count="0"/>
        </references>
      </pivotArea>
    </format>
    <format dxfId="1625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25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25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25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25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25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25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25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25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24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24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24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24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24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2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24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24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24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24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23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23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23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23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23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23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23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23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231">
      <pivotArea dataOnly="0" labelOnly="1" outline="0" fieldPosition="0">
        <references count="1">
          <reference field="6" count="0"/>
        </references>
      </pivotArea>
    </format>
    <format dxfId="16230">
      <pivotArea dataOnly="0" labelOnly="1" grandCol="1" outline="0" fieldPosition="0"/>
    </format>
    <format dxfId="1622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228">
      <pivotArea dataOnly="0" labelOnly="1" outline="0" fieldPosition="0">
        <references count="1">
          <reference field="0" count="0"/>
        </references>
      </pivotArea>
    </format>
    <format dxfId="1622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22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22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22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22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22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22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22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21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21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21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21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21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21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2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21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21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21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20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20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20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20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20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20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20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20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20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200">
      <pivotArea dataOnly="0" labelOnly="1" outline="0" fieldPosition="0">
        <references count="1">
          <reference field="6" count="0"/>
        </references>
      </pivotArea>
    </format>
    <format dxfId="16199">
      <pivotArea dataOnly="0" labelOnly="1" grandCol="1" outline="0" fieldPosition="0"/>
    </format>
    <format dxfId="16198">
      <pivotArea outline="0" collapsedLevelsAreSubtotals="1" fieldPosition="0"/>
    </format>
    <format dxfId="16197">
      <pivotArea dataOnly="0" labelOnly="1" outline="0" fieldPosition="0">
        <references count="1">
          <reference field="6" count="0"/>
        </references>
      </pivotArea>
    </format>
    <format dxfId="16196">
      <pivotArea dataOnly="0" labelOnly="1" grandCol="1" outline="0" fieldPosition="0"/>
    </format>
    <format dxfId="1619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194">
      <pivotArea dataOnly="0" labelOnly="1" outline="0" fieldPosition="0">
        <references count="1">
          <reference field="0" count="0"/>
        </references>
      </pivotArea>
    </format>
    <format dxfId="1619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19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19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19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18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18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18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18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18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18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18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18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18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18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17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17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17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17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17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17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17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17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17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17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16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16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16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166">
      <pivotArea dataOnly="0" labelOnly="1" outline="0" fieldPosition="0">
        <references count="1">
          <reference field="6" count="0"/>
        </references>
      </pivotArea>
    </format>
    <format dxfId="16165">
      <pivotArea dataOnly="0" labelOnly="1" grandCol="1" outline="0" fieldPosition="0"/>
    </format>
    <format dxfId="1616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163">
      <pivotArea dataOnly="0" labelOnly="1" outline="0" fieldPosition="0">
        <references count="1">
          <reference field="0" count="0"/>
        </references>
      </pivotArea>
    </format>
    <format dxfId="1616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16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16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15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15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15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15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15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15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15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15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15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15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14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1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14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14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14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14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14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14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14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14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13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13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13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13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135">
      <pivotArea dataOnly="0" labelOnly="1" outline="0" fieldPosition="0">
        <references count="1">
          <reference field="6" count="0"/>
        </references>
      </pivotArea>
    </format>
    <format dxfId="16134">
      <pivotArea dataOnly="0" labelOnly="1" grandCol="1" outline="0" fieldPosition="0"/>
    </format>
    <format dxfId="16133">
      <pivotArea dataOnly="0" labelOnly="1" outline="0" fieldPosition="0">
        <references count="1">
          <reference field="0" count="1">
            <x v="29"/>
          </reference>
        </references>
      </pivotArea>
    </format>
    <format dxfId="16132">
      <pivotArea outline="0" collapsedLevelsAreSubtotals="1" fieldPosition="0"/>
    </format>
    <format dxfId="16131">
      <pivotArea dataOnly="0" labelOnly="1" outline="0" fieldPosition="0">
        <references count="1">
          <reference field="6" count="0"/>
        </references>
      </pivotArea>
    </format>
    <format dxfId="16130">
      <pivotArea dataOnly="0" labelOnly="1" grandCol="1" outline="0" fieldPosition="0"/>
    </format>
    <format dxfId="1612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128">
      <pivotArea dataOnly="0" labelOnly="1" outline="0" fieldPosition="0">
        <references count="1">
          <reference field="0" count="0"/>
        </references>
      </pivotArea>
    </format>
    <format dxfId="1612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12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12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12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12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12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12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12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11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11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11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11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11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11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1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11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11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11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10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10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10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10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10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10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10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10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10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100">
      <pivotArea dataOnly="0" labelOnly="1" outline="0" fieldPosition="0">
        <references count="1">
          <reference field="6" count="0"/>
        </references>
      </pivotArea>
    </format>
    <format dxfId="16099">
      <pivotArea dataOnly="0" labelOnly="1" grandCol="1" outline="0" fieldPosition="0"/>
    </format>
    <format dxfId="1609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097">
      <pivotArea dataOnly="0" labelOnly="1" outline="0" fieldPosition="0">
        <references count="1">
          <reference field="0" count="0"/>
        </references>
      </pivotArea>
    </format>
    <format dxfId="1609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09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09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09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09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09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09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08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08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08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08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08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08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08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08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08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08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07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07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07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07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07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07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07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07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07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07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069">
      <pivotArea dataOnly="0" labelOnly="1" outline="0" fieldPosition="0">
        <references count="1">
          <reference field="6" count="0"/>
        </references>
      </pivotArea>
    </format>
    <format dxfId="16068">
      <pivotArea dataOnly="0" labelOnly="1" grandCol="1" outline="0" fieldPosition="0"/>
    </format>
    <format dxfId="16067">
      <pivotArea dataOnly="0" labelOnly="1" outline="0" fieldPosition="0">
        <references count="1">
          <reference field="0" count="1">
            <x v="29"/>
          </reference>
        </references>
      </pivotArea>
    </format>
    <format dxfId="16066">
      <pivotArea outline="0" collapsedLevelsAreSubtotals="1" fieldPosition="0"/>
    </format>
    <format dxfId="16065">
      <pivotArea dataOnly="0" labelOnly="1" outline="0" fieldPosition="0">
        <references count="1">
          <reference field="6" count="0"/>
        </references>
      </pivotArea>
    </format>
    <format dxfId="16064">
      <pivotArea dataOnly="0" labelOnly="1" grandCol="1" outline="0" fieldPosition="0"/>
    </format>
    <format dxfId="1606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062">
      <pivotArea dataOnly="0" labelOnly="1" outline="0" fieldPosition="0">
        <references count="1">
          <reference field="0" count="0"/>
        </references>
      </pivotArea>
    </format>
    <format dxfId="1606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06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05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05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05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05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05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05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05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05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05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05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04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04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0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0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04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0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04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04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0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04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03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0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0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03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03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034">
      <pivotArea dataOnly="0" labelOnly="1" outline="0" fieldPosition="0">
        <references count="1">
          <reference field="6" count="0"/>
        </references>
      </pivotArea>
    </format>
    <format dxfId="16033">
      <pivotArea dataOnly="0" labelOnly="1" grandCol="1" outline="0" fieldPosition="0"/>
    </format>
    <format dxfId="1603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6031">
      <pivotArea dataOnly="0" labelOnly="1" outline="0" fieldPosition="0">
        <references count="1">
          <reference field="0" count="0"/>
        </references>
      </pivotArea>
    </format>
    <format dxfId="1603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602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602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602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602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602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602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602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602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602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602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601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601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601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601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601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601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601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601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601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601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600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600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600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600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600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600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6003">
      <pivotArea dataOnly="0" labelOnly="1" outline="0" fieldPosition="0">
        <references count="1">
          <reference field="6" count="0"/>
        </references>
      </pivotArea>
    </format>
    <format dxfId="16002">
      <pivotArea dataOnly="0" labelOnly="1" grandCol="1" outline="0" fieldPosition="0"/>
    </format>
    <format dxfId="16001">
      <pivotArea dataOnly="0" labelOnly="1" outline="0" fieldPosition="0">
        <references count="1">
          <reference field="0" count="1">
            <x v="29"/>
          </reference>
        </references>
      </pivotArea>
    </format>
    <format dxfId="16000">
      <pivotArea outline="0" collapsedLevelsAreSubtotals="1" fieldPosition="0"/>
    </format>
    <format dxfId="15999">
      <pivotArea dataOnly="0" labelOnly="1" outline="0" fieldPosition="0">
        <references count="1">
          <reference field="6" count="0"/>
        </references>
      </pivotArea>
    </format>
    <format dxfId="15998">
      <pivotArea dataOnly="0" labelOnly="1" grandCol="1" outline="0" fieldPosition="0"/>
    </format>
    <format dxfId="1599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996">
      <pivotArea dataOnly="0" labelOnly="1" outline="0" fieldPosition="0">
        <references count="1">
          <reference field="0" count="0"/>
        </references>
      </pivotArea>
    </format>
    <format dxfId="1599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99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99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99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99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99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98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98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98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986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98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98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983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982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9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98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97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97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97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97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97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97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97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97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97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97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96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968">
      <pivotArea dataOnly="0" labelOnly="1" outline="0" fieldPosition="0">
        <references count="1">
          <reference field="6" count="0"/>
        </references>
      </pivotArea>
    </format>
    <format dxfId="15967">
      <pivotArea dataOnly="0" labelOnly="1" grandCol="1" outline="0" fieldPosition="0"/>
    </format>
    <format dxfId="1596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965">
      <pivotArea dataOnly="0" labelOnly="1" outline="0" fieldPosition="0">
        <references count="1">
          <reference field="0" count="0"/>
        </references>
      </pivotArea>
    </format>
    <format dxfId="1596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96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96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96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96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95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95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95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95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95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95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95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95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95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9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94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94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94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94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94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94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94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94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94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94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93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93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937">
      <pivotArea dataOnly="0" labelOnly="1" outline="0" fieldPosition="0">
        <references count="1">
          <reference field="6" count="0"/>
        </references>
      </pivotArea>
    </format>
    <format dxfId="15936">
      <pivotArea dataOnly="0" labelOnly="1" grandCol="1" outline="0" fieldPosition="0"/>
    </format>
    <format dxfId="15935">
      <pivotArea dataOnly="0" labelOnly="1" outline="0" fieldPosition="0">
        <references count="1">
          <reference field="0" count="1">
            <x v="29"/>
          </reference>
        </references>
      </pivotArea>
    </format>
    <format dxfId="15934">
      <pivotArea outline="0" collapsedLevelsAreSubtotals="1" fieldPosition="0"/>
    </format>
    <format dxfId="15933">
      <pivotArea dataOnly="0" labelOnly="1" outline="0" fieldPosition="0">
        <references count="1">
          <reference field="6" count="0"/>
        </references>
      </pivotArea>
    </format>
    <format dxfId="15932">
      <pivotArea dataOnly="0" labelOnly="1" grandCol="1" outline="0" fieldPosition="0"/>
    </format>
    <format dxfId="1593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930">
      <pivotArea dataOnly="0" labelOnly="1" outline="0" fieldPosition="0">
        <references count="1">
          <reference field="0" count="0"/>
        </references>
      </pivotArea>
    </format>
    <format dxfId="1592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92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92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92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92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92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92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92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92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92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91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91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91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91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9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91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91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91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91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91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90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90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90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90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90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90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90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902">
      <pivotArea dataOnly="0" labelOnly="1" outline="0" fieldPosition="0">
        <references count="1">
          <reference field="6" count="0"/>
        </references>
      </pivotArea>
    </format>
    <format dxfId="15901">
      <pivotArea dataOnly="0" labelOnly="1" grandCol="1" outline="0" fieldPosition="0"/>
    </format>
    <format dxfId="1590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899">
      <pivotArea dataOnly="0" labelOnly="1" outline="0" fieldPosition="0">
        <references count="1">
          <reference field="0" count="0"/>
        </references>
      </pivotArea>
    </format>
    <format dxfId="1589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89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89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89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89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89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89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89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89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88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88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88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88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88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8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88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88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88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88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87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87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87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87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87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87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87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87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871">
      <pivotArea dataOnly="0" labelOnly="1" outline="0" fieldPosition="0">
        <references count="1">
          <reference field="6" count="0"/>
        </references>
      </pivotArea>
    </format>
    <format dxfId="15870">
      <pivotArea dataOnly="0" labelOnly="1" grandCol="1" outline="0" fieldPosition="0"/>
    </format>
    <format dxfId="15869">
      <pivotArea dataOnly="0" labelOnly="1" outline="0" fieldPosition="0">
        <references count="1">
          <reference field="0" count="1">
            <x v="29"/>
          </reference>
        </references>
      </pivotArea>
    </format>
    <format dxfId="15868">
      <pivotArea outline="0" collapsedLevelsAreSubtotals="1" fieldPosition="0"/>
    </format>
    <format dxfId="15867">
      <pivotArea dataOnly="0" labelOnly="1" outline="0" fieldPosition="0">
        <references count="1">
          <reference field="6" count="0"/>
        </references>
      </pivotArea>
    </format>
    <format dxfId="15866">
      <pivotArea dataOnly="0" labelOnly="1" grandCol="1" outline="0" fieldPosition="0"/>
    </format>
    <format dxfId="1586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864">
      <pivotArea dataOnly="0" labelOnly="1" outline="0" fieldPosition="0">
        <references count="1">
          <reference field="0" count="0"/>
        </references>
      </pivotArea>
    </format>
    <format dxfId="1586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86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86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86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85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85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85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85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85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85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85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85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85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85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84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84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8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8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84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8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84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84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8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84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83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8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8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83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83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83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833">
      <pivotArea dataOnly="0" labelOnly="1" outline="0" fieldPosition="0">
        <references count="1">
          <reference field="6" count="0"/>
        </references>
      </pivotArea>
    </format>
    <format dxfId="15832">
      <pivotArea dataOnly="0" labelOnly="1" grandCol="1" outline="0" fieldPosition="0"/>
    </format>
    <format dxfId="1583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830">
      <pivotArea dataOnly="0" labelOnly="1" outline="0" fieldPosition="0">
        <references count="1">
          <reference field="0" count="0"/>
        </references>
      </pivotArea>
    </format>
    <format dxfId="1582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82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82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82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82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82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82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82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82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82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81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81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81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81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81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81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81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81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81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81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80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80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80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80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80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80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80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80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80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80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799">
      <pivotArea dataOnly="0" labelOnly="1" outline="0" fieldPosition="0">
        <references count="1">
          <reference field="6" count="0"/>
        </references>
      </pivotArea>
    </format>
    <format dxfId="15798">
      <pivotArea dataOnly="0" labelOnly="1" grandCol="1" outline="0" fieldPosition="0"/>
    </format>
    <format dxfId="15797">
      <pivotArea dataOnly="0" labelOnly="1" outline="0" fieldPosition="0">
        <references count="1">
          <reference field="0" count="1">
            <x v="30"/>
          </reference>
        </references>
      </pivotArea>
    </format>
    <format dxfId="15796">
      <pivotArea outline="0" collapsedLevelsAreSubtotals="1" fieldPosition="0"/>
    </format>
    <format dxfId="15795">
      <pivotArea dataOnly="0" labelOnly="1" outline="0" fieldPosition="0">
        <references count="1">
          <reference field="6" count="0"/>
        </references>
      </pivotArea>
    </format>
    <format dxfId="15794">
      <pivotArea dataOnly="0" labelOnly="1" grandCol="1" outline="0" fieldPosition="0"/>
    </format>
    <format dxfId="1579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792">
      <pivotArea dataOnly="0" labelOnly="1" outline="0" fieldPosition="0">
        <references count="1">
          <reference field="0" count="0"/>
        </references>
      </pivotArea>
    </format>
    <format dxfId="1579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79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78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78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78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78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78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78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78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78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78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78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77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77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7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77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77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77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77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77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77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77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76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76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76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76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76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764">
      <pivotArea dataOnly="0" labelOnly="1" outline="0" fieldPosition="0">
        <references count="1">
          <reference field="6" count="0"/>
        </references>
      </pivotArea>
    </format>
    <format dxfId="15763">
      <pivotArea dataOnly="0" labelOnly="1" grandCol="1" outline="0" fieldPosition="0"/>
    </format>
    <format dxfId="1576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761">
      <pivotArea dataOnly="0" labelOnly="1" outline="0" fieldPosition="0">
        <references count="1">
          <reference field="0" count="0"/>
        </references>
      </pivotArea>
    </format>
    <format dxfId="1576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75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75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75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75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75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75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75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75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75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75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74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74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74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74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74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74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74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74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74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74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73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73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73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73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73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73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733">
      <pivotArea dataOnly="0" labelOnly="1" outline="0" fieldPosition="0">
        <references count="1">
          <reference field="6" count="0"/>
        </references>
      </pivotArea>
    </format>
    <format dxfId="15732">
      <pivotArea dataOnly="0" labelOnly="1" grandCol="1" outline="0" fieldPosition="0"/>
    </format>
    <format dxfId="15731">
      <pivotArea outline="0" collapsedLevelsAreSubtotals="1" fieldPosition="0"/>
    </format>
    <format dxfId="15730">
      <pivotArea dataOnly="0" labelOnly="1" outline="0" fieldPosition="0">
        <references count="1">
          <reference field="6" count="0"/>
        </references>
      </pivotArea>
    </format>
    <format dxfId="15729">
      <pivotArea dataOnly="0" labelOnly="1" grandCol="1" outline="0" fieldPosition="0"/>
    </format>
    <format dxfId="1572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727">
      <pivotArea dataOnly="0" labelOnly="1" outline="0" fieldPosition="0">
        <references count="1">
          <reference field="0" count="0"/>
        </references>
      </pivotArea>
    </format>
    <format dxfId="1572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72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72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72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72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72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72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719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71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71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716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71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71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713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712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711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71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70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70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70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70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70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70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70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70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70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70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69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69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69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696">
      <pivotArea dataOnly="0" labelOnly="1" outline="0" fieldPosition="0">
        <references count="1">
          <reference field="6" count="0"/>
        </references>
      </pivotArea>
    </format>
    <format dxfId="15695">
      <pivotArea dataOnly="0" labelOnly="1" grandCol="1" outline="0" fieldPosition="0"/>
    </format>
    <format dxfId="1569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693">
      <pivotArea dataOnly="0" labelOnly="1" outline="0" fieldPosition="0">
        <references count="1">
          <reference field="0" count="0"/>
        </references>
      </pivotArea>
    </format>
    <format dxfId="1569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69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69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68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68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68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68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685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68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68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68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68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68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67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67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677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6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67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67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67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67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67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67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66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66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66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66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66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66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66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662">
      <pivotArea dataOnly="0" labelOnly="1" outline="0" fieldPosition="0">
        <references count="1">
          <reference field="6" count="0"/>
        </references>
      </pivotArea>
    </format>
    <format dxfId="15661">
      <pivotArea dataOnly="0" labelOnly="1" grandCol="1" outline="0" fieldPosition="0"/>
    </format>
    <format dxfId="15660">
      <pivotArea dataOnly="0" labelOnly="1" outline="0" fieldPosition="0">
        <references count="1">
          <reference field="0" count="1">
            <x v="30"/>
          </reference>
        </references>
      </pivotArea>
    </format>
    <format dxfId="15659">
      <pivotArea outline="0" collapsedLevelsAreSubtotals="1" fieldPosition="0"/>
    </format>
    <format dxfId="15658">
      <pivotArea dataOnly="0" labelOnly="1" outline="0" fieldPosition="0">
        <references count="1">
          <reference field="6" count="0"/>
        </references>
      </pivotArea>
    </format>
    <format dxfId="15657">
      <pivotArea dataOnly="0" labelOnly="1" grandCol="1" outline="0" fieldPosition="0"/>
    </format>
    <format dxfId="1565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655">
      <pivotArea dataOnly="0" labelOnly="1" outline="0" fieldPosition="0">
        <references count="1">
          <reference field="0" count="0"/>
        </references>
      </pivotArea>
    </format>
    <format dxfId="1565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65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65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65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65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64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64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64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64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64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64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64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64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64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6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63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63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63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63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63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63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63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63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63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63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62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62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627">
      <pivotArea dataOnly="0" labelOnly="1" outline="0" fieldPosition="0">
        <references count="1">
          <reference field="6" count="0"/>
        </references>
      </pivotArea>
    </format>
    <format dxfId="15626">
      <pivotArea dataOnly="0" labelOnly="1" grandCol="1" outline="0" fieldPosition="0"/>
    </format>
    <format dxfId="1562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624">
      <pivotArea dataOnly="0" labelOnly="1" outline="0" fieldPosition="0">
        <references count="1">
          <reference field="0" count="0"/>
        </references>
      </pivotArea>
    </format>
    <format dxfId="1562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62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62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62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61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61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61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61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61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61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61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61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61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61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60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60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60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60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60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60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60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60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60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60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59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59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59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596">
      <pivotArea dataOnly="0" labelOnly="1" outline="0" fieldPosition="0">
        <references count="1">
          <reference field="6" count="0"/>
        </references>
      </pivotArea>
    </format>
    <format dxfId="15595">
      <pivotArea dataOnly="0" labelOnly="1" grandCol="1" outline="0" fieldPosition="0"/>
    </format>
    <format dxfId="15594">
      <pivotArea outline="0" collapsedLevelsAreSubtotals="1" fieldPosition="0"/>
    </format>
    <format dxfId="15593">
      <pivotArea dataOnly="0" labelOnly="1" outline="0" fieldPosition="0">
        <references count="1">
          <reference field="6" count="0"/>
        </references>
      </pivotArea>
    </format>
    <format dxfId="15592">
      <pivotArea dataOnly="0" labelOnly="1" grandCol="1" outline="0" fieldPosition="0"/>
    </format>
    <format dxfId="1559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590">
      <pivotArea dataOnly="0" labelOnly="1" outline="0" fieldPosition="0">
        <references count="1">
          <reference field="0" count="0"/>
        </references>
      </pivotArea>
    </format>
    <format dxfId="1558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58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58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58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58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58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58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58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58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58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57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57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57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57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57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574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5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57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57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57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56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56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56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56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56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56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56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56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56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56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559">
      <pivotArea dataOnly="0" labelOnly="1" outline="0" fieldPosition="0">
        <references count="1">
          <reference field="6" count="0"/>
        </references>
      </pivotArea>
    </format>
    <format dxfId="15558">
      <pivotArea dataOnly="0" labelOnly="1" grandCol="1" outline="0" fieldPosition="0"/>
    </format>
    <format dxfId="1555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556">
      <pivotArea dataOnly="0" labelOnly="1" outline="0" fieldPosition="0">
        <references count="1">
          <reference field="0" count="0"/>
        </references>
      </pivotArea>
    </format>
    <format dxfId="1555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55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55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55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55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55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54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548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54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54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54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54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54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54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54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54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5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53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53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53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53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53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53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53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53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53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52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52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52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52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525">
      <pivotArea dataOnly="0" labelOnly="1" outline="0" fieldPosition="0">
        <references count="1">
          <reference field="6" count="0"/>
        </references>
      </pivotArea>
    </format>
    <format dxfId="15524">
      <pivotArea dataOnly="0" labelOnly="1" grandCol="1" outline="0" fieldPosition="0"/>
    </format>
    <format dxfId="15523">
      <pivotArea dataOnly="0" labelOnly="1" outline="0" fieldPosition="0">
        <references count="1">
          <reference field="0" count="1">
            <x v="29"/>
          </reference>
        </references>
      </pivotArea>
    </format>
    <format dxfId="15522">
      <pivotArea outline="0" collapsedLevelsAreSubtotals="1" fieldPosition="0"/>
    </format>
    <format dxfId="15521">
      <pivotArea dataOnly="0" labelOnly="1" outline="0" fieldPosition="0">
        <references count="1">
          <reference field="6" count="0"/>
        </references>
      </pivotArea>
    </format>
    <format dxfId="15520">
      <pivotArea dataOnly="0" labelOnly="1" grandCol="1" outline="0" fieldPosition="0"/>
    </format>
    <format dxfId="1551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518">
      <pivotArea dataOnly="0" labelOnly="1" outline="0" fieldPosition="0">
        <references count="1">
          <reference field="0" count="0"/>
        </references>
      </pivotArea>
    </format>
    <format dxfId="1551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51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51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51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51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51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51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510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50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50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50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50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50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50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50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50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5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50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49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49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49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49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49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49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49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49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49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49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48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488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487">
      <pivotArea dataOnly="0" labelOnly="1" outline="0" fieldPosition="0">
        <references count="1">
          <reference field="6" count="0"/>
        </references>
      </pivotArea>
    </format>
    <format dxfId="15486">
      <pivotArea dataOnly="0" labelOnly="1" grandCol="1" outline="0" fieldPosition="0"/>
    </format>
    <format dxfId="1548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484">
      <pivotArea dataOnly="0" labelOnly="1" outline="0" fieldPosition="0">
        <references count="1">
          <reference field="0" count="0"/>
        </references>
      </pivotArea>
    </format>
    <format dxfId="1548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48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48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48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47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47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47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476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47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47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47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47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47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47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46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468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4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46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46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46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46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46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46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46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45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45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45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45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45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45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453">
      <pivotArea dataOnly="0" labelOnly="1" outline="0" fieldPosition="0">
        <references count="1">
          <reference field="6" count="0"/>
        </references>
      </pivotArea>
    </format>
    <format dxfId="15452">
      <pivotArea dataOnly="0" labelOnly="1" grandCol="1" outline="0" fieldPosition="0"/>
    </format>
    <format dxfId="15451">
      <pivotArea dataOnly="0" labelOnly="1" outline="0" fieldPosition="0">
        <references count="1">
          <reference field="0" count="1">
            <x v="29"/>
          </reference>
        </references>
      </pivotArea>
    </format>
    <format dxfId="15450">
      <pivotArea outline="0" collapsedLevelsAreSubtotals="1" fieldPosition="0"/>
    </format>
    <format dxfId="15449">
      <pivotArea dataOnly="0" labelOnly="1" outline="0" fieldPosition="0">
        <references count="1">
          <reference field="6" count="0"/>
        </references>
      </pivotArea>
    </format>
    <format dxfId="15448">
      <pivotArea dataOnly="0" labelOnly="1" grandCol="1" outline="0" fieldPosition="0"/>
    </format>
    <format dxfId="1544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446">
      <pivotArea dataOnly="0" labelOnly="1" outline="0" fieldPosition="0">
        <references count="1">
          <reference field="0" count="0"/>
        </references>
      </pivotArea>
    </format>
    <format dxfId="1544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44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44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44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44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44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43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438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437">
      <pivotArea dataOnly="0" labelOnly="1" outline="0" fieldPosition="0">
        <references count="2">
          <reference field="0" count="1" selected="0">
            <x v="32"/>
          </reference>
          <reference field="2" count="1">
            <x v="75"/>
          </reference>
        </references>
      </pivotArea>
    </format>
    <format dxfId="1543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43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43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43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43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43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43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42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428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42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42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42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42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42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42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42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42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41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41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41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41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41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41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413">
      <pivotArea dataOnly="0" labelOnly="1" outline="0" fieldPosition="0">
        <references count="1">
          <reference field="6" count="0"/>
        </references>
      </pivotArea>
    </format>
    <format dxfId="15412">
      <pivotArea dataOnly="0" labelOnly="1" grandCol="1" outline="0" fieldPosition="0"/>
    </format>
    <format dxfId="1541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410">
      <pivotArea dataOnly="0" labelOnly="1" outline="0" fieldPosition="0">
        <references count="1">
          <reference field="0" count="0"/>
        </references>
      </pivotArea>
    </format>
    <format dxfId="1540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40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40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40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40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40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40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40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401">
      <pivotArea dataOnly="0" labelOnly="1" outline="0" fieldPosition="0">
        <references count="2">
          <reference field="0" count="1" selected="0">
            <x v="32"/>
          </reference>
          <reference field="2" count="1">
            <x v="75"/>
          </reference>
        </references>
      </pivotArea>
    </format>
    <format dxfId="1540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39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39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39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39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39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39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393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392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39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39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38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38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38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38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38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38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38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38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38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38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37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378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377">
      <pivotArea dataOnly="0" labelOnly="1" outline="0" fieldPosition="0">
        <references count="1">
          <reference field="6" count="0"/>
        </references>
      </pivotArea>
    </format>
    <format dxfId="15376">
      <pivotArea dataOnly="0" labelOnly="1" grandCol="1" outline="0" fieldPosition="0"/>
    </format>
    <format dxfId="15375">
      <pivotArea dataOnly="0" labelOnly="1" outline="0" fieldPosition="0">
        <references count="1">
          <reference field="0" count="1">
            <x v="30"/>
          </reference>
        </references>
      </pivotArea>
    </format>
    <format dxfId="15374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373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372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371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370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369">
      <pivotArea outline="0" collapsedLevelsAreSubtotals="1" fieldPosition="0"/>
    </format>
    <format dxfId="15368">
      <pivotArea dataOnly="0" labelOnly="1" outline="0" fieldPosition="0">
        <references count="1">
          <reference field="6" count="0"/>
        </references>
      </pivotArea>
    </format>
    <format dxfId="15367">
      <pivotArea dataOnly="0" labelOnly="1" grandCol="1" outline="0" fieldPosition="0"/>
    </format>
    <format dxfId="1536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365">
      <pivotArea dataOnly="0" labelOnly="1" outline="0" fieldPosition="0">
        <references count="1">
          <reference field="0" count="0"/>
        </references>
      </pivotArea>
    </format>
    <format dxfId="1536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36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36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36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36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35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35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357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35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35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35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35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35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35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35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349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3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34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34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34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34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34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34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34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34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33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33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33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33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33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334">
      <pivotArea dataOnly="0" labelOnly="1" outline="0" fieldPosition="0">
        <references count="1">
          <reference field="6" count="0"/>
        </references>
      </pivotArea>
    </format>
    <format dxfId="15333">
      <pivotArea dataOnly="0" labelOnly="1" grandCol="1" outline="0" fieldPosition="0"/>
    </format>
    <format dxfId="1533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331">
      <pivotArea dataOnly="0" labelOnly="1" outline="0" fieldPosition="0">
        <references count="1">
          <reference field="0" count="0"/>
        </references>
      </pivotArea>
    </format>
    <format dxfId="15330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329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328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327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326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325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324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323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32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32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320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31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318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317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316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315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31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31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31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31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31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30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30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30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30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30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30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30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30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30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300">
      <pivotArea dataOnly="0" labelOnly="1" outline="0" fieldPosition="0">
        <references count="1">
          <reference field="6" count="0"/>
        </references>
      </pivotArea>
    </format>
    <format dxfId="15299">
      <pivotArea dataOnly="0" labelOnly="1" grandCol="1" outline="0" fieldPosition="0"/>
    </format>
    <format dxfId="15298">
      <pivotArea dataOnly="0" labelOnly="1" outline="0" fieldPosition="0">
        <references count="1">
          <reference field="0" count="1">
            <x v="30"/>
          </reference>
        </references>
      </pivotArea>
    </format>
    <format dxfId="15297">
      <pivotArea outline="0" collapsedLevelsAreSubtotals="1" fieldPosition="0"/>
    </format>
    <format dxfId="15296">
      <pivotArea dataOnly="0" labelOnly="1" outline="0" fieldPosition="0">
        <references count="1">
          <reference field="6" count="0"/>
        </references>
      </pivotArea>
    </format>
    <format dxfId="15295">
      <pivotArea dataOnly="0" labelOnly="1" grandCol="1" outline="0" fieldPosition="0"/>
    </format>
    <format dxfId="1529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293">
      <pivotArea dataOnly="0" labelOnly="1" outline="0" fieldPosition="0">
        <references count="1">
          <reference field="0" count="0"/>
        </references>
      </pivotArea>
    </format>
    <format dxfId="1529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29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29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28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28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28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28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28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28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28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28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28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28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27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2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27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27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27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27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27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27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27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27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26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26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26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26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265">
      <pivotArea dataOnly="0" labelOnly="1" outline="0" fieldPosition="0">
        <references count="1">
          <reference field="6" count="0"/>
        </references>
      </pivotArea>
    </format>
    <format dxfId="15264">
      <pivotArea dataOnly="0" labelOnly="1" grandCol="1" outline="0" fieldPosition="0"/>
    </format>
    <format dxfId="1526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262">
      <pivotArea dataOnly="0" labelOnly="1" outline="0" fieldPosition="0">
        <references count="1">
          <reference field="0" count="0"/>
        </references>
      </pivotArea>
    </format>
    <format dxfId="1526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26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25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25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25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25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25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25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25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25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25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25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24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24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2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2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24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2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24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24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2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24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23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2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2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23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23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234">
      <pivotArea dataOnly="0" labelOnly="1" outline="0" fieldPosition="0">
        <references count="1">
          <reference field="6" count="0"/>
        </references>
      </pivotArea>
    </format>
    <format dxfId="15233">
      <pivotArea dataOnly="0" labelOnly="1" grandCol="1" outline="0" fieldPosition="0"/>
    </format>
    <format dxfId="15232">
      <pivotArea outline="0" collapsedLevelsAreSubtotals="1" fieldPosition="0"/>
    </format>
    <format dxfId="15231">
      <pivotArea dataOnly="0" labelOnly="1" outline="0" fieldPosition="0">
        <references count="1">
          <reference field="6" count="0"/>
        </references>
      </pivotArea>
    </format>
    <format dxfId="15230">
      <pivotArea dataOnly="0" labelOnly="1" grandCol="1" outline="0" fieldPosition="0"/>
    </format>
    <format dxfId="1522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228">
      <pivotArea dataOnly="0" labelOnly="1" outline="0" fieldPosition="0">
        <references count="1">
          <reference field="0" count="0"/>
        </references>
      </pivotArea>
    </format>
    <format dxfId="1522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22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22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22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22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22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22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220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219">
      <pivotArea dataOnly="0" labelOnly="1" outline="0" fieldPosition="0">
        <references count="2">
          <reference field="0" count="1" selected="0">
            <x v="32"/>
          </reference>
          <reference field="2" count="1">
            <x v="75"/>
          </reference>
        </references>
      </pivotArea>
    </format>
    <format dxfId="15218">
      <pivotArea dataOnly="0" labelOnly="1" outline="0" fieldPosition="0">
        <references count="2">
          <reference field="0" count="1" selected="0">
            <x v="33"/>
          </reference>
          <reference field="2" count="1">
            <x v="76"/>
          </reference>
        </references>
      </pivotArea>
    </format>
    <format dxfId="1521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21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21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21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21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21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21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210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209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208">
      <pivotArea dataOnly="0" labelOnly="1" outline="0" fieldPosition="0">
        <references count="3">
          <reference field="0" count="1" selected="0">
            <x v="33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20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20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20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20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20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20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20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20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19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19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19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19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19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19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193">
      <pivotArea dataOnly="0" labelOnly="1" outline="0" fieldPosition="0">
        <references count="1">
          <reference field="6" count="0"/>
        </references>
      </pivotArea>
    </format>
    <format dxfId="15192">
      <pivotArea dataOnly="0" labelOnly="1" grandCol="1" outline="0" fieldPosition="0"/>
    </format>
    <format dxfId="1519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190">
      <pivotArea dataOnly="0" labelOnly="1" outline="0" fieldPosition="0">
        <references count="1">
          <reference field="0" count="0"/>
        </references>
      </pivotArea>
    </format>
    <format dxfId="1518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18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18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18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18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18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18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182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181">
      <pivotArea dataOnly="0" labelOnly="1" outline="0" fieldPosition="0">
        <references count="2">
          <reference field="0" count="1" selected="0">
            <x v="32"/>
          </reference>
          <reference field="2" count="1">
            <x v="75"/>
          </reference>
        </references>
      </pivotArea>
    </format>
    <format dxfId="15180">
      <pivotArea dataOnly="0" labelOnly="1" outline="0" fieldPosition="0">
        <references count="2">
          <reference field="0" count="1" selected="0">
            <x v="33"/>
          </reference>
          <reference field="2" count="1">
            <x v="76"/>
          </reference>
        </references>
      </pivotArea>
    </format>
    <format dxfId="1517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17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17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17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17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17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17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17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171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170">
      <pivotArea dataOnly="0" labelOnly="1" outline="0" fieldPosition="0">
        <references count="3">
          <reference field="0" count="1" selected="0">
            <x v="33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1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1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1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16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16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1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1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16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16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1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1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1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1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15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155">
      <pivotArea dataOnly="0" labelOnly="1" outline="0" fieldPosition="0">
        <references count="1">
          <reference field="6" count="0"/>
        </references>
      </pivotArea>
    </format>
    <format dxfId="15154">
      <pivotArea dataOnly="0" labelOnly="1" grandCol="1" outline="0" fieldPosition="0"/>
    </format>
    <format dxfId="15153">
      <pivotArea dataOnly="0" labelOnly="1" outline="0" fieldPosition="0">
        <references count="1">
          <reference field="0" count="1">
            <x v="30"/>
          </reference>
        </references>
      </pivotArea>
    </format>
    <format dxfId="15152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151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150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149">
      <pivotArea dataOnly="0" labelOnly="1" outline="0" fieldPosition="0">
        <references count="3">
          <reference field="0" count="1" selected="0">
            <x v="32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5148">
      <pivotArea dataOnly="0" labelOnly="1" outline="0" fieldPosition="0">
        <references count="3">
          <reference field="0" count="1" selected="0">
            <x v="33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147">
      <pivotArea dataOnly="0" labelOnly="1" outline="0" fieldPosition="0">
        <references count="3">
          <reference field="0" count="1" selected="0">
            <x v="33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146">
      <pivotArea dataOnly="0" labelOnly="1" outline="0" fieldPosition="0">
        <references count="3">
          <reference field="0" count="1" selected="0">
            <x v="33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145">
      <pivotArea dataOnly="0" labelOnly="1" outline="0" fieldPosition="0">
        <references count="3">
          <reference field="0" count="1" selected="0">
            <x v="33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144">
      <pivotArea dataOnly="0" labelOnly="1" outline="0" fieldPosition="0">
        <references count="3">
          <reference field="0" count="1" selected="0">
            <x v="33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143">
      <pivotArea outline="0" collapsedLevelsAreSubtotals="1" fieldPosition="0"/>
    </format>
    <format dxfId="15142">
      <pivotArea dataOnly="0" labelOnly="1" outline="0" fieldPosition="0">
        <references count="1">
          <reference field="6" count="0"/>
        </references>
      </pivotArea>
    </format>
    <format dxfId="15141">
      <pivotArea dataOnly="0" labelOnly="1" grandCol="1" outline="0" fieldPosition="0"/>
    </format>
    <format dxfId="1514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139">
      <pivotArea dataOnly="0" labelOnly="1" outline="0" fieldPosition="0">
        <references count="1">
          <reference field="0" count="0"/>
        </references>
      </pivotArea>
    </format>
    <format dxfId="1513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13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13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13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13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13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13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131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130">
      <pivotArea dataOnly="0" labelOnly="1" outline="0" fieldPosition="0">
        <references count="2">
          <reference field="0" count="1" selected="0">
            <x v="32"/>
          </reference>
          <reference field="2" count="1">
            <x v="76"/>
          </reference>
        </references>
      </pivotArea>
    </format>
    <format dxfId="1512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12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12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12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12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12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12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12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121">
      <pivotArea dataOnly="0" labelOnly="1" outline="0" fieldPosition="0">
        <references count="3">
          <reference field="0" count="1" selected="0">
            <x v="32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1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11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11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11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11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11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11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11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11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11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11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10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10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10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106">
      <pivotArea dataOnly="0" labelOnly="1" outline="0" fieldPosition="0">
        <references count="1">
          <reference field="6" count="0"/>
        </references>
      </pivotArea>
    </format>
    <format dxfId="15105">
      <pivotArea dataOnly="0" labelOnly="1" grandCol="1" outline="0" fieldPosition="0"/>
    </format>
    <format dxfId="1510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103">
      <pivotArea dataOnly="0" labelOnly="1" outline="0" fieldPosition="0">
        <references count="1">
          <reference field="0" count="0"/>
        </references>
      </pivotArea>
    </format>
    <format dxfId="1510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10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10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09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09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09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09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095">
      <pivotArea dataOnly="0" labelOnly="1" outline="0" fieldPosition="0">
        <references count="2">
          <reference field="0" count="1" selected="0">
            <x v="31"/>
          </reference>
          <reference field="2" count="1">
            <x v="74"/>
          </reference>
        </references>
      </pivotArea>
    </format>
    <format dxfId="15094">
      <pivotArea dataOnly="0" labelOnly="1" outline="0" fieldPosition="0">
        <references count="2">
          <reference field="0" count="1" selected="0">
            <x v="32"/>
          </reference>
          <reference field="2" count="1">
            <x v="76"/>
          </reference>
        </references>
      </pivotArea>
    </format>
    <format dxfId="1509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09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091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09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08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088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087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086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5085">
      <pivotArea dataOnly="0" labelOnly="1" outline="0" fieldPosition="0">
        <references count="3">
          <reference field="0" count="1" selected="0">
            <x v="32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08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08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08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08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08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07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07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07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07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07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07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07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07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07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5070">
      <pivotArea dataOnly="0" labelOnly="1" outline="0" fieldPosition="0">
        <references count="1">
          <reference field="6" count="0"/>
        </references>
      </pivotArea>
    </format>
    <format dxfId="15069">
      <pivotArea dataOnly="0" labelOnly="1" grandCol="1" outline="0" fieldPosition="0"/>
    </format>
    <format dxfId="15068">
      <pivotArea dataOnly="0" labelOnly="1" outline="0" fieldPosition="0">
        <references count="1">
          <reference field="0" count="1">
            <x v="30"/>
          </reference>
        </references>
      </pivotArea>
    </format>
    <format dxfId="15067">
      <pivotArea dataOnly="0" labelOnly="1" outline="0" fieldPosition="0">
        <references count="3">
          <reference field="0" count="1" selected="0">
            <x v="32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066">
      <pivotArea dataOnly="0" labelOnly="1" outline="0" fieldPosition="0">
        <references count="3">
          <reference field="0" count="1" selected="0">
            <x v="32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065">
      <pivotArea dataOnly="0" labelOnly="1" outline="0" fieldPosition="0">
        <references count="3">
          <reference field="0" count="1" selected="0">
            <x v="32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064">
      <pivotArea dataOnly="0" labelOnly="1" outline="0" fieldPosition="0">
        <references count="3">
          <reference field="0" count="1" selected="0">
            <x v="32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063">
      <pivotArea dataOnly="0" labelOnly="1" outline="0" fieldPosition="0">
        <references count="3">
          <reference field="0" count="1" selected="0">
            <x v="32"/>
          </reference>
          <reference field="1" count="1">
            <x v="7"/>
          </reference>
          <reference field="2" count="1" selected="0">
            <x v="76"/>
          </reference>
        </references>
      </pivotArea>
    </format>
    <format dxfId="15062">
      <pivotArea outline="0" collapsedLevelsAreSubtotals="1" fieldPosition="0"/>
    </format>
    <format dxfId="15061">
      <pivotArea dataOnly="0" labelOnly="1" outline="0" fieldPosition="0">
        <references count="1">
          <reference field="6" count="0"/>
        </references>
      </pivotArea>
    </format>
    <format dxfId="15060">
      <pivotArea dataOnly="0" labelOnly="1" grandCol="1" outline="0" fieldPosition="0"/>
    </format>
    <format dxfId="1505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058">
      <pivotArea dataOnly="0" labelOnly="1" outline="0" fieldPosition="0">
        <references count="1">
          <reference field="0" count="0"/>
        </references>
      </pivotArea>
    </format>
    <format dxfId="1505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05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05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05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05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05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05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05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04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04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04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04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04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04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04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04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04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04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03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03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03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03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03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03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03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03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03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5030">
      <pivotArea dataOnly="0" labelOnly="1" outline="0" fieldPosition="0">
        <references count="1">
          <reference field="6" count="0"/>
        </references>
      </pivotArea>
    </format>
    <format dxfId="15029">
      <pivotArea dataOnly="0" labelOnly="1" grandCol="1" outline="0" fieldPosition="0"/>
    </format>
    <format dxfId="1502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5027">
      <pivotArea dataOnly="0" labelOnly="1" outline="0" fieldPosition="0">
        <references count="1">
          <reference field="0" count="0"/>
        </references>
      </pivotArea>
    </format>
    <format dxfId="15026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5025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5024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5023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5022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5021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5020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501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501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501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501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501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501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501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50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501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501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500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500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500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500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500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500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500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500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500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500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999">
      <pivotArea dataOnly="0" labelOnly="1" outline="0" fieldPosition="0">
        <references count="1">
          <reference field="6" count="0"/>
        </references>
      </pivotArea>
    </format>
    <format dxfId="14998">
      <pivotArea dataOnly="0" labelOnly="1" grandCol="1" outline="0" fieldPosition="0"/>
    </format>
    <format dxfId="14997">
      <pivotArea outline="0" collapsedLevelsAreSubtotals="1" fieldPosition="0"/>
    </format>
    <format dxfId="14996">
      <pivotArea dataOnly="0" labelOnly="1" outline="0" fieldPosition="0">
        <references count="1">
          <reference field="6" count="0"/>
        </references>
      </pivotArea>
    </format>
    <format dxfId="14995">
      <pivotArea dataOnly="0" labelOnly="1" grandCol="1" outline="0" fieldPosition="0"/>
    </format>
    <format dxfId="1499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993">
      <pivotArea dataOnly="0" labelOnly="1" outline="0" fieldPosition="0">
        <references count="1">
          <reference field="0" count="0"/>
        </references>
      </pivotArea>
    </format>
    <format dxfId="1499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99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99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98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98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98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98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98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98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98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98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98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98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97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97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97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97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97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97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97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97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97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97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96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96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96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96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965">
      <pivotArea dataOnly="0" labelOnly="1" outline="0" fieldPosition="0">
        <references count="1">
          <reference field="6" count="0"/>
        </references>
      </pivotArea>
    </format>
    <format dxfId="14964">
      <pivotArea dataOnly="0" labelOnly="1" grandCol="1" outline="0" fieldPosition="0"/>
    </format>
    <format dxfId="1496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962">
      <pivotArea dataOnly="0" labelOnly="1" outline="0" fieldPosition="0">
        <references count="1">
          <reference field="0" count="0"/>
        </references>
      </pivotArea>
    </format>
    <format dxfId="1496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96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95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95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95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95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95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95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95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95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95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95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94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94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9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9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94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9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94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94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9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94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93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9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9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93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93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934">
      <pivotArea dataOnly="0" labelOnly="1" outline="0" fieldPosition="0">
        <references count="1">
          <reference field="6" count="0"/>
        </references>
      </pivotArea>
    </format>
    <format dxfId="14933">
      <pivotArea dataOnly="0" labelOnly="1" grandCol="1" outline="0" fieldPosition="0"/>
    </format>
    <format dxfId="14932">
      <pivotArea outline="0" collapsedLevelsAreSubtotals="1" fieldPosition="0"/>
    </format>
    <format dxfId="14931">
      <pivotArea dataOnly="0" labelOnly="1" outline="0" fieldPosition="0">
        <references count="1">
          <reference field="6" count="0"/>
        </references>
      </pivotArea>
    </format>
    <format dxfId="14930">
      <pivotArea dataOnly="0" labelOnly="1" grandCol="1" outline="0" fieldPosition="0"/>
    </format>
    <format dxfId="1492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928">
      <pivotArea dataOnly="0" labelOnly="1" outline="0" fieldPosition="0">
        <references count="1">
          <reference field="0" count="0"/>
        </references>
      </pivotArea>
    </format>
    <format dxfId="1492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92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92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92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92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92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92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920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4919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918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917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91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91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91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91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912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491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91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90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90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90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90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90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90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90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90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90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90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89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898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4897">
      <pivotArea dataOnly="0" labelOnly="1" outline="0" fieldPosition="0">
        <references count="1">
          <reference field="6" count="0"/>
        </references>
      </pivotArea>
    </format>
    <format dxfId="14896">
      <pivotArea dataOnly="0" labelOnly="1" grandCol="1" outline="0" fieldPosition="0"/>
    </format>
    <format dxfId="1489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894">
      <pivotArea dataOnly="0" labelOnly="1" outline="0" fieldPosition="0">
        <references count="1">
          <reference field="0" count="0"/>
        </references>
      </pivotArea>
    </format>
    <format dxfId="1489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89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89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89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88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88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88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886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488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88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88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88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88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88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87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878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48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87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87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87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87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87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87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87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86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86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86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86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86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864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4863">
      <pivotArea dataOnly="0" labelOnly="1" outline="0" fieldPosition="0">
        <references count="1">
          <reference field="6" count="0"/>
        </references>
      </pivotArea>
    </format>
    <format dxfId="14862">
      <pivotArea dataOnly="0" labelOnly="1" grandCol="1" outline="0" fieldPosition="0"/>
    </format>
    <format dxfId="14861">
      <pivotArea dataOnly="0" labelOnly="1" outline="0" fieldPosition="0">
        <references count="1">
          <reference field="0" count="1">
            <x v="31"/>
          </reference>
        </references>
      </pivotArea>
    </format>
    <format dxfId="14860">
      <pivotArea outline="0" collapsedLevelsAreSubtotals="1" fieldPosition="0"/>
    </format>
    <format dxfId="14859">
      <pivotArea dataOnly="0" labelOnly="1" outline="0" fieldPosition="0">
        <references count="1">
          <reference field="6" count="0"/>
        </references>
      </pivotArea>
    </format>
    <format dxfId="14858">
      <pivotArea dataOnly="0" labelOnly="1" grandCol="1" outline="0" fieldPosition="0"/>
    </format>
    <format dxfId="1485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856">
      <pivotArea dataOnly="0" labelOnly="1" outline="0" fieldPosition="0">
        <references count="1">
          <reference field="0" count="0"/>
        </references>
      </pivotArea>
    </format>
    <format dxfId="14855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854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853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852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851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850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849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848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4847">
      <pivotArea dataOnly="0" labelOnly="1" outline="0" fieldPosition="0">
        <references count="2">
          <reference field="0" count="1" selected="0">
            <x v="33"/>
          </reference>
          <reference field="2" count="1">
            <x v="75"/>
          </reference>
        </references>
      </pivotArea>
    </format>
    <format dxfId="1484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84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84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84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84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84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84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839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4838">
      <pivotArea dataOnly="0" labelOnly="1" outline="0" fieldPosition="0">
        <references count="3">
          <reference field="0" count="1" selected="0">
            <x v="33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48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83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83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83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83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83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83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83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82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82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82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82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82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824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4823">
      <pivotArea dataOnly="0" labelOnly="1" outline="0" fieldPosition="0">
        <references count="1">
          <reference field="6" count="0"/>
        </references>
      </pivotArea>
    </format>
    <format dxfId="14822">
      <pivotArea dataOnly="0" labelOnly="1" grandCol="1" outline="0" fieldPosition="0"/>
    </format>
    <format dxfId="1482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820">
      <pivotArea dataOnly="0" labelOnly="1" outline="0" fieldPosition="0">
        <references count="1">
          <reference field="0" count="0"/>
        </references>
      </pivotArea>
    </format>
    <format dxfId="14819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818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817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816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815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814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813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812">
      <pivotArea dataOnly="0" labelOnly="1" outline="0" fieldPosition="0">
        <references count="2">
          <reference field="0" count="1" selected="0">
            <x v="32"/>
          </reference>
          <reference field="2" count="1">
            <x v="74"/>
          </reference>
        </references>
      </pivotArea>
    </format>
    <format dxfId="14811">
      <pivotArea dataOnly="0" labelOnly="1" outline="0" fieldPosition="0">
        <references count="2">
          <reference field="0" count="1" selected="0">
            <x v="33"/>
          </reference>
          <reference field="2" count="1">
            <x v="75"/>
          </reference>
        </references>
      </pivotArea>
    </format>
    <format dxfId="1481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80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80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80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80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80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80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803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74"/>
          </reference>
        </references>
      </pivotArea>
    </format>
    <format dxfId="14802">
      <pivotArea dataOnly="0" labelOnly="1" outline="0" fieldPosition="0">
        <references count="3">
          <reference field="0" count="1" selected="0">
            <x v="33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48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80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79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79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79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79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79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79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79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79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79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79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78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788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74"/>
          </reference>
          <reference field="3" count="1">
            <x v="393"/>
          </reference>
        </references>
      </pivotArea>
    </format>
    <format dxfId="14787">
      <pivotArea dataOnly="0" labelOnly="1" outline="0" fieldPosition="0">
        <references count="1">
          <reference field="6" count="0"/>
        </references>
      </pivotArea>
    </format>
    <format dxfId="14786">
      <pivotArea dataOnly="0" labelOnly="1" grandCol="1" outline="0" fieldPosition="0"/>
    </format>
    <format dxfId="14785">
      <pivotArea dataOnly="0" labelOnly="1" outline="0" fieldPosition="0">
        <references count="1">
          <reference field="0" count="1">
            <x v="31"/>
          </reference>
        </references>
      </pivotArea>
    </format>
    <format dxfId="14784">
      <pivotArea dataOnly="0" labelOnly="1" outline="0" fieldPosition="0">
        <references count="3">
          <reference field="0" count="1" selected="0">
            <x v="33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4783">
      <pivotArea dataOnly="0" labelOnly="1" outline="0" fieldPosition="0">
        <references count="3">
          <reference field="0" count="1" selected="0">
            <x v="33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4782">
      <pivotArea dataOnly="0" labelOnly="1" outline="0" fieldPosition="0">
        <references count="3">
          <reference field="0" count="1" selected="0">
            <x v="33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4781">
      <pivotArea dataOnly="0" labelOnly="1" outline="0" fieldPosition="0">
        <references count="3">
          <reference field="0" count="1" selected="0">
            <x v="33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4780">
      <pivotArea dataOnly="0" labelOnly="1" outline="0" fieldPosition="0">
        <references count="3">
          <reference field="0" count="1" selected="0">
            <x v="33"/>
          </reference>
          <reference field="1" count="1">
            <x v="4"/>
          </reference>
          <reference field="2" count="1" selected="0">
            <x v="75"/>
          </reference>
        </references>
      </pivotArea>
    </format>
    <format dxfId="14779">
      <pivotArea outline="0" collapsedLevelsAreSubtotals="1" fieldPosition="0"/>
    </format>
    <format dxfId="14778">
      <pivotArea dataOnly="0" labelOnly="1" outline="0" fieldPosition="0">
        <references count="1">
          <reference field="6" count="0"/>
        </references>
      </pivotArea>
    </format>
    <format dxfId="14777">
      <pivotArea dataOnly="0" labelOnly="1" grandCol="1" outline="0" fieldPosition="0"/>
    </format>
    <format dxfId="1477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775">
      <pivotArea dataOnly="0" labelOnly="1" outline="0" fieldPosition="0">
        <references count="1">
          <reference field="0" count="0"/>
        </references>
      </pivotArea>
    </format>
    <format dxfId="14774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773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772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771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770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769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768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767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766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765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76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76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762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761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7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75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75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75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75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75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75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75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75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75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75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74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74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747">
      <pivotArea dataOnly="0" labelOnly="1" outline="0" fieldPosition="0">
        <references count="1">
          <reference field="6" count="0"/>
        </references>
      </pivotArea>
    </format>
    <format dxfId="14746">
      <pivotArea dataOnly="0" labelOnly="1" grandCol="1" outline="0" fieldPosition="0"/>
    </format>
    <format dxfId="1474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744">
      <pivotArea dataOnly="0" labelOnly="1" outline="0" fieldPosition="0">
        <references count="1">
          <reference field="0" count="0"/>
        </references>
      </pivotArea>
    </format>
    <format dxfId="14743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742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741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740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739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738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737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73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73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734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73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73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73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730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72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72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72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72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72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72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72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72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72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72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71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71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71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716">
      <pivotArea dataOnly="0" labelOnly="1" outline="0" fieldPosition="0">
        <references count="1">
          <reference field="6" count="0"/>
        </references>
      </pivotArea>
    </format>
    <format dxfId="14715">
      <pivotArea dataOnly="0" labelOnly="1" grandCol="1" outline="0" fieldPosition="0"/>
    </format>
    <format dxfId="14714">
      <pivotArea dataOnly="0" labelOnly="1" outline="0" fieldPosition="0">
        <references count="1">
          <reference field="0" count="1">
            <x v="31"/>
          </reference>
        </references>
      </pivotArea>
    </format>
    <format dxfId="14713">
      <pivotArea outline="0" collapsedLevelsAreSubtotals="1" fieldPosition="0"/>
    </format>
    <format dxfId="14712">
      <pivotArea dataOnly="0" labelOnly="1" outline="0" fieldPosition="0">
        <references count="1">
          <reference field="6" count="0"/>
        </references>
      </pivotArea>
    </format>
    <format dxfId="14711">
      <pivotArea dataOnly="0" labelOnly="1" grandCol="1" outline="0" fieldPosition="0"/>
    </format>
    <format dxfId="1471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709">
      <pivotArea dataOnly="0" labelOnly="1" outline="0" fieldPosition="0">
        <references count="1">
          <reference field="0" count="0"/>
        </references>
      </pivotArea>
    </format>
    <format dxfId="14708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707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706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705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704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703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702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701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700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699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69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69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69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695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6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69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69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69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69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68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68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68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68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68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68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68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68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681">
      <pivotArea dataOnly="0" labelOnly="1" outline="0" fieldPosition="0">
        <references count="1">
          <reference field="6" count="0"/>
        </references>
      </pivotArea>
    </format>
    <format dxfId="14680">
      <pivotArea dataOnly="0" labelOnly="1" grandCol="1" outline="0" fieldPosition="0"/>
    </format>
    <format dxfId="1467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678">
      <pivotArea dataOnly="0" labelOnly="1" outline="0" fieldPosition="0">
        <references count="1">
          <reference field="0" count="0"/>
        </references>
      </pivotArea>
    </format>
    <format dxfId="14677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676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675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674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673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672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671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67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669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668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66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66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66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66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6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6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66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66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65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65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6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65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65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65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65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65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65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650">
      <pivotArea dataOnly="0" labelOnly="1" outline="0" fieldPosition="0">
        <references count="1">
          <reference field="6" count="0"/>
        </references>
      </pivotArea>
    </format>
    <format dxfId="14649">
      <pivotArea dataOnly="0" labelOnly="1" grandCol="1" outline="0" fieldPosition="0"/>
    </format>
    <format dxfId="14648">
      <pivotArea dataOnly="0" labelOnly="1" outline="0" fieldPosition="0">
        <references count="1">
          <reference field="0" count="1">
            <x v="31"/>
          </reference>
        </references>
      </pivotArea>
    </format>
    <format dxfId="14647">
      <pivotArea outline="0" collapsedLevelsAreSubtotals="1" fieldPosition="0"/>
    </format>
    <format dxfId="14646">
      <pivotArea dataOnly="0" labelOnly="1" outline="0" fieldPosition="0">
        <references count="1">
          <reference field="6" count="0"/>
        </references>
      </pivotArea>
    </format>
    <format dxfId="14645">
      <pivotArea dataOnly="0" labelOnly="1" grandCol="1" outline="0" fieldPosition="0"/>
    </format>
    <format dxfId="1464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643">
      <pivotArea dataOnly="0" labelOnly="1" outline="0" fieldPosition="0">
        <references count="1">
          <reference field="0" count="0"/>
        </references>
      </pivotArea>
    </format>
    <format dxfId="14642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641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640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639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638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637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636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63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63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633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63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63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630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629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62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62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62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62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62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62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62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62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62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61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61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61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61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615">
      <pivotArea dataOnly="0" labelOnly="1" outline="0" fieldPosition="0">
        <references count="1">
          <reference field="6" count="0"/>
        </references>
      </pivotArea>
    </format>
    <format dxfId="14614">
      <pivotArea dataOnly="0" labelOnly="1" grandCol="1" outline="0" fieldPosition="0"/>
    </format>
    <format dxfId="1461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612">
      <pivotArea dataOnly="0" labelOnly="1" outline="0" fieldPosition="0">
        <references count="1">
          <reference field="0" count="0"/>
        </references>
      </pivotArea>
    </format>
    <format dxfId="14611">
      <pivotArea dataOnly="0" labelOnly="1" outline="0" fieldPosition="0">
        <references count="2">
          <reference field="0" count="1" selected="0">
            <x v="0"/>
          </reference>
          <reference field="2" count="1">
            <x v="53"/>
          </reference>
        </references>
      </pivotArea>
    </format>
    <format dxfId="14610">
      <pivotArea dataOnly="0" labelOnly="1" outline="0" fieldPosition="0">
        <references count="2">
          <reference field="0" count="1" selected="0">
            <x v="2"/>
          </reference>
          <reference field="2" count="1">
            <x v="54"/>
          </reference>
        </references>
      </pivotArea>
    </format>
    <format dxfId="14609">
      <pivotArea dataOnly="0" labelOnly="1" outline="0" fieldPosition="0">
        <references count="2">
          <reference field="0" count="1" selected="0">
            <x v="5"/>
          </reference>
          <reference field="2" count="1">
            <x v="55"/>
          </reference>
        </references>
      </pivotArea>
    </format>
    <format dxfId="14608">
      <pivotArea dataOnly="0" labelOnly="1" outline="0" fieldPosition="0">
        <references count="2">
          <reference field="0" count="1" selected="0">
            <x v="6"/>
          </reference>
          <reference field="2" count="1">
            <x v="56"/>
          </reference>
        </references>
      </pivotArea>
    </format>
    <format dxfId="14607">
      <pivotArea dataOnly="0" labelOnly="1" outline="0" fieldPosition="0">
        <references count="2">
          <reference field="0" count="1" selected="0">
            <x v="7"/>
          </reference>
          <reference field="2" count="1">
            <x v="57"/>
          </reference>
        </references>
      </pivotArea>
    </format>
    <format dxfId="14606">
      <pivotArea dataOnly="0" labelOnly="1" outline="0" fieldPosition="0">
        <references count="2">
          <reference field="0" count="1" selected="0">
            <x v="10"/>
          </reference>
          <reference field="2" count="1">
            <x v="67"/>
          </reference>
        </references>
      </pivotArea>
    </format>
    <format dxfId="14605">
      <pivotArea dataOnly="0" labelOnly="1" outline="0" fieldPosition="0">
        <references count="2">
          <reference field="0" count="1" selected="0">
            <x v="12"/>
          </reference>
          <reference field="2" count="1">
            <x v="59"/>
          </reference>
        </references>
      </pivotArea>
    </format>
    <format dxfId="1460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53"/>
          </reference>
        </references>
      </pivotArea>
    </format>
    <format dxfId="1460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54"/>
          </reference>
        </references>
      </pivotArea>
    </format>
    <format dxfId="14602">
      <pivotArea dataOnly="0" labelOnly="1" outline="0" fieldPosition="0">
        <references count="3">
          <reference field="0" count="1" selected="0">
            <x v="5"/>
          </reference>
          <reference field="1" count="1">
            <x v="5"/>
          </reference>
          <reference field="2" count="1" selected="0">
            <x v="55"/>
          </reference>
        </references>
      </pivotArea>
    </format>
    <format dxfId="1460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56"/>
          </reference>
        </references>
      </pivotArea>
    </format>
    <format dxfId="1460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57"/>
          </reference>
        </references>
      </pivotArea>
    </format>
    <format dxfId="14599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67"/>
          </reference>
        </references>
      </pivotArea>
    </format>
    <format dxfId="14598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59"/>
          </reference>
        </references>
      </pivotArea>
    </format>
    <format dxfId="145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0"/>
          </reference>
        </references>
      </pivotArea>
    </format>
    <format dxfId="1459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53"/>
          </reference>
          <reference field="3" count="1">
            <x v="371"/>
          </reference>
        </references>
      </pivotArea>
    </format>
    <format dxfId="1459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2"/>
          </reference>
        </references>
      </pivotArea>
    </format>
    <format dxfId="1459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3"/>
          </reference>
        </references>
      </pivotArea>
    </format>
    <format dxfId="1459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54"/>
          </reference>
          <reference field="3" count="1">
            <x v="374"/>
          </reference>
        </references>
      </pivotArea>
    </format>
    <format dxfId="1459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55"/>
          </reference>
          <reference field="3" count="1">
            <x v="69"/>
          </reference>
        </references>
      </pivotArea>
    </format>
    <format dxfId="1459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56"/>
          </reference>
          <reference field="3" count="1">
            <x v="375"/>
          </reference>
        </references>
      </pivotArea>
    </format>
    <format dxfId="1459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6"/>
          </reference>
        </references>
      </pivotArea>
    </format>
    <format dxfId="1458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375"/>
          </reference>
        </references>
      </pivotArea>
    </format>
    <format dxfId="1458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57"/>
          </reference>
          <reference field="3" count="1">
            <x v="8"/>
          </reference>
        </references>
      </pivotArea>
    </format>
    <format dxfId="1458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377"/>
          </reference>
        </references>
      </pivotArea>
    </format>
    <format dxfId="1458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67"/>
          </reference>
          <reference field="3" count="1">
            <x v="8"/>
          </reference>
        </references>
      </pivotArea>
    </format>
    <format dxfId="1458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59"/>
          </reference>
          <reference field="3" count="1">
            <x v="378"/>
          </reference>
        </references>
      </pivotArea>
    </format>
    <format dxfId="14584">
      <pivotArea dataOnly="0" labelOnly="1" outline="0" fieldPosition="0">
        <references count="1">
          <reference field="6" count="0"/>
        </references>
      </pivotArea>
    </format>
    <format dxfId="14583">
      <pivotArea dataOnly="0" labelOnly="1" grandCol="1" outline="0" fieldPosition="0"/>
    </format>
    <format dxfId="14582">
      <pivotArea dataOnly="0" labelOnly="1" outline="0" fieldPosition="0">
        <references count="1">
          <reference field="0" count="1">
            <x v="31"/>
          </reference>
        </references>
      </pivotArea>
    </format>
    <format dxfId="14581">
      <pivotArea outline="0" collapsedLevelsAreSubtotals="1" fieldPosition="0"/>
    </format>
    <format dxfId="14580">
      <pivotArea dataOnly="0" labelOnly="1" outline="0" fieldPosition="0">
        <references count="1">
          <reference field="6" count="0"/>
        </references>
      </pivotArea>
    </format>
    <format dxfId="14579">
      <pivotArea dataOnly="0" labelOnly="1" grandCol="1" outline="0" fieldPosition="0"/>
    </format>
    <format dxfId="1457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577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576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575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574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573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572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571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570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569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568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567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566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565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564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563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562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561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560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559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558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557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5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55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55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55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55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55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55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54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54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54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54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54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54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54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54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54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54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53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538">
      <pivotArea dataOnly="0" labelOnly="1" outline="0" fieldPosition="0">
        <references count="1">
          <reference field="6" count="0"/>
        </references>
      </pivotArea>
    </format>
    <format dxfId="14537">
      <pivotArea dataOnly="0" labelOnly="1" grandCol="1" outline="0" fieldPosition="0"/>
    </format>
    <format dxfId="1453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535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534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533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532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531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530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529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528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527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526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525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524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523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522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521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520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519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518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517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516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515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51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51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51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51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51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50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50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50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50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50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50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50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50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50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50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49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49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49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496">
      <pivotArea dataOnly="0" labelOnly="1" outline="0" fieldPosition="0">
        <references count="1">
          <reference field="6" count="0"/>
        </references>
      </pivotArea>
    </format>
    <format dxfId="14495">
      <pivotArea dataOnly="0" labelOnly="1" grandCol="1" outline="0" fieldPosition="0"/>
    </format>
    <format dxfId="14494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493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492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49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490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489">
      <pivotArea outline="0" collapsedLevelsAreSubtotals="1" fieldPosition="0"/>
    </format>
    <format dxfId="14488">
      <pivotArea dataOnly="0" labelOnly="1" outline="0" fieldPosition="0">
        <references count="1">
          <reference field="6" count="0"/>
        </references>
      </pivotArea>
    </format>
    <format dxfId="14487">
      <pivotArea dataOnly="0" labelOnly="1" grandCol="1" outline="0" fieldPosition="0"/>
    </format>
    <format dxfId="1448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485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484">
      <pivotArea dataOnly="0" labelOnly="1" outline="0" fieldPosition="0">
        <references count="1">
          <reference field="0" count="1">
            <x v="50"/>
          </reference>
        </references>
      </pivotArea>
    </format>
    <format dxfId="14483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482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481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480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479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478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477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476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475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474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473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472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471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470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469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468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467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466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465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464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4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4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46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46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45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45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4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45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45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45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45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45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45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45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44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44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44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44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445">
      <pivotArea dataOnly="0" labelOnly="1" outline="0" fieldPosition="0">
        <references count="1">
          <reference field="6" count="0"/>
        </references>
      </pivotArea>
    </format>
    <format dxfId="14444">
      <pivotArea dataOnly="0" labelOnly="1" grandCol="1" outline="0" fieldPosition="0"/>
    </format>
    <format dxfId="1444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442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441">
      <pivotArea dataOnly="0" labelOnly="1" outline="0" fieldPosition="0">
        <references count="1">
          <reference field="0" count="1">
            <x v="50"/>
          </reference>
        </references>
      </pivotArea>
    </format>
    <format dxfId="14440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439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438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437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436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435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434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433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432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431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430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429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428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427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426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425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424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423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422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421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4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41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41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41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41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41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41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41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41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41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41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40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40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40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40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40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40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40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402">
      <pivotArea dataOnly="0" labelOnly="1" outline="0" fieldPosition="0">
        <references count="1">
          <reference field="6" count="0"/>
        </references>
      </pivotArea>
    </format>
    <format dxfId="14401">
      <pivotArea dataOnly="0" labelOnly="1" grandCol="1" outline="0" fieldPosition="0"/>
    </format>
    <format dxfId="14400">
      <pivotArea dataOnly="0" labelOnly="1" outline="0" fieldPosition="0">
        <references count="1">
          <reference field="0" count="1">
            <x v="49"/>
          </reference>
        </references>
      </pivotArea>
    </format>
    <format dxfId="14399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98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97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96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95">
      <pivotArea outline="0" collapsedLevelsAreSubtotals="1" fieldPosition="0"/>
    </format>
    <format dxfId="14394">
      <pivotArea dataOnly="0" labelOnly="1" outline="0" fieldPosition="0">
        <references count="1">
          <reference field="6" count="0"/>
        </references>
      </pivotArea>
    </format>
    <format dxfId="14393">
      <pivotArea dataOnly="0" labelOnly="1" grandCol="1" outline="0" fieldPosition="0"/>
    </format>
    <format dxfId="1439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391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390">
      <pivotArea dataOnly="0" labelOnly="1" outline="0" fieldPosition="0">
        <references count="1">
          <reference field="0" count="1">
            <x v="50"/>
          </reference>
        </references>
      </pivotArea>
    </format>
    <format dxfId="14389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388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387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386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385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384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383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382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381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380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379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378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77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376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375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374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373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372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371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370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3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3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3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36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36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3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3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36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36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3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3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3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3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35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35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35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35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35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351">
      <pivotArea dataOnly="0" labelOnly="1" outline="0" fieldPosition="0">
        <references count="1">
          <reference field="6" count="0"/>
        </references>
      </pivotArea>
    </format>
    <format dxfId="14350">
      <pivotArea dataOnly="0" labelOnly="1" grandCol="1" outline="0" fieldPosition="0"/>
    </format>
    <format dxfId="1434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348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347">
      <pivotArea dataOnly="0" labelOnly="1" outline="0" fieldPosition="0">
        <references count="1">
          <reference field="0" count="1">
            <x v="50"/>
          </reference>
        </references>
      </pivotArea>
    </format>
    <format dxfId="14346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345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344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343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342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341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340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339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338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337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336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335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34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333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332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331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330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329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328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327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32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32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32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32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32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32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32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31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31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31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31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31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31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31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31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31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31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30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308">
      <pivotArea dataOnly="0" labelOnly="1" outline="0" fieldPosition="0">
        <references count="1">
          <reference field="6" count="0"/>
        </references>
      </pivotArea>
    </format>
    <format dxfId="14307">
      <pivotArea dataOnly="0" labelOnly="1" grandCol="1" outline="0" fieldPosition="0"/>
    </format>
    <format dxfId="14306">
      <pivotArea dataOnly="0" labelOnly="1" outline="0" fieldPosition="0">
        <references count="1">
          <reference field="0" count="1">
            <x v="49"/>
          </reference>
        </references>
      </pivotArea>
    </format>
    <format dxfId="14305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04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03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02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301">
      <pivotArea outline="0" collapsedLevelsAreSubtotals="1" fieldPosition="0"/>
    </format>
    <format dxfId="14300">
      <pivotArea dataOnly="0" labelOnly="1" outline="0" fieldPosition="0">
        <references count="1">
          <reference field="6" count="0"/>
        </references>
      </pivotArea>
    </format>
    <format dxfId="14299">
      <pivotArea dataOnly="0" labelOnly="1" grandCol="1" outline="0" fieldPosition="0"/>
    </format>
    <format dxfId="1429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297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296">
      <pivotArea dataOnly="0" labelOnly="1" outline="0" fieldPosition="0">
        <references count="1">
          <reference field="0" count="1">
            <x v="50"/>
          </reference>
        </references>
      </pivotArea>
    </format>
    <format dxfId="14295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294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293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292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291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290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289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288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287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286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285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284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283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282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281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280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279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278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277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276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27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27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27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27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27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27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26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26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26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26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26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26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26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26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26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26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25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25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257">
      <pivotArea dataOnly="0" labelOnly="1" outline="0" fieldPosition="0">
        <references count="1">
          <reference field="6" count="0"/>
        </references>
      </pivotArea>
    </format>
    <format dxfId="14256">
      <pivotArea dataOnly="0" labelOnly="1" grandCol="1" outline="0" fieldPosition="0"/>
    </format>
    <format dxfId="1425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254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253">
      <pivotArea dataOnly="0" labelOnly="1" outline="0" fieldPosition="0">
        <references count="1">
          <reference field="0" count="1">
            <x v="50"/>
          </reference>
        </references>
      </pivotArea>
    </format>
    <format dxfId="14252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251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250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249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248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247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246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245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244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243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242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24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240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239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238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237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236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235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234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233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2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23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23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22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22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22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22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22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22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22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22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22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22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21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21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21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21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21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214">
      <pivotArea dataOnly="0" labelOnly="1" outline="0" fieldPosition="0">
        <references count="1">
          <reference field="6" count="0"/>
        </references>
      </pivotArea>
    </format>
    <format dxfId="14213">
      <pivotArea dataOnly="0" labelOnly="1" grandCol="1" outline="0" fieldPosition="0"/>
    </format>
    <format dxfId="14212">
      <pivotArea dataOnly="0" labelOnly="1" outline="0" fieldPosition="0">
        <references count="1">
          <reference field="0" count="1">
            <x v="49"/>
          </reference>
        </references>
      </pivotArea>
    </format>
    <format dxfId="1421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210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209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208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207">
      <pivotArea outline="0" collapsedLevelsAreSubtotals="1" fieldPosition="0"/>
    </format>
    <format dxfId="14206">
      <pivotArea dataOnly="0" labelOnly="1" outline="0" fieldPosition="0">
        <references count="1">
          <reference field="6" count="0"/>
        </references>
      </pivotArea>
    </format>
    <format dxfId="14205">
      <pivotArea dataOnly="0" labelOnly="1" grandCol="1" outline="0" fieldPosition="0"/>
    </format>
    <format dxfId="1420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203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202">
      <pivotArea dataOnly="0" labelOnly="1" outline="0" fieldPosition="0">
        <references count="1">
          <reference field="0" count="1">
            <x v="50"/>
          </reference>
        </references>
      </pivotArea>
    </format>
    <format dxfId="14201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200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199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198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197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196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195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194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193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192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191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190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189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188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187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186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185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184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183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182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1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18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17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17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17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17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17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17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17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17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17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17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16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16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16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16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16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16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163">
      <pivotArea dataOnly="0" labelOnly="1" outline="0" fieldPosition="0">
        <references count="1">
          <reference field="6" count="0"/>
        </references>
      </pivotArea>
    </format>
    <format dxfId="14162">
      <pivotArea dataOnly="0" labelOnly="1" grandCol="1" outline="0" fieldPosition="0"/>
    </format>
    <format dxfId="1416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160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159">
      <pivotArea dataOnly="0" labelOnly="1" outline="0" fieldPosition="0">
        <references count="1">
          <reference field="0" count="1">
            <x v="50"/>
          </reference>
        </references>
      </pivotArea>
    </format>
    <format dxfId="14158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157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156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155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154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153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152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151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150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149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148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147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146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145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144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143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142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141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140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139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1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13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13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13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13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13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13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13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13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12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12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12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12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12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12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12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12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12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120">
      <pivotArea dataOnly="0" labelOnly="1" outline="0" fieldPosition="0">
        <references count="1">
          <reference field="6" count="0"/>
        </references>
      </pivotArea>
    </format>
    <format dxfId="14119">
      <pivotArea dataOnly="0" labelOnly="1" grandCol="1" outline="0" fieldPosition="0"/>
    </format>
    <format dxfId="14118">
      <pivotArea dataOnly="0" labelOnly="1" outline="0" fieldPosition="0">
        <references count="1">
          <reference field="0" count="1">
            <x v="49"/>
          </reference>
        </references>
      </pivotArea>
    </format>
    <format dxfId="14117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116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115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114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113">
      <pivotArea outline="0" collapsedLevelsAreSubtotals="1" fieldPosition="0"/>
    </format>
    <format dxfId="14112">
      <pivotArea dataOnly="0" labelOnly="1" outline="0" fieldPosition="0">
        <references count="1">
          <reference field="6" count="0"/>
        </references>
      </pivotArea>
    </format>
    <format dxfId="14111">
      <pivotArea dataOnly="0" labelOnly="1" grandCol="1" outline="0" fieldPosition="0"/>
    </format>
    <format dxfId="1411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109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108">
      <pivotArea dataOnly="0" labelOnly="1" outline="0" fieldPosition="0">
        <references count="1">
          <reference field="0" count="1">
            <x v="50"/>
          </reference>
        </references>
      </pivotArea>
    </format>
    <format dxfId="14107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106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105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104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103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102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101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100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099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098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097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096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095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094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093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092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091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090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089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088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08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08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08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08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08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08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08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08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07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07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07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07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07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07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07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07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07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07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069">
      <pivotArea dataOnly="0" labelOnly="1" outline="0" fieldPosition="0">
        <references count="1">
          <reference field="6" count="0"/>
        </references>
      </pivotArea>
    </format>
    <format dxfId="14068">
      <pivotArea dataOnly="0" labelOnly="1" grandCol="1" outline="0" fieldPosition="0"/>
    </format>
    <format dxfId="1406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066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065">
      <pivotArea dataOnly="0" labelOnly="1" outline="0" fieldPosition="0">
        <references count="1">
          <reference field="0" count="1">
            <x v="50"/>
          </reference>
        </references>
      </pivotArea>
    </format>
    <format dxfId="14064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063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062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061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060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059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058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057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056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055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054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053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052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051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050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4049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4048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4047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4046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4045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404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404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404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404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404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403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403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403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403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403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403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403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403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403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403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402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402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402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4026">
      <pivotArea dataOnly="0" labelOnly="1" outline="0" fieldPosition="0">
        <references count="1">
          <reference field="6" count="0"/>
        </references>
      </pivotArea>
    </format>
    <format dxfId="14025">
      <pivotArea dataOnly="0" labelOnly="1" grandCol="1" outline="0" fieldPosition="0"/>
    </format>
    <format dxfId="14024">
      <pivotArea dataOnly="0" labelOnly="1" outline="0" fieldPosition="0">
        <references count="1">
          <reference field="0" count="1">
            <x v="49"/>
          </reference>
        </references>
      </pivotArea>
    </format>
    <format dxfId="14023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022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02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020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019">
      <pivotArea outline="0" collapsedLevelsAreSubtotals="1" fieldPosition="0"/>
    </format>
    <format dxfId="14018">
      <pivotArea dataOnly="0" labelOnly="1" outline="0" fieldPosition="0">
        <references count="1">
          <reference field="6" count="0"/>
        </references>
      </pivotArea>
    </format>
    <format dxfId="14017">
      <pivotArea dataOnly="0" labelOnly="1" grandCol="1" outline="0" fieldPosition="0"/>
    </format>
    <format dxfId="1401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4015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4014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4013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4012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4011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4010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4009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4008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4007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4006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4005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4004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4003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4002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4001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4000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3999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3998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3997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3996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3995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399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399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399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399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399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398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398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398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398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398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398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398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398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398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398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397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397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397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3976">
      <pivotArea dataOnly="0" labelOnly="1" outline="0" fieldPosition="0">
        <references count="1">
          <reference field="6" count="0"/>
        </references>
      </pivotArea>
    </format>
    <format dxfId="13975">
      <pivotArea dataOnly="0" labelOnly="1" grandCol="1" outline="0" fieldPosition="0"/>
    </format>
    <format dxfId="1397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973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3972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3971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3970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3969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3968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3967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3966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3965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3964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3963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3962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396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960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3959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3958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3957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3956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3955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3954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3953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39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395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395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394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394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394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394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394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394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394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394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394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394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393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393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393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393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393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3934">
      <pivotArea dataOnly="0" labelOnly="1" outline="0" fieldPosition="0">
        <references count="1">
          <reference field="6" count="0"/>
        </references>
      </pivotArea>
    </format>
    <format dxfId="13933">
      <pivotArea dataOnly="0" labelOnly="1" grandCol="1" outline="0" fieldPosition="0"/>
    </format>
    <format dxfId="13932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93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930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929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928">
      <pivotArea outline="0" collapsedLevelsAreSubtotals="1" fieldPosition="0"/>
    </format>
    <format dxfId="13927">
      <pivotArea dataOnly="0" labelOnly="1" outline="0" fieldPosition="0">
        <references count="1">
          <reference field="6" count="0"/>
        </references>
      </pivotArea>
    </format>
    <format dxfId="13926">
      <pivotArea dataOnly="0" labelOnly="1" grandCol="1" outline="0" fieldPosition="0"/>
    </format>
    <format dxfId="1392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924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3923">
      <pivotArea dataOnly="0" labelOnly="1" outline="0" fieldPosition="0">
        <references count="1">
          <reference field="0" count="1">
            <x v="50"/>
          </reference>
        </references>
      </pivotArea>
    </format>
    <format dxfId="13922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3921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3920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3919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3918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3917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3916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3915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3914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3913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3912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391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910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3909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3908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3907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3906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3905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3904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3903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390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390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390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389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389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389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389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389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389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389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389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389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389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388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388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388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388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388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3884">
      <pivotArea dataOnly="0" labelOnly="1" outline="0" fieldPosition="0">
        <references count="1">
          <reference field="6" count="0"/>
        </references>
      </pivotArea>
    </format>
    <format dxfId="13883">
      <pivotArea dataOnly="0" labelOnly="1" grandCol="1" outline="0" fieldPosition="0"/>
    </format>
    <format dxfId="1388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881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3880">
      <pivotArea dataOnly="0" labelOnly="1" outline="0" fieldPosition="0">
        <references count="1">
          <reference field="0" count="1">
            <x v="50"/>
          </reference>
        </references>
      </pivotArea>
    </format>
    <format dxfId="13879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3878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3877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3876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3875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3874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3873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3872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3871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3870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3869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3868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867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3866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3865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3864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3863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3862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3861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3860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38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385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385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385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385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385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385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385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385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385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384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384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384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384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384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384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384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384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3841">
      <pivotArea dataOnly="0" labelOnly="1" outline="0" fieldPosition="0">
        <references count="1">
          <reference field="6" count="0"/>
        </references>
      </pivotArea>
    </format>
    <format dxfId="13840">
      <pivotArea dataOnly="0" labelOnly="1" grandCol="1" outline="0" fieldPosition="0"/>
    </format>
    <format dxfId="13839">
      <pivotArea dataOnly="0" labelOnly="1" outline="0" fieldPosition="0">
        <references count="1">
          <reference field="0" count="1">
            <x v="49"/>
          </reference>
        </references>
      </pivotArea>
    </format>
    <format dxfId="13838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837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836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835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834">
      <pivotArea outline="0" collapsedLevelsAreSubtotals="1" fieldPosition="0"/>
    </format>
    <format dxfId="13833">
      <pivotArea dataOnly="0" labelOnly="1" outline="0" fieldPosition="0">
        <references count="1">
          <reference field="6" count="0"/>
        </references>
      </pivotArea>
    </format>
    <format dxfId="13832">
      <pivotArea dataOnly="0" labelOnly="1" grandCol="1" outline="0" fieldPosition="0"/>
    </format>
    <format dxfId="1383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830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3829">
      <pivotArea dataOnly="0" labelOnly="1" outline="0" fieldPosition="0">
        <references count="1">
          <reference field="0" count="1">
            <x v="50"/>
          </reference>
        </references>
      </pivotArea>
    </format>
    <format dxfId="13828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3827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3826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3825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3824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3823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3822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3821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3820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3819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3818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3817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816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3815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3814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3813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3812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3811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3810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3809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380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380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380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380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380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380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380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380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380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379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379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379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379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379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379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379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379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379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3790">
      <pivotArea dataOnly="0" labelOnly="1" outline="0" fieldPosition="0">
        <references count="1">
          <reference field="6" count="0"/>
        </references>
      </pivotArea>
    </format>
    <format dxfId="13789">
      <pivotArea dataOnly="0" labelOnly="1" grandCol="1" outline="0" fieldPosition="0"/>
    </format>
    <format dxfId="1378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787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3786">
      <pivotArea dataOnly="0" labelOnly="1" outline="0" fieldPosition="0">
        <references count="1">
          <reference field="0" count="1">
            <x v="50"/>
          </reference>
        </references>
      </pivotArea>
    </format>
    <format dxfId="13785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3784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3783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3782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3781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3780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3779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3778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3777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3776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3775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3774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773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3772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3771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3770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3769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3768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3767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3766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37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376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376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376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376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376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375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375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375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375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375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375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375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375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375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375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374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374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3747">
      <pivotArea dataOnly="0" labelOnly="1" outline="0" fieldPosition="0">
        <references count="1">
          <reference field="6" count="0"/>
        </references>
      </pivotArea>
    </format>
    <format dxfId="13746">
      <pivotArea dataOnly="0" labelOnly="1" grandCol="1" outline="0" fieldPosition="0"/>
    </format>
    <format dxfId="13745">
      <pivotArea dataOnly="0" labelOnly="1" outline="0" fieldPosition="0">
        <references count="1">
          <reference field="0" count="1">
            <x v="49"/>
          </reference>
        </references>
      </pivotArea>
    </format>
    <format dxfId="13744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743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742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74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740">
      <pivotArea outline="0" collapsedLevelsAreSubtotals="1" fieldPosition="0"/>
    </format>
    <format dxfId="13739">
      <pivotArea dataOnly="0" labelOnly="1" outline="0" fieldPosition="0">
        <references count="1">
          <reference field="6" count="0"/>
        </references>
      </pivotArea>
    </format>
    <format dxfId="13738">
      <pivotArea dataOnly="0" labelOnly="1" grandCol="1" outline="0" fieldPosition="0"/>
    </format>
    <format dxfId="1373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736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3735">
      <pivotArea dataOnly="0" labelOnly="1" outline="0" fieldPosition="0">
        <references count="1">
          <reference field="0" count="1">
            <x v="50"/>
          </reference>
        </references>
      </pivotArea>
    </format>
    <format dxfId="13734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3733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3732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3731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3730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3729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3728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3727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3726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3725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3724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3723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722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3721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3720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3719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3718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3717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3716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3715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371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371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371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371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371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370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370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370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370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370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370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370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370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370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370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369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369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369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3696">
      <pivotArea dataOnly="0" labelOnly="1" outline="0" fieldPosition="0">
        <references count="1">
          <reference field="6" count="0"/>
        </references>
      </pivotArea>
    </format>
    <format dxfId="13695">
      <pivotArea dataOnly="0" labelOnly="1" grandCol="1" outline="0" fieldPosition="0"/>
    </format>
    <format dxfId="1369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693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3692">
      <pivotArea dataOnly="0" labelOnly="1" outline="0" fieldPosition="0">
        <references count="1">
          <reference field="0" count="1">
            <x v="50"/>
          </reference>
        </references>
      </pivotArea>
    </format>
    <format dxfId="13691">
      <pivotArea dataOnly="0" labelOnly="1" outline="0" fieldPosition="0">
        <references count="2">
          <reference field="0" count="1" selected="0">
            <x v="0"/>
          </reference>
          <reference field="2" count="1">
            <x v="77"/>
          </reference>
        </references>
      </pivotArea>
    </format>
    <format dxfId="13690">
      <pivotArea dataOnly="0" labelOnly="1" outline="0" fieldPosition="0">
        <references count="2">
          <reference field="0" count="1" selected="0">
            <x v="1"/>
          </reference>
          <reference field="2" count="1">
            <x v="78"/>
          </reference>
        </references>
      </pivotArea>
    </format>
    <format dxfId="13689">
      <pivotArea dataOnly="0" labelOnly="1" outline="0" fieldPosition="0">
        <references count="2">
          <reference field="0" count="1" selected="0">
            <x v="2"/>
          </reference>
          <reference field="2" count="1">
            <x v="79"/>
          </reference>
        </references>
      </pivotArea>
    </format>
    <format dxfId="13688">
      <pivotArea dataOnly="0" labelOnly="1" outline="0" fieldPosition="0">
        <references count="2">
          <reference field="0" count="1" selected="0">
            <x v="5"/>
          </reference>
          <reference field="2" count="1">
            <x v="80"/>
          </reference>
        </references>
      </pivotArea>
    </format>
    <format dxfId="13687">
      <pivotArea dataOnly="0" labelOnly="1" outline="0" fieldPosition="0">
        <references count="2">
          <reference field="0" count="1" selected="0">
            <x v="8"/>
          </reference>
          <reference field="2" count="1">
            <x v="81"/>
          </reference>
        </references>
      </pivotArea>
    </format>
    <format dxfId="13686">
      <pivotArea dataOnly="0" labelOnly="1" outline="0" fieldPosition="0">
        <references count="2">
          <reference field="0" count="1" selected="0">
            <x v="10"/>
          </reference>
          <reference field="2" count="1">
            <x v="82"/>
          </reference>
        </references>
      </pivotArea>
    </format>
    <format dxfId="13685">
      <pivotArea dataOnly="0" labelOnly="1" outline="0" fieldPosition="0">
        <references count="2">
          <reference field="0" count="1" selected="0">
            <x v="12"/>
          </reference>
          <reference field="2" count="1">
            <x v="83"/>
          </reference>
        </references>
      </pivotArea>
    </format>
    <format dxfId="13684">
      <pivotArea dataOnly="0" labelOnly="1" outline="0" fieldPosition="0">
        <references count="2">
          <reference field="0" count="1" selected="0">
            <x v="15"/>
          </reference>
          <reference field="2" count="1">
            <x v="84"/>
          </reference>
        </references>
      </pivotArea>
    </format>
    <format dxfId="13683">
      <pivotArea dataOnly="0" labelOnly="1" outline="0" fieldPosition="0">
        <references count="2">
          <reference field="0" count="1" selected="0">
            <x v="18"/>
          </reference>
          <reference field="2" count="1">
            <x v="85"/>
          </reference>
        </references>
      </pivotArea>
    </format>
    <format dxfId="13682">
      <pivotArea dataOnly="0" labelOnly="1" outline="0" fieldPosition="0">
        <references count="2">
          <reference field="0" count="1" selected="0">
            <x v="19"/>
          </reference>
          <reference field="2" count="1">
            <x v="86"/>
          </reference>
        </references>
      </pivotArea>
    </format>
    <format dxfId="13681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77"/>
          </reference>
        </references>
      </pivotArea>
    </format>
    <format dxfId="13680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679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79"/>
          </reference>
        </references>
      </pivotArea>
    </format>
    <format dxfId="13678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80"/>
          </reference>
        </references>
      </pivotArea>
    </format>
    <format dxfId="13677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81"/>
          </reference>
        </references>
      </pivotArea>
    </format>
    <format dxfId="13676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82"/>
          </reference>
        </references>
      </pivotArea>
    </format>
    <format dxfId="13675">
      <pivotArea dataOnly="0" labelOnly="1" outline="0" fieldPosition="0">
        <references count="3">
          <reference field="0" count="1" selected="0">
            <x v="12"/>
          </reference>
          <reference field="1" count="1">
            <x v="5"/>
          </reference>
          <reference field="2" count="1" selected="0">
            <x v="83"/>
          </reference>
        </references>
      </pivotArea>
    </format>
    <format dxfId="13674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84"/>
          </reference>
        </references>
      </pivotArea>
    </format>
    <format dxfId="13673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85"/>
          </reference>
        </references>
      </pivotArea>
    </format>
    <format dxfId="13672">
      <pivotArea dataOnly="0" labelOnly="1" outline="0" fieldPosition="0">
        <references count="3">
          <reference field="0" count="1" selected="0">
            <x v="19"/>
          </reference>
          <reference field="1" count="1">
            <x v="3"/>
          </reference>
          <reference field="2" count="1" selected="0">
            <x v="86"/>
          </reference>
        </references>
      </pivotArea>
    </format>
    <format dxfId="136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77"/>
          </reference>
          <reference field="3" count="1">
            <x v="394"/>
          </reference>
        </references>
      </pivotArea>
    </format>
    <format dxfId="1367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78"/>
          </reference>
          <reference field="3" count="1">
            <x v="309"/>
          </reference>
        </references>
      </pivotArea>
    </format>
    <format dxfId="1366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5"/>
          </reference>
        </references>
      </pivotArea>
    </format>
    <format dxfId="1366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6"/>
          </reference>
        </references>
      </pivotArea>
    </format>
    <format dxfId="1366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79"/>
          </reference>
          <reference field="3" count="1">
            <x v="397"/>
          </reference>
        </references>
      </pivotArea>
    </format>
    <format dxfId="1366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8"/>
          </reference>
        </references>
      </pivotArea>
    </format>
    <format dxfId="1366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6"/>
          </reference>
        </references>
      </pivotArea>
    </format>
    <format dxfId="1366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80"/>
          </reference>
          <reference field="3" count="1">
            <x v="397"/>
          </reference>
        </references>
      </pivotArea>
    </format>
    <format dxfId="1366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9"/>
          </reference>
        </references>
      </pivotArea>
    </format>
    <format dxfId="1366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81"/>
          </reference>
          <reference field="3" count="1">
            <x v="397"/>
          </reference>
        </references>
      </pivotArea>
    </format>
    <format dxfId="1366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400"/>
          </reference>
        </references>
      </pivotArea>
    </format>
    <format dxfId="1366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82"/>
          </reference>
          <reference field="3" count="1">
            <x v="397"/>
          </reference>
        </references>
      </pivotArea>
    </format>
    <format dxfId="1365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19"/>
          </reference>
        </references>
      </pivotArea>
    </format>
    <format dxfId="1365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401"/>
          </reference>
        </references>
      </pivotArea>
    </format>
    <format dxfId="1365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83"/>
          </reference>
          <reference field="3" count="1">
            <x v="396"/>
          </reference>
        </references>
      </pivotArea>
    </format>
    <format dxfId="1365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2"/>
          </reference>
        </references>
      </pivotArea>
    </format>
    <format dxfId="1365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84"/>
          </reference>
          <reference field="3" count="1">
            <x v="403"/>
          </reference>
        </references>
      </pivotArea>
    </format>
    <format dxfId="1365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3"/>
          </reference>
          <reference field="2" count="1" selected="0">
            <x v="86"/>
          </reference>
          <reference field="3" count="1">
            <x v="71"/>
          </reference>
        </references>
      </pivotArea>
    </format>
    <format dxfId="13653">
      <pivotArea dataOnly="0" labelOnly="1" outline="0" fieldPosition="0">
        <references count="1">
          <reference field="6" count="0"/>
        </references>
      </pivotArea>
    </format>
    <format dxfId="13652">
      <pivotArea dataOnly="0" labelOnly="1" grandCol="1" outline="0" fieldPosition="0"/>
    </format>
    <format dxfId="13651">
      <pivotArea dataOnly="0" labelOnly="1" outline="0" fieldPosition="0">
        <references count="1">
          <reference field="0" count="1">
            <x v="49"/>
          </reference>
        </references>
      </pivotArea>
    </format>
    <format dxfId="13650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649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648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647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78"/>
          </reference>
        </references>
      </pivotArea>
    </format>
    <format dxfId="13646">
      <pivotArea field="5" type="button" dataOnly="0" labelOnly="1" outline="0" axis="axisRow" fieldPosition="5"/>
    </format>
    <format dxfId="13645">
      <pivotArea field="7" type="button" dataOnly="0" labelOnly="1" outline="0" axis="axisRow" fieldPosition="6"/>
    </format>
    <format dxfId="13644">
      <pivotArea outline="0" collapsedLevelsAreSubtotals="1" fieldPosition="0"/>
    </format>
    <format dxfId="13643">
      <pivotArea field="6" type="button" dataOnly="0" labelOnly="1" outline="0" axis="axisCol" fieldPosition="0"/>
    </format>
    <format dxfId="13642">
      <pivotArea type="topRight" dataOnly="0" labelOnly="1" outline="0" fieldPosition="0"/>
    </format>
    <format dxfId="13641">
      <pivotArea dataOnly="0" labelOnly="1" outline="0" fieldPosition="0">
        <references count="1">
          <reference field="6" count="0"/>
        </references>
      </pivotArea>
    </format>
    <format dxfId="13640">
      <pivotArea dataOnly="0" labelOnly="1" grandCol="1" outline="0" fieldPosition="0"/>
    </format>
    <format dxfId="1363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638">
      <pivotArea field="0" type="button" dataOnly="0" labelOnly="1" outline="0" axis="axisRow" fieldPosition="0"/>
    </format>
    <format dxfId="13637">
      <pivotArea field="2" type="button" dataOnly="0" labelOnly="1" outline="0" axis="axisRow" fieldPosition="1"/>
    </format>
    <format dxfId="13636">
      <pivotArea field="1" type="button" dataOnly="0" labelOnly="1" outline="0" axis="axisRow" fieldPosition="2"/>
    </format>
    <format dxfId="13635">
      <pivotArea field="3" type="button" dataOnly="0" labelOnly="1" outline="0" axis="axisRow" fieldPosition="3"/>
    </format>
    <format dxfId="13634">
      <pivotArea field="4" type="button" dataOnly="0" labelOnly="1" outline="0" axis="axisRow" fieldPosition="4"/>
    </format>
    <format dxfId="13633">
      <pivotArea field="5" type="button" dataOnly="0" labelOnly="1" outline="0" axis="axisRow" fieldPosition="5"/>
    </format>
    <format dxfId="13632">
      <pivotArea field="7" type="button" dataOnly="0" labelOnly="1" outline="0" axis="axisRow" fieldPosition="6"/>
    </format>
    <format dxfId="13631">
      <pivotArea dataOnly="0" labelOnly="1" outline="0" fieldPosition="0">
        <references count="1">
          <reference field="0" count="0"/>
        </references>
      </pivotArea>
    </format>
    <format dxfId="13630">
      <pivotArea dataOnly="0" labelOnly="1" outline="0" fieldPosition="0">
        <references count="2">
          <reference field="0" count="1" selected="0">
            <x v="0"/>
          </reference>
          <reference field="2" count="1">
            <x v="87"/>
          </reference>
        </references>
      </pivotArea>
    </format>
    <format dxfId="13629">
      <pivotArea dataOnly="0" labelOnly="1" outline="0" fieldPosition="0">
        <references count="2">
          <reference field="0" count="1" selected="0">
            <x v="1"/>
          </reference>
          <reference field="2" count="1">
            <x v="88"/>
          </reference>
        </references>
      </pivotArea>
    </format>
    <format dxfId="13628">
      <pivotArea dataOnly="0" labelOnly="1" outline="0" fieldPosition="0">
        <references count="2">
          <reference field="0" count="1" selected="0">
            <x v="2"/>
          </reference>
          <reference field="2" count="1">
            <x v="89"/>
          </reference>
        </references>
      </pivotArea>
    </format>
    <format dxfId="13627">
      <pivotArea dataOnly="0" labelOnly="1" outline="0" fieldPosition="0">
        <references count="2">
          <reference field="0" count="1" selected="0">
            <x v="3"/>
          </reference>
          <reference field="2" count="1">
            <x v="90"/>
          </reference>
        </references>
      </pivotArea>
    </format>
    <format dxfId="13626">
      <pivotArea dataOnly="0" labelOnly="1" outline="0" fieldPosition="0">
        <references count="2">
          <reference field="0" count="1" selected="0">
            <x v="6"/>
          </reference>
          <reference field="2" count="1">
            <x v="91"/>
          </reference>
        </references>
      </pivotArea>
    </format>
    <format dxfId="13625">
      <pivotArea dataOnly="0" labelOnly="1" outline="0" fieldPosition="0">
        <references count="2">
          <reference field="0" count="1" selected="0">
            <x v="9"/>
          </reference>
          <reference field="2" count="1">
            <x v="92"/>
          </reference>
        </references>
      </pivotArea>
    </format>
    <format dxfId="13624">
      <pivotArea dataOnly="0" labelOnly="1" outline="0" fieldPosition="0">
        <references count="2">
          <reference field="0" count="1" selected="0">
            <x v="14"/>
          </reference>
          <reference field="2" count="1">
            <x v="93"/>
          </reference>
        </references>
      </pivotArea>
    </format>
    <format dxfId="13623">
      <pivotArea dataOnly="0" labelOnly="1" outline="0" fieldPosition="0">
        <references count="2">
          <reference field="0" count="1" selected="0">
            <x v="17"/>
          </reference>
          <reference field="2" count="1">
            <x v="94"/>
          </reference>
        </references>
      </pivotArea>
    </format>
    <format dxfId="13622">
      <pivotArea dataOnly="0" labelOnly="1" outline="0" fieldPosition="0">
        <references count="2">
          <reference field="0" count="1" selected="0">
            <x v="20"/>
          </reference>
          <reference field="2" count="1">
            <x v="95"/>
          </reference>
        </references>
      </pivotArea>
    </format>
    <format dxfId="13621">
      <pivotArea dataOnly="0" labelOnly="1" outline="0" fieldPosition="0">
        <references count="2">
          <reference field="0" count="1" selected="0">
            <x v="23"/>
          </reference>
          <reference field="2" count="1">
            <x v="96"/>
          </reference>
        </references>
      </pivotArea>
    </format>
    <format dxfId="13620">
      <pivotArea dataOnly="0" labelOnly="1" outline="0" fieldPosition="0">
        <references count="2">
          <reference field="0" count="1" selected="0">
            <x v="25"/>
          </reference>
          <reference field="2" count="1">
            <x v="97"/>
          </reference>
        </references>
      </pivotArea>
    </format>
    <format dxfId="13619">
      <pivotArea dataOnly="0" labelOnly="1" outline="0" fieldPosition="0">
        <references count="2">
          <reference field="0" count="1" selected="0">
            <x v="26"/>
          </reference>
          <reference field="2" count="1">
            <x v="98"/>
          </reference>
        </references>
      </pivotArea>
    </format>
    <format dxfId="13618">
      <pivotArea dataOnly="0" labelOnly="1" outline="0" fieldPosition="0">
        <references count="2">
          <reference field="0" count="1" selected="0">
            <x v="29"/>
          </reference>
          <reference field="2" count="1">
            <x v="99"/>
          </reference>
        </references>
      </pivotArea>
    </format>
    <format dxfId="13617">
      <pivotArea dataOnly="0" labelOnly="1" outline="0" fieldPosition="0">
        <references count="2">
          <reference field="0" count="1" selected="0">
            <x v="31"/>
          </reference>
          <reference field="2" count="1">
            <x v="100"/>
          </reference>
        </references>
      </pivotArea>
    </format>
    <format dxfId="13616">
      <pivotArea dataOnly="0" labelOnly="1" outline="0" fieldPosition="0">
        <references count="2">
          <reference field="0" count="1" selected="0">
            <x v="32"/>
          </reference>
          <reference field="2" count="1">
            <x v="101"/>
          </reference>
        </references>
      </pivotArea>
    </format>
    <format dxfId="13615">
      <pivotArea dataOnly="0" labelOnly="1" outline="0" fieldPosition="0">
        <references count="2">
          <reference field="0" count="1" selected="0">
            <x v="33"/>
          </reference>
          <reference field="2" count="1">
            <x v="102"/>
          </reference>
        </references>
      </pivotArea>
    </format>
    <format dxfId="13614">
      <pivotArea dataOnly="0" labelOnly="1" outline="0" fieldPosition="0">
        <references count="2">
          <reference field="0" count="1" selected="0">
            <x v="34"/>
          </reference>
          <reference field="2" count="1">
            <x v="95"/>
          </reference>
        </references>
      </pivotArea>
    </format>
    <format dxfId="13613">
      <pivotArea dataOnly="0" labelOnly="1" outline="0" fieldPosition="0">
        <references count="3">
          <reference field="0" count="1" selected="0">
            <x v="0"/>
          </reference>
          <reference field="1" count="1">
            <x v="1"/>
          </reference>
          <reference field="2" count="1" selected="0">
            <x v="87"/>
          </reference>
        </references>
      </pivotArea>
    </format>
    <format dxfId="13612">
      <pivotArea dataOnly="0" labelOnly="1" outline="0" fieldPosition="0">
        <references count="3">
          <reference field="0" count="1" selected="0">
            <x v="1"/>
          </reference>
          <reference field="1" count="1">
            <x v="2"/>
          </reference>
          <reference field="2" count="1" selected="0">
            <x v="88"/>
          </reference>
        </references>
      </pivotArea>
    </format>
    <format dxfId="13611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89"/>
          </reference>
        </references>
      </pivotArea>
    </format>
    <format dxfId="1361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90"/>
          </reference>
        </references>
      </pivotArea>
    </format>
    <format dxfId="13609">
      <pivotArea dataOnly="0" labelOnly="1" outline="0" fieldPosition="0">
        <references count="3">
          <reference field="0" count="1" selected="0">
            <x v="6"/>
          </reference>
          <reference field="1" count="1">
            <x v="3"/>
          </reference>
          <reference field="2" count="1" selected="0">
            <x v="91"/>
          </reference>
        </references>
      </pivotArea>
    </format>
    <format dxfId="13608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92"/>
          </reference>
        </references>
      </pivotArea>
    </format>
    <format dxfId="13607">
      <pivotArea dataOnly="0" labelOnly="1" outline="0" fieldPosition="0">
        <references count="3">
          <reference field="0" count="1" selected="0">
            <x v="14"/>
          </reference>
          <reference field="1" count="1">
            <x v="5"/>
          </reference>
          <reference field="2" count="1" selected="0">
            <x v="93"/>
          </reference>
        </references>
      </pivotArea>
    </format>
    <format dxfId="13606">
      <pivotArea dataOnly="0" labelOnly="1" outline="0" fieldPosition="0">
        <references count="3">
          <reference field="0" count="1" selected="0">
            <x v="17"/>
          </reference>
          <reference field="1" count="1">
            <x v="1"/>
          </reference>
          <reference field="2" count="1" selected="0">
            <x v="94"/>
          </reference>
        </references>
      </pivotArea>
    </format>
    <format dxfId="1360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95"/>
          </reference>
        </references>
      </pivotArea>
    </format>
    <format dxfId="13604">
      <pivotArea dataOnly="0" labelOnly="1" outline="0" fieldPosition="0">
        <references count="3">
          <reference field="0" count="1" selected="0">
            <x v="23"/>
          </reference>
          <reference field="1" count="1">
            <x v="3"/>
          </reference>
          <reference field="2" count="1" selected="0">
            <x v="96"/>
          </reference>
        </references>
      </pivotArea>
    </format>
    <format dxfId="13603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602">
      <pivotArea dataOnly="0" labelOnly="1" outline="0" fieldPosition="0">
        <references count="3">
          <reference field="0" count="1" selected="0">
            <x v="26"/>
          </reference>
          <reference field="1" count="1">
            <x v="1"/>
          </reference>
          <reference field="2" count="1" selected="0">
            <x v="98"/>
          </reference>
        </references>
      </pivotArea>
    </format>
    <format dxfId="13601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99"/>
          </reference>
        </references>
      </pivotArea>
    </format>
    <format dxfId="13600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599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01"/>
          </reference>
        </references>
      </pivotArea>
    </format>
    <format dxfId="13598">
      <pivotArea dataOnly="0" labelOnly="1" outline="0" fieldPosition="0">
        <references count="3">
          <reference field="0" count="1" selected="0">
            <x v="33"/>
          </reference>
          <reference field="1" count="1">
            <x v="1"/>
          </reference>
          <reference field="2" count="1" selected="0">
            <x v="102"/>
          </reference>
        </references>
      </pivotArea>
    </format>
    <format dxfId="13597">
      <pivotArea dataOnly="0" labelOnly="1" outline="0" fieldPosition="0">
        <references count="3">
          <reference field="0" count="1" selected="0">
            <x v="34"/>
          </reference>
          <reference field="1" count="1">
            <x v="2"/>
          </reference>
          <reference field="2" count="1" selected="0">
            <x v="95"/>
          </reference>
        </references>
      </pivotArea>
    </format>
    <format dxfId="1359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87"/>
          </reference>
          <reference field="3" count="1">
            <x v="425"/>
          </reference>
        </references>
      </pivotArea>
    </format>
    <format dxfId="1359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88"/>
          </reference>
          <reference field="3" count="1">
            <x v="426"/>
          </reference>
        </references>
      </pivotArea>
    </format>
    <format dxfId="1359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89"/>
          </reference>
          <reference field="3" count="1">
            <x v="427"/>
          </reference>
        </references>
      </pivotArea>
    </format>
    <format dxfId="1359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28"/>
          </reference>
        </references>
      </pivotArea>
    </format>
    <format dxfId="1359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29"/>
          </reference>
        </references>
      </pivotArea>
    </format>
    <format dxfId="1359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30"/>
          </reference>
        </references>
      </pivotArea>
    </format>
    <format dxfId="1359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1"/>
          </reference>
        </references>
      </pivotArea>
    </format>
    <format dxfId="1358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2"/>
          </reference>
        </references>
      </pivotArea>
    </format>
    <format dxfId="1358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3"/>
          </reference>
        </references>
      </pivotArea>
    </format>
    <format dxfId="1358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4"/>
          </reference>
        </references>
      </pivotArea>
    </format>
    <format dxfId="1358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5"/>
          </reference>
        </references>
      </pivotArea>
    </format>
    <format dxfId="1358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6"/>
          </reference>
        </references>
      </pivotArea>
    </format>
    <format dxfId="1358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7"/>
          </reference>
        </references>
      </pivotArea>
    </format>
    <format dxfId="1358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8"/>
          </reference>
        </references>
      </pivotArea>
    </format>
    <format dxfId="1358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39"/>
          </reference>
        </references>
      </pivotArea>
    </format>
    <format dxfId="1358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40"/>
          </reference>
        </references>
      </pivotArea>
    </format>
    <format dxfId="1358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25"/>
          </reference>
        </references>
      </pivotArea>
    </format>
    <format dxfId="1357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41"/>
          </reference>
        </references>
      </pivotArea>
    </format>
    <format dxfId="1357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42"/>
          </reference>
        </references>
      </pivotArea>
    </format>
    <format dxfId="1357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38"/>
          </reference>
        </references>
      </pivotArea>
    </format>
    <format dxfId="1357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3"/>
          </reference>
        </references>
      </pivotArea>
    </format>
    <format dxfId="1357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4"/>
          </reference>
        </references>
      </pivotArea>
    </format>
    <format dxfId="1357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5"/>
          </reference>
        </references>
      </pivotArea>
    </format>
    <format dxfId="1357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"/>
          </reference>
          <reference field="2" count="1" selected="0">
            <x v="96"/>
          </reference>
          <reference field="3" count="1">
            <x v="446"/>
          </reference>
        </references>
      </pivotArea>
    </format>
    <format dxfId="1357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3"/>
          </reference>
          <reference field="2" count="1" selected="0">
            <x v="96"/>
          </reference>
          <reference field="3" count="1">
            <x v="425"/>
          </reference>
        </references>
      </pivotArea>
    </format>
    <format dxfId="1357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4"/>
          </reference>
          <reference field="2" count="1" selected="0">
            <x v="97"/>
          </reference>
          <reference field="3" count="1">
            <x v="447"/>
          </reference>
        </references>
      </pivotArea>
    </format>
    <format dxfId="1357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48"/>
          </reference>
        </references>
      </pivotArea>
    </format>
    <format dxfId="1356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49"/>
          </reference>
        </references>
      </pivotArea>
    </format>
    <format dxfId="1356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25"/>
          </reference>
        </references>
      </pivotArea>
    </format>
    <format dxfId="1356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99"/>
          </reference>
          <reference field="3" count="1">
            <x v="450"/>
          </reference>
        </references>
      </pivotArea>
    </format>
    <format dxfId="1356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2"/>
          </reference>
          <reference field="2" count="1" selected="0">
            <x v="99"/>
          </reference>
          <reference field="3" count="1">
            <x v="451"/>
          </reference>
        </references>
      </pivotArea>
    </format>
    <format dxfId="1356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100"/>
          </reference>
          <reference field="3" count="1">
            <x v="432"/>
          </reference>
        </references>
      </pivotArea>
    </format>
    <format dxfId="13564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01"/>
          </reference>
          <reference field="3" count="1">
            <x v="452"/>
          </reference>
        </references>
      </pivotArea>
    </format>
    <format dxfId="1356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1"/>
          </reference>
          <reference field="2" count="1" selected="0">
            <x v="102"/>
          </reference>
          <reference field="3" count="1">
            <x v="20"/>
          </reference>
        </references>
      </pivotArea>
    </format>
    <format dxfId="13562">
      <pivotArea dataOnly="0" labelOnly="1" outline="0" fieldPosition="0">
        <references count="1">
          <reference field="6" count="0"/>
        </references>
      </pivotArea>
    </format>
    <format dxfId="13561">
      <pivotArea dataOnly="0" labelOnly="1" grandCol="1" outline="0" fieldPosition="0"/>
    </format>
    <format dxfId="1356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559">
      <pivotArea field="0" type="button" dataOnly="0" labelOnly="1" outline="0" axis="axisRow" fieldPosition="0"/>
    </format>
    <format dxfId="13558">
      <pivotArea field="2" type="button" dataOnly="0" labelOnly="1" outline="0" axis="axisRow" fieldPosition="1"/>
    </format>
    <format dxfId="13557">
      <pivotArea field="1" type="button" dataOnly="0" labelOnly="1" outline="0" axis="axisRow" fieldPosition="2"/>
    </format>
    <format dxfId="13556">
      <pivotArea field="3" type="button" dataOnly="0" labelOnly="1" outline="0" axis="axisRow" fieldPosition="3"/>
    </format>
    <format dxfId="13555">
      <pivotArea field="4" type="button" dataOnly="0" labelOnly="1" outline="0" axis="axisRow" fieldPosition="4"/>
    </format>
    <format dxfId="13554">
      <pivotArea field="5" type="button" dataOnly="0" labelOnly="1" outline="0" axis="axisRow" fieldPosition="5"/>
    </format>
    <format dxfId="13553">
      <pivotArea field="7" type="button" dataOnly="0" labelOnly="1" outline="0" axis="axisRow" fieldPosition="6"/>
    </format>
    <format dxfId="13552">
      <pivotArea dataOnly="0" labelOnly="1" outline="0" fieldPosition="0">
        <references count="1">
          <reference field="0" count="0"/>
        </references>
      </pivotArea>
    </format>
    <format dxfId="13551">
      <pivotArea dataOnly="0" labelOnly="1" outline="0" fieldPosition="0">
        <references count="2">
          <reference field="0" count="1" selected="0">
            <x v="0"/>
          </reference>
          <reference field="2" count="1">
            <x v="87"/>
          </reference>
        </references>
      </pivotArea>
    </format>
    <format dxfId="13550">
      <pivotArea dataOnly="0" labelOnly="1" outline="0" fieldPosition="0">
        <references count="2">
          <reference field="0" count="1" selected="0">
            <x v="1"/>
          </reference>
          <reference field="2" count="1">
            <x v="88"/>
          </reference>
        </references>
      </pivotArea>
    </format>
    <format dxfId="13549">
      <pivotArea dataOnly="0" labelOnly="1" outline="0" fieldPosition="0">
        <references count="2">
          <reference field="0" count="1" selected="0">
            <x v="2"/>
          </reference>
          <reference field="2" count="1">
            <x v="89"/>
          </reference>
        </references>
      </pivotArea>
    </format>
    <format dxfId="13548">
      <pivotArea dataOnly="0" labelOnly="1" outline="0" fieldPosition="0">
        <references count="2">
          <reference field="0" count="1" selected="0">
            <x v="3"/>
          </reference>
          <reference field="2" count="1">
            <x v="90"/>
          </reference>
        </references>
      </pivotArea>
    </format>
    <format dxfId="13547">
      <pivotArea dataOnly="0" labelOnly="1" outline="0" fieldPosition="0">
        <references count="2">
          <reference field="0" count="1" selected="0">
            <x v="6"/>
          </reference>
          <reference field="2" count="1">
            <x v="91"/>
          </reference>
        </references>
      </pivotArea>
    </format>
    <format dxfId="13546">
      <pivotArea dataOnly="0" labelOnly="1" outline="0" fieldPosition="0">
        <references count="2">
          <reference field="0" count="1" selected="0">
            <x v="9"/>
          </reference>
          <reference field="2" count="1">
            <x v="92"/>
          </reference>
        </references>
      </pivotArea>
    </format>
    <format dxfId="13545">
      <pivotArea dataOnly="0" labelOnly="1" outline="0" fieldPosition="0">
        <references count="2">
          <reference field="0" count="1" selected="0">
            <x v="14"/>
          </reference>
          <reference field="2" count="1">
            <x v="93"/>
          </reference>
        </references>
      </pivotArea>
    </format>
    <format dxfId="13544">
      <pivotArea dataOnly="0" labelOnly="1" outline="0" fieldPosition="0">
        <references count="2">
          <reference field="0" count="1" selected="0">
            <x v="17"/>
          </reference>
          <reference field="2" count="1">
            <x v="94"/>
          </reference>
        </references>
      </pivotArea>
    </format>
    <format dxfId="13543">
      <pivotArea dataOnly="0" labelOnly="1" outline="0" fieldPosition="0">
        <references count="2">
          <reference field="0" count="1" selected="0">
            <x v="20"/>
          </reference>
          <reference field="2" count="1">
            <x v="95"/>
          </reference>
        </references>
      </pivotArea>
    </format>
    <format dxfId="13542">
      <pivotArea dataOnly="0" labelOnly="1" outline="0" fieldPosition="0">
        <references count="2">
          <reference field="0" count="1" selected="0">
            <x v="23"/>
          </reference>
          <reference field="2" count="1">
            <x v="96"/>
          </reference>
        </references>
      </pivotArea>
    </format>
    <format dxfId="13541">
      <pivotArea dataOnly="0" labelOnly="1" outline="0" fieldPosition="0">
        <references count="2">
          <reference field="0" count="1" selected="0">
            <x v="25"/>
          </reference>
          <reference field="2" count="1">
            <x v="97"/>
          </reference>
        </references>
      </pivotArea>
    </format>
    <format dxfId="13540">
      <pivotArea dataOnly="0" labelOnly="1" outline="0" fieldPosition="0">
        <references count="2">
          <reference field="0" count="1" selected="0">
            <x v="26"/>
          </reference>
          <reference field="2" count="1">
            <x v="98"/>
          </reference>
        </references>
      </pivotArea>
    </format>
    <format dxfId="13539">
      <pivotArea dataOnly="0" labelOnly="1" outline="0" fieldPosition="0">
        <references count="2">
          <reference field="0" count="1" selected="0">
            <x v="29"/>
          </reference>
          <reference field="2" count="1">
            <x v="99"/>
          </reference>
        </references>
      </pivotArea>
    </format>
    <format dxfId="13538">
      <pivotArea dataOnly="0" labelOnly="1" outline="0" fieldPosition="0">
        <references count="2">
          <reference field="0" count="1" selected="0">
            <x v="31"/>
          </reference>
          <reference field="2" count="1">
            <x v="100"/>
          </reference>
        </references>
      </pivotArea>
    </format>
    <format dxfId="13537">
      <pivotArea dataOnly="0" labelOnly="1" outline="0" fieldPosition="0">
        <references count="2">
          <reference field="0" count="1" selected="0">
            <x v="32"/>
          </reference>
          <reference field="2" count="1">
            <x v="101"/>
          </reference>
        </references>
      </pivotArea>
    </format>
    <format dxfId="13536">
      <pivotArea dataOnly="0" labelOnly="1" outline="0" fieldPosition="0">
        <references count="2">
          <reference field="0" count="1" selected="0">
            <x v="33"/>
          </reference>
          <reference field="2" count="1">
            <x v="102"/>
          </reference>
        </references>
      </pivotArea>
    </format>
    <format dxfId="13535">
      <pivotArea dataOnly="0" labelOnly="1" outline="0" fieldPosition="0">
        <references count="2">
          <reference field="0" count="1" selected="0">
            <x v="34"/>
          </reference>
          <reference field="2" count="1">
            <x v="95"/>
          </reference>
        </references>
      </pivotArea>
    </format>
    <format dxfId="13534">
      <pivotArea dataOnly="0" labelOnly="1" outline="0" fieldPosition="0">
        <references count="3">
          <reference field="0" count="1" selected="0">
            <x v="0"/>
          </reference>
          <reference field="1" count="1">
            <x v="1"/>
          </reference>
          <reference field="2" count="1" selected="0">
            <x v="87"/>
          </reference>
        </references>
      </pivotArea>
    </format>
    <format dxfId="13533">
      <pivotArea dataOnly="0" labelOnly="1" outline="0" fieldPosition="0">
        <references count="3">
          <reference field="0" count="1" selected="0">
            <x v="1"/>
          </reference>
          <reference field="1" count="1">
            <x v="2"/>
          </reference>
          <reference field="2" count="1" selected="0">
            <x v="88"/>
          </reference>
        </references>
      </pivotArea>
    </format>
    <format dxfId="1353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89"/>
          </reference>
        </references>
      </pivotArea>
    </format>
    <format dxfId="1353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90"/>
          </reference>
        </references>
      </pivotArea>
    </format>
    <format dxfId="13530">
      <pivotArea dataOnly="0" labelOnly="1" outline="0" fieldPosition="0">
        <references count="3">
          <reference field="0" count="1" selected="0">
            <x v="6"/>
          </reference>
          <reference field="1" count="1">
            <x v="3"/>
          </reference>
          <reference field="2" count="1" selected="0">
            <x v="91"/>
          </reference>
        </references>
      </pivotArea>
    </format>
    <format dxfId="13529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92"/>
          </reference>
        </references>
      </pivotArea>
    </format>
    <format dxfId="13528">
      <pivotArea dataOnly="0" labelOnly="1" outline="0" fieldPosition="0">
        <references count="3">
          <reference field="0" count="1" selected="0">
            <x v="14"/>
          </reference>
          <reference field="1" count="1">
            <x v="5"/>
          </reference>
          <reference field="2" count="1" selected="0">
            <x v="93"/>
          </reference>
        </references>
      </pivotArea>
    </format>
    <format dxfId="13527">
      <pivotArea dataOnly="0" labelOnly="1" outline="0" fieldPosition="0">
        <references count="3">
          <reference field="0" count="1" selected="0">
            <x v="17"/>
          </reference>
          <reference field="1" count="1">
            <x v="1"/>
          </reference>
          <reference field="2" count="1" selected="0">
            <x v="94"/>
          </reference>
        </references>
      </pivotArea>
    </format>
    <format dxfId="1352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95"/>
          </reference>
        </references>
      </pivotArea>
    </format>
    <format dxfId="13525">
      <pivotArea dataOnly="0" labelOnly="1" outline="0" fieldPosition="0">
        <references count="3">
          <reference field="0" count="1" selected="0">
            <x v="23"/>
          </reference>
          <reference field="1" count="1">
            <x v="3"/>
          </reference>
          <reference field="2" count="1" selected="0">
            <x v="96"/>
          </reference>
        </references>
      </pivotArea>
    </format>
    <format dxfId="13524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523">
      <pivotArea dataOnly="0" labelOnly="1" outline="0" fieldPosition="0">
        <references count="3">
          <reference field="0" count="1" selected="0">
            <x v="26"/>
          </reference>
          <reference field="1" count="1">
            <x v="1"/>
          </reference>
          <reference field="2" count="1" selected="0">
            <x v="98"/>
          </reference>
        </references>
      </pivotArea>
    </format>
    <format dxfId="13522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99"/>
          </reference>
        </references>
      </pivotArea>
    </format>
    <format dxfId="13521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520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01"/>
          </reference>
        </references>
      </pivotArea>
    </format>
    <format dxfId="13519">
      <pivotArea dataOnly="0" labelOnly="1" outline="0" fieldPosition="0">
        <references count="3">
          <reference field="0" count="1" selected="0">
            <x v="33"/>
          </reference>
          <reference field="1" count="1">
            <x v="1"/>
          </reference>
          <reference field="2" count="1" selected="0">
            <x v="102"/>
          </reference>
        </references>
      </pivotArea>
    </format>
    <format dxfId="13518">
      <pivotArea dataOnly="0" labelOnly="1" outline="0" fieldPosition="0">
        <references count="3">
          <reference field="0" count="1" selected="0">
            <x v="34"/>
          </reference>
          <reference field="1" count="1">
            <x v="2"/>
          </reference>
          <reference field="2" count="1" selected="0">
            <x v="95"/>
          </reference>
        </references>
      </pivotArea>
    </format>
    <format dxfId="1351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87"/>
          </reference>
          <reference field="3" count="1">
            <x v="425"/>
          </reference>
        </references>
      </pivotArea>
    </format>
    <format dxfId="1351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88"/>
          </reference>
          <reference field="3" count="1">
            <x v="426"/>
          </reference>
        </references>
      </pivotArea>
    </format>
    <format dxfId="1351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89"/>
          </reference>
          <reference field="3" count="1">
            <x v="427"/>
          </reference>
        </references>
      </pivotArea>
    </format>
    <format dxfId="1351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28"/>
          </reference>
        </references>
      </pivotArea>
    </format>
    <format dxfId="1351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29"/>
          </reference>
        </references>
      </pivotArea>
    </format>
    <format dxfId="1351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30"/>
          </reference>
        </references>
      </pivotArea>
    </format>
    <format dxfId="1351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1"/>
          </reference>
        </references>
      </pivotArea>
    </format>
    <format dxfId="1351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2"/>
          </reference>
        </references>
      </pivotArea>
    </format>
    <format dxfId="1350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3"/>
          </reference>
        </references>
      </pivotArea>
    </format>
    <format dxfId="1350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4"/>
          </reference>
        </references>
      </pivotArea>
    </format>
    <format dxfId="1350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5"/>
          </reference>
        </references>
      </pivotArea>
    </format>
    <format dxfId="1350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6"/>
          </reference>
        </references>
      </pivotArea>
    </format>
    <format dxfId="1350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7"/>
          </reference>
        </references>
      </pivotArea>
    </format>
    <format dxfId="1350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8"/>
          </reference>
        </references>
      </pivotArea>
    </format>
    <format dxfId="1350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39"/>
          </reference>
        </references>
      </pivotArea>
    </format>
    <format dxfId="1350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40"/>
          </reference>
        </references>
      </pivotArea>
    </format>
    <format dxfId="1350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25"/>
          </reference>
        </references>
      </pivotArea>
    </format>
    <format dxfId="1350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41"/>
          </reference>
        </references>
      </pivotArea>
    </format>
    <format dxfId="1349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42"/>
          </reference>
        </references>
      </pivotArea>
    </format>
    <format dxfId="1349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38"/>
          </reference>
        </references>
      </pivotArea>
    </format>
    <format dxfId="1349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3"/>
          </reference>
        </references>
      </pivotArea>
    </format>
    <format dxfId="1349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4"/>
          </reference>
        </references>
      </pivotArea>
    </format>
    <format dxfId="1349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5"/>
          </reference>
        </references>
      </pivotArea>
    </format>
    <format dxfId="1349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"/>
          </reference>
          <reference field="2" count="1" selected="0">
            <x v="96"/>
          </reference>
          <reference field="3" count="1">
            <x v="446"/>
          </reference>
        </references>
      </pivotArea>
    </format>
    <format dxfId="1349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3"/>
          </reference>
          <reference field="2" count="1" selected="0">
            <x v="96"/>
          </reference>
          <reference field="3" count="1">
            <x v="425"/>
          </reference>
        </references>
      </pivotArea>
    </format>
    <format dxfId="1349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4"/>
          </reference>
          <reference field="2" count="1" selected="0">
            <x v="97"/>
          </reference>
          <reference field="3" count="1">
            <x v="447"/>
          </reference>
        </references>
      </pivotArea>
    </format>
    <format dxfId="1349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48"/>
          </reference>
        </references>
      </pivotArea>
    </format>
    <format dxfId="1349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49"/>
          </reference>
        </references>
      </pivotArea>
    </format>
    <format dxfId="1348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25"/>
          </reference>
        </references>
      </pivotArea>
    </format>
    <format dxfId="1348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99"/>
          </reference>
          <reference field="3" count="1">
            <x v="450"/>
          </reference>
        </references>
      </pivotArea>
    </format>
    <format dxfId="1348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2"/>
          </reference>
          <reference field="2" count="1" selected="0">
            <x v="99"/>
          </reference>
          <reference field="3" count="1">
            <x v="451"/>
          </reference>
        </references>
      </pivotArea>
    </format>
    <format dxfId="1348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100"/>
          </reference>
          <reference field="3" count="1">
            <x v="432"/>
          </reference>
        </references>
      </pivotArea>
    </format>
    <format dxfId="13485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01"/>
          </reference>
          <reference field="3" count="1">
            <x v="452"/>
          </reference>
        </references>
      </pivotArea>
    </format>
    <format dxfId="13484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1"/>
          </reference>
          <reference field="2" count="1" selected="0">
            <x v="102"/>
          </reference>
          <reference field="3" count="1">
            <x v="20"/>
          </reference>
        </references>
      </pivotArea>
    </format>
    <format dxfId="13483">
      <pivotArea dataOnly="0" labelOnly="1" outline="0" fieldPosition="0">
        <references count="1">
          <reference field="6" count="0"/>
        </references>
      </pivotArea>
    </format>
    <format dxfId="13482">
      <pivotArea dataOnly="0" labelOnly="1" grandCol="1" outline="0" fieldPosition="0"/>
    </format>
    <format dxfId="13481">
      <pivotArea dataOnly="0" labelOnly="1" outline="0" fieldPosition="0">
        <references count="1">
          <reference field="0" count="1">
            <x v="32"/>
          </reference>
        </references>
      </pivotArea>
    </format>
    <format dxfId="13480">
      <pivotArea dataOnly="0" labelOnly="1" outline="0" fieldPosition="0">
        <references count="2">
          <reference field="0" count="1" selected="0">
            <x v="32"/>
          </reference>
          <reference field="2" count="1">
            <x v="101"/>
          </reference>
        </references>
      </pivotArea>
    </format>
    <format dxfId="13479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01"/>
          </reference>
        </references>
      </pivotArea>
    </format>
    <format dxfId="13478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01"/>
          </reference>
          <reference field="3" count="1">
            <x v="452"/>
          </reference>
        </references>
      </pivotArea>
    </format>
    <format dxfId="13477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476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475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474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473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472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471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470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469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468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467">
      <pivotArea field="5" type="button" dataOnly="0" labelOnly="1" outline="0" axis="axisRow" fieldPosition="5"/>
    </format>
    <format dxfId="13466">
      <pivotArea field="7" type="button" dataOnly="0" labelOnly="1" outline="0" axis="axisRow" fieldPosition="6"/>
    </format>
    <format dxfId="13465">
      <pivotArea outline="0" collapsedLevelsAreSubtotals="1" fieldPosition="0"/>
    </format>
    <format dxfId="13464">
      <pivotArea field="6" type="button" dataOnly="0" labelOnly="1" outline="0" axis="axisCol" fieldPosition="0"/>
    </format>
    <format dxfId="13463">
      <pivotArea type="topRight" dataOnly="0" labelOnly="1" outline="0" fieldPosition="0"/>
    </format>
    <format dxfId="13462">
      <pivotArea dataOnly="0" labelOnly="1" outline="0" fieldPosition="0">
        <references count="1">
          <reference field="6" count="0"/>
        </references>
      </pivotArea>
    </format>
    <format dxfId="13461">
      <pivotArea dataOnly="0" labelOnly="1" grandCol="1" outline="0" fieldPosition="0"/>
    </format>
    <format dxfId="13460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459">
      <pivotArea field="0" type="button" dataOnly="0" labelOnly="1" outline="0" axis="axisRow" fieldPosition="0"/>
    </format>
    <format dxfId="13458">
      <pivotArea field="2" type="button" dataOnly="0" labelOnly="1" outline="0" axis="axisRow" fieldPosition="1"/>
    </format>
    <format dxfId="13457">
      <pivotArea field="1" type="button" dataOnly="0" labelOnly="1" outline="0" axis="axisRow" fieldPosition="2"/>
    </format>
    <format dxfId="13456">
      <pivotArea field="3" type="button" dataOnly="0" labelOnly="1" outline="0" axis="axisRow" fieldPosition="3"/>
    </format>
    <format dxfId="13455">
      <pivotArea field="4" type="button" dataOnly="0" labelOnly="1" outline="0" axis="axisRow" fieldPosition="4"/>
    </format>
    <format dxfId="13454">
      <pivotArea field="5" type="button" dataOnly="0" labelOnly="1" outline="0" axis="axisRow" fieldPosition="5"/>
    </format>
    <format dxfId="13453">
      <pivotArea field="7" type="button" dataOnly="0" labelOnly="1" outline="0" axis="axisRow" fieldPosition="6"/>
    </format>
    <format dxfId="13452">
      <pivotArea dataOnly="0" labelOnly="1" outline="0" fieldPosition="0">
        <references count="1">
          <reference field="0" count="0"/>
        </references>
      </pivotArea>
    </format>
    <format dxfId="13451">
      <pivotArea dataOnly="0" labelOnly="1" outline="0" fieldPosition="0">
        <references count="2">
          <reference field="0" count="1" selected="0">
            <x v="0"/>
          </reference>
          <reference field="2" count="1">
            <x v="87"/>
          </reference>
        </references>
      </pivotArea>
    </format>
    <format dxfId="13450">
      <pivotArea dataOnly="0" labelOnly="1" outline="0" fieldPosition="0">
        <references count="2">
          <reference field="0" count="1" selected="0">
            <x v="1"/>
          </reference>
          <reference field="2" count="1">
            <x v="88"/>
          </reference>
        </references>
      </pivotArea>
    </format>
    <format dxfId="13449">
      <pivotArea dataOnly="0" labelOnly="1" outline="0" fieldPosition="0">
        <references count="2">
          <reference field="0" count="1" selected="0">
            <x v="2"/>
          </reference>
          <reference field="2" count="1">
            <x v="89"/>
          </reference>
        </references>
      </pivotArea>
    </format>
    <format dxfId="13448">
      <pivotArea dataOnly="0" labelOnly="1" outline="0" fieldPosition="0">
        <references count="2">
          <reference field="0" count="1" selected="0">
            <x v="3"/>
          </reference>
          <reference field="2" count="1">
            <x v="90"/>
          </reference>
        </references>
      </pivotArea>
    </format>
    <format dxfId="13447">
      <pivotArea dataOnly="0" labelOnly="1" outline="0" fieldPosition="0">
        <references count="2">
          <reference field="0" count="1" selected="0">
            <x v="6"/>
          </reference>
          <reference field="2" count="1">
            <x v="91"/>
          </reference>
        </references>
      </pivotArea>
    </format>
    <format dxfId="13446">
      <pivotArea dataOnly="0" labelOnly="1" outline="0" fieldPosition="0">
        <references count="2">
          <reference field="0" count="1" selected="0">
            <x v="9"/>
          </reference>
          <reference field="2" count="1">
            <x v="92"/>
          </reference>
        </references>
      </pivotArea>
    </format>
    <format dxfId="13445">
      <pivotArea dataOnly="0" labelOnly="1" outline="0" fieldPosition="0">
        <references count="2">
          <reference field="0" count="1" selected="0">
            <x v="14"/>
          </reference>
          <reference field="2" count="1">
            <x v="93"/>
          </reference>
        </references>
      </pivotArea>
    </format>
    <format dxfId="13444">
      <pivotArea dataOnly="0" labelOnly="1" outline="0" fieldPosition="0">
        <references count="2">
          <reference field="0" count="1" selected="0">
            <x v="17"/>
          </reference>
          <reference field="2" count="1">
            <x v="94"/>
          </reference>
        </references>
      </pivotArea>
    </format>
    <format dxfId="13443">
      <pivotArea dataOnly="0" labelOnly="1" outline="0" fieldPosition="0">
        <references count="2">
          <reference field="0" count="1" selected="0">
            <x v="20"/>
          </reference>
          <reference field="2" count="1">
            <x v="95"/>
          </reference>
        </references>
      </pivotArea>
    </format>
    <format dxfId="13442">
      <pivotArea dataOnly="0" labelOnly="1" outline="0" fieldPosition="0">
        <references count="2">
          <reference field="0" count="1" selected="0">
            <x v="23"/>
          </reference>
          <reference field="2" count="1">
            <x v="96"/>
          </reference>
        </references>
      </pivotArea>
    </format>
    <format dxfId="13441">
      <pivotArea dataOnly="0" labelOnly="1" outline="0" fieldPosition="0">
        <references count="2">
          <reference field="0" count="1" selected="0">
            <x v="25"/>
          </reference>
          <reference field="2" count="1">
            <x v="97"/>
          </reference>
        </references>
      </pivotArea>
    </format>
    <format dxfId="13440">
      <pivotArea dataOnly="0" labelOnly="1" outline="0" fieldPosition="0">
        <references count="2">
          <reference field="0" count="1" selected="0">
            <x v="26"/>
          </reference>
          <reference field="2" count="1">
            <x v="98"/>
          </reference>
        </references>
      </pivotArea>
    </format>
    <format dxfId="13439">
      <pivotArea dataOnly="0" labelOnly="1" outline="0" fieldPosition="0">
        <references count="2">
          <reference field="0" count="1" selected="0">
            <x v="29"/>
          </reference>
          <reference field="2" count="1">
            <x v="99"/>
          </reference>
        </references>
      </pivotArea>
    </format>
    <format dxfId="13438">
      <pivotArea dataOnly="0" labelOnly="1" outline="0" fieldPosition="0">
        <references count="2">
          <reference field="0" count="1" selected="0">
            <x v="31"/>
          </reference>
          <reference field="2" count="1">
            <x v="100"/>
          </reference>
        </references>
      </pivotArea>
    </format>
    <format dxfId="13437">
      <pivotArea dataOnly="0" labelOnly="1" outline="0" fieldPosition="0">
        <references count="2">
          <reference field="0" count="1" selected="0">
            <x v="32"/>
          </reference>
          <reference field="2" count="1">
            <x v="101"/>
          </reference>
        </references>
      </pivotArea>
    </format>
    <format dxfId="13436">
      <pivotArea dataOnly="0" labelOnly="1" outline="0" fieldPosition="0">
        <references count="2">
          <reference field="0" count="1" selected="0">
            <x v="33"/>
          </reference>
          <reference field="2" count="1">
            <x v="102"/>
          </reference>
        </references>
      </pivotArea>
    </format>
    <format dxfId="13435">
      <pivotArea dataOnly="0" labelOnly="1" outline="0" fieldPosition="0">
        <references count="2">
          <reference field="0" count="1" selected="0">
            <x v="34"/>
          </reference>
          <reference field="2" count="1">
            <x v="95"/>
          </reference>
        </references>
      </pivotArea>
    </format>
    <format dxfId="13434">
      <pivotArea dataOnly="0" labelOnly="1" outline="0" fieldPosition="0">
        <references count="3">
          <reference field="0" count="1" selected="0">
            <x v="0"/>
          </reference>
          <reference field="1" count="1">
            <x v="1"/>
          </reference>
          <reference field="2" count="1" selected="0">
            <x v="87"/>
          </reference>
        </references>
      </pivotArea>
    </format>
    <format dxfId="13433">
      <pivotArea dataOnly="0" labelOnly="1" outline="0" fieldPosition="0">
        <references count="3">
          <reference field="0" count="1" selected="0">
            <x v="1"/>
          </reference>
          <reference field="1" count="1">
            <x v="2"/>
          </reference>
          <reference field="2" count="1" selected="0">
            <x v="88"/>
          </reference>
        </references>
      </pivotArea>
    </format>
    <format dxfId="1343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89"/>
          </reference>
        </references>
      </pivotArea>
    </format>
    <format dxfId="1343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90"/>
          </reference>
        </references>
      </pivotArea>
    </format>
    <format dxfId="13430">
      <pivotArea dataOnly="0" labelOnly="1" outline="0" fieldPosition="0">
        <references count="3">
          <reference field="0" count="1" selected="0">
            <x v="6"/>
          </reference>
          <reference field="1" count="1">
            <x v="3"/>
          </reference>
          <reference field="2" count="1" selected="0">
            <x v="91"/>
          </reference>
        </references>
      </pivotArea>
    </format>
    <format dxfId="13429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92"/>
          </reference>
        </references>
      </pivotArea>
    </format>
    <format dxfId="13428">
      <pivotArea dataOnly="0" labelOnly="1" outline="0" fieldPosition="0">
        <references count="3">
          <reference field="0" count="1" selected="0">
            <x v="14"/>
          </reference>
          <reference field="1" count="1">
            <x v="5"/>
          </reference>
          <reference field="2" count="1" selected="0">
            <x v="93"/>
          </reference>
        </references>
      </pivotArea>
    </format>
    <format dxfId="13427">
      <pivotArea dataOnly="0" labelOnly="1" outline="0" fieldPosition="0">
        <references count="3">
          <reference field="0" count="1" selected="0">
            <x v="17"/>
          </reference>
          <reference field="1" count="1">
            <x v="1"/>
          </reference>
          <reference field="2" count="1" selected="0">
            <x v="94"/>
          </reference>
        </references>
      </pivotArea>
    </format>
    <format dxfId="1342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95"/>
          </reference>
        </references>
      </pivotArea>
    </format>
    <format dxfId="13425">
      <pivotArea dataOnly="0" labelOnly="1" outline="0" fieldPosition="0">
        <references count="3">
          <reference field="0" count="1" selected="0">
            <x v="23"/>
          </reference>
          <reference field="1" count="1">
            <x v="3"/>
          </reference>
          <reference field="2" count="1" selected="0">
            <x v="96"/>
          </reference>
        </references>
      </pivotArea>
    </format>
    <format dxfId="13424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423">
      <pivotArea dataOnly="0" labelOnly="1" outline="0" fieldPosition="0">
        <references count="3">
          <reference field="0" count="1" selected="0">
            <x v="26"/>
          </reference>
          <reference field="1" count="1">
            <x v="1"/>
          </reference>
          <reference field="2" count="1" selected="0">
            <x v="98"/>
          </reference>
        </references>
      </pivotArea>
    </format>
    <format dxfId="13422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99"/>
          </reference>
        </references>
      </pivotArea>
    </format>
    <format dxfId="13421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420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01"/>
          </reference>
        </references>
      </pivotArea>
    </format>
    <format dxfId="13419">
      <pivotArea dataOnly="0" labelOnly="1" outline="0" fieldPosition="0">
        <references count="3">
          <reference field="0" count="1" selected="0">
            <x v="33"/>
          </reference>
          <reference field="1" count="1">
            <x v="1"/>
          </reference>
          <reference field="2" count="1" selected="0">
            <x v="102"/>
          </reference>
        </references>
      </pivotArea>
    </format>
    <format dxfId="13418">
      <pivotArea dataOnly="0" labelOnly="1" outline="0" fieldPosition="0">
        <references count="3">
          <reference field="0" count="1" selected="0">
            <x v="34"/>
          </reference>
          <reference field="1" count="1">
            <x v="2"/>
          </reference>
          <reference field="2" count="1" selected="0">
            <x v="95"/>
          </reference>
        </references>
      </pivotArea>
    </format>
    <format dxfId="1341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87"/>
          </reference>
          <reference field="3" count="1">
            <x v="425"/>
          </reference>
        </references>
      </pivotArea>
    </format>
    <format dxfId="1341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88"/>
          </reference>
          <reference field="3" count="1">
            <x v="426"/>
          </reference>
        </references>
      </pivotArea>
    </format>
    <format dxfId="1341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89"/>
          </reference>
          <reference field="3" count="1">
            <x v="427"/>
          </reference>
        </references>
      </pivotArea>
    </format>
    <format dxfId="1341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28"/>
          </reference>
        </references>
      </pivotArea>
    </format>
    <format dxfId="1341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29"/>
          </reference>
        </references>
      </pivotArea>
    </format>
    <format dxfId="1341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30"/>
          </reference>
        </references>
      </pivotArea>
    </format>
    <format dxfId="1341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1"/>
          </reference>
        </references>
      </pivotArea>
    </format>
    <format dxfId="1341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2"/>
          </reference>
        </references>
      </pivotArea>
    </format>
    <format dxfId="1340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3"/>
          </reference>
        </references>
      </pivotArea>
    </format>
    <format dxfId="1340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4"/>
          </reference>
        </references>
      </pivotArea>
    </format>
    <format dxfId="1340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5"/>
          </reference>
        </references>
      </pivotArea>
    </format>
    <format dxfId="1340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6"/>
          </reference>
        </references>
      </pivotArea>
    </format>
    <format dxfId="1340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7"/>
          </reference>
        </references>
      </pivotArea>
    </format>
    <format dxfId="1340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8"/>
          </reference>
        </references>
      </pivotArea>
    </format>
    <format dxfId="1340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39"/>
          </reference>
        </references>
      </pivotArea>
    </format>
    <format dxfId="1340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40"/>
          </reference>
        </references>
      </pivotArea>
    </format>
    <format dxfId="1340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25"/>
          </reference>
        </references>
      </pivotArea>
    </format>
    <format dxfId="1340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41"/>
          </reference>
        </references>
      </pivotArea>
    </format>
    <format dxfId="1339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42"/>
          </reference>
        </references>
      </pivotArea>
    </format>
    <format dxfId="1339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38"/>
          </reference>
        </references>
      </pivotArea>
    </format>
    <format dxfId="1339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3"/>
          </reference>
        </references>
      </pivotArea>
    </format>
    <format dxfId="1339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4"/>
          </reference>
        </references>
      </pivotArea>
    </format>
    <format dxfId="1339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5"/>
          </reference>
        </references>
      </pivotArea>
    </format>
    <format dxfId="1339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"/>
          </reference>
          <reference field="2" count="1" selected="0">
            <x v="96"/>
          </reference>
          <reference field="3" count="1">
            <x v="446"/>
          </reference>
        </references>
      </pivotArea>
    </format>
    <format dxfId="1339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3"/>
          </reference>
          <reference field="2" count="1" selected="0">
            <x v="96"/>
          </reference>
          <reference field="3" count="1">
            <x v="425"/>
          </reference>
        </references>
      </pivotArea>
    </format>
    <format dxfId="1339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4"/>
          </reference>
          <reference field="2" count="1" selected="0">
            <x v="97"/>
          </reference>
          <reference field="3" count="1">
            <x v="447"/>
          </reference>
        </references>
      </pivotArea>
    </format>
    <format dxfId="1339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48"/>
          </reference>
        </references>
      </pivotArea>
    </format>
    <format dxfId="1339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49"/>
          </reference>
        </references>
      </pivotArea>
    </format>
    <format dxfId="1338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25"/>
          </reference>
        </references>
      </pivotArea>
    </format>
    <format dxfId="1338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99"/>
          </reference>
          <reference field="3" count="1">
            <x v="450"/>
          </reference>
        </references>
      </pivotArea>
    </format>
    <format dxfId="1338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2"/>
          </reference>
          <reference field="2" count="1" selected="0">
            <x v="99"/>
          </reference>
          <reference field="3" count="1">
            <x v="451"/>
          </reference>
        </references>
      </pivotArea>
    </format>
    <format dxfId="1338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100"/>
          </reference>
          <reference field="3" count="1">
            <x v="432"/>
          </reference>
        </references>
      </pivotArea>
    </format>
    <format dxfId="13385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01"/>
          </reference>
          <reference field="3" count="1">
            <x v="452"/>
          </reference>
        </references>
      </pivotArea>
    </format>
    <format dxfId="13384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1"/>
          </reference>
          <reference field="2" count="1" selected="0">
            <x v="102"/>
          </reference>
          <reference field="3" count="1">
            <x v="20"/>
          </reference>
        </references>
      </pivotArea>
    </format>
    <format dxfId="13383">
      <pivotArea dataOnly="0" labelOnly="1" outline="0" fieldPosition="0">
        <references count="1">
          <reference field="6" count="0"/>
        </references>
      </pivotArea>
    </format>
    <format dxfId="13382">
      <pivotArea dataOnly="0" labelOnly="1" grandCol="1" outline="0" fieldPosition="0"/>
    </format>
    <format dxfId="1338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380">
      <pivotArea field="0" type="button" dataOnly="0" labelOnly="1" outline="0" axis="axisRow" fieldPosition="0"/>
    </format>
    <format dxfId="13379">
      <pivotArea field="2" type="button" dataOnly="0" labelOnly="1" outline="0" axis="axisRow" fieldPosition="1"/>
    </format>
    <format dxfId="13378">
      <pivotArea field="1" type="button" dataOnly="0" labelOnly="1" outline="0" axis="axisRow" fieldPosition="2"/>
    </format>
    <format dxfId="13377">
      <pivotArea field="3" type="button" dataOnly="0" labelOnly="1" outline="0" axis="axisRow" fieldPosition="3"/>
    </format>
    <format dxfId="13376">
      <pivotArea field="4" type="button" dataOnly="0" labelOnly="1" outline="0" axis="axisRow" fieldPosition="4"/>
    </format>
    <format dxfId="13375">
      <pivotArea field="5" type="button" dataOnly="0" labelOnly="1" outline="0" axis="axisRow" fieldPosition="5"/>
    </format>
    <format dxfId="13374">
      <pivotArea field="7" type="button" dataOnly="0" labelOnly="1" outline="0" axis="axisRow" fieldPosition="6"/>
    </format>
    <format dxfId="13373">
      <pivotArea dataOnly="0" labelOnly="1" outline="0" fieldPosition="0">
        <references count="1">
          <reference field="0" count="0"/>
        </references>
      </pivotArea>
    </format>
    <format dxfId="13372">
      <pivotArea dataOnly="0" labelOnly="1" outline="0" fieldPosition="0">
        <references count="2">
          <reference field="0" count="1" selected="0">
            <x v="0"/>
          </reference>
          <reference field="2" count="1">
            <x v="87"/>
          </reference>
        </references>
      </pivotArea>
    </format>
    <format dxfId="13371">
      <pivotArea dataOnly="0" labelOnly="1" outline="0" fieldPosition="0">
        <references count="2">
          <reference field="0" count="1" selected="0">
            <x v="1"/>
          </reference>
          <reference field="2" count="1">
            <x v="88"/>
          </reference>
        </references>
      </pivotArea>
    </format>
    <format dxfId="13370">
      <pivotArea dataOnly="0" labelOnly="1" outline="0" fieldPosition="0">
        <references count="2">
          <reference field="0" count="1" selected="0">
            <x v="2"/>
          </reference>
          <reference field="2" count="1">
            <x v="89"/>
          </reference>
        </references>
      </pivotArea>
    </format>
    <format dxfId="13369">
      <pivotArea dataOnly="0" labelOnly="1" outline="0" fieldPosition="0">
        <references count="2">
          <reference field="0" count="1" selected="0">
            <x v="3"/>
          </reference>
          <reference field="2" count="1">
            <x v="90"/>
          </reference>
        </references>
      </pivotArea>
    </format>
    <format dxfId="13368">
      <pivotArea dataOnly="0" labelOnly="1" outline="0" fieldPosition="0">
        <references count="2">
          <reference field="0" count="1" selected="0">
            <x v="6"/>
          </reference>
          <reference field="2" count="1">
            <x v="91"/>
          </reference>
        </references>
      </pivotArea>
    </format>
    <format dxfId="13367">
      <pivotArea dataOnly="0" labelOnly="1" outline="0" fieldPosition="0">
        <references count="2">
          <reference field="0" count="1" selected="0">
            <x v="9"/>
          </reference>
          <reference field="2" count="1">
            <x v="92"/>
          </reference>
        </references>
      </pivotArea>
    </format>
    <format dxfId="13366">
      <pivotArea dataOnly="0" labelOnly="1" outline="0" fieldPosition="0">
        <references count="2">
          <reference field="0" count="1" selected="0">
            <x v="14"/>
          </reference>
          <reference field="2" count="1">
            <x v="93"/>
          </reference>
        </references>
      </pivotArea>
    </format>
    <format dxfId="13365">
      <pivotArea dataOnly="0" labelOnly="1" outline="0" fieldPosition="0">
        <references count="2">
          <reference field="0" count="1" selected="0">
            <x v="17"/>
          </reference>
          <reference field="2" count="1">
            <x v="94"/>
          </reference>
        </references>
      </pivotArea>
    </format>
    <format dxfId="13364">
      <pivotArea dataOnly="0" labelOnly="1" outline="0" fieldPosition="0">
        <references count="2">
          <reference field="0" count="1" selected="0">
            <x v="20"/>
          </reference>
          <reference field="2" count="1">
            <x v="95"/>
          </reference>
        </references>
      </pivotArea>
    </format>
    <format dxfId="13363">
      <pivotArea dataOnly="0" labelOnly="1" outline="0" fieldPosition="0">
        <references count="2">
          <reference field="0" count="1" selected="0">
            <x v="23"/>
          </reference>
          <reference field="2" count="1">
            <x v="96"/>
          </reference>
        </references>
      </pivotArea>
    </format>
    <format dxfId="13362">
      <pivotArea dataOnly="0" labelOnly="1" outline="0" fieldPosition="0">
        <references count="2">
          <reference field="0" count="1" selected="0">
            <x v="25"/>
          </reference>
          <reference field="2" count="1">
            <x v="97"/>
          </reference>
        </references>
      </pivotArea>
    </format>
    <format dxfId="13361">
      <pivotArea dataOnly="0" labelOnly="1" outline="0" fieldPosition="0">
        <references count="2">
          <reference field="0" count="1" selected="0">
            <x v="26"/>
          </reference>
          <reference field="2" count="1">
            <x v="98"/>
          </reference>
        </references>
      </pivotArea>
    </format>
    <format dxfId="13360">
      <pivotArea dataOnly="0" labelOnly="1" outline="0" fieldPosition="0">
        <references count="2">
          <reference field="0" count="1" selected="0">
            <x v="29"/>
          </reference>
          <reference field="2" count="1">
            <x v="99"/>
          </reference>
        </references>
      </pivotArea>
    </format>
    <format dxfId="13359">
      <pivotArea dataOnly="0" labelOnly="1" outline="0" fieldPosition="0">
        <references count="2">
          <reference field="0" count="1" selected="0">
            <x v="31"/>
          </reference>
          <reference field="2" count="1">
            <x v="100"/>
          </reference>
        </references>
      </pivotArea>
    </format>
    <format dxfId="13358">
      <pivotArea dataOnly="0" labelOnly="1" outline="0" fieldPosition="0">
        <references count="2">
          <reference field="0" count="1" selected="0">
            <x v="32"/>
          </reference>
          <reference field="2" count="1">
            <x v="101"/>
          </reference>
        </references>
      </pivotArea>
    </format>
    <format dxfId="13357">
      <pivotArea dataOnly="0" labelOnly="1" outline="0" fieldPosition="0">
        <references count="2">
          <reference field="0" count="1" selected="0">
            <x v="33"/>
          </reference>
          <reference field="2" count="1">
            <x v="102"/>
          </reference>
        </references>
      </pivotArea>
    </format>
    <format dxfId="13356">
      <pivotArea dataOnly="0" labelOnly="1" outline="0" fieldPosition="0">
        <references count="2">
          <reference field="0" count="1" selected="0">
            <x v="34"/>
          </reference>
          <reference field="2" count="1">
            <x v="95"/>
          </reference>
        </references>
      </pivotArea>
    </format>
    <format dxfId="13355">
      <pivotArea dataOnly="0" labelOnly="1" outline="0" fieldPosition="0">
        <references count="3">
          <reference field="0" count="1" selected="0">
            <x v="0"/>
          </reference>
          <reference field="1" count="1">
            <x v="1"/>
          </reference>
          <reference field="2" count="1" selected="0">
            <x v="87"/>
          </reference>
        </references>
      </pivotArea>
    </format>
    <format dxfId="13354">
      <pivotArea dataOnly="0" labelOnly="1" outline="0" fieldPosition="0">
        <references count="3">
          <reference field="0" count="1" selected="0">
            <x v="1"/>
          </reference>
          <reference field="1" count="1">
            <x v="2"/>
          </reference>
          <reference field="2" count="1" selected="0">
            <x v="88"/>
          </reference>
        </references>
      </pivotArea>
    </format>
    <format dxfId="1335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89"/>
          </reference>
        </references>
      </pivotArea>
    </format>
    <format dxfId="1335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90"/>
          </reference>
        </references>
      </pivotArea>
    </format>
    <format dxfId="13351">
      <pivotArea dataOnly="0" labelOnly="1" outline="0" fieldPosition="0">
        <references count="3">
          <reference field="0" count="1" selected="0">
            <x v="6"/>
          </reference>
          <reference field="1" count="1">
            <x v="3"/>
          </reference>
          <reference field="2" count="1" selected="0">
            <x v="91"/>
          </reference>
        </references>
      </pivotArea>
    </format>
    <format dxfId="13350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92"/>
          </reference>
        </references>
      </pivotArea>
    </format>
    <format dxfId="13349">
      <pivotArea dataOnly="0" labelOnly="1" outline="0" fieldPosition="0">
        <references count="3">
          <reference field="0" count="1" selected="0">
            <x v="14"/>
          </reference>
          <reference field="1" count="1">
            <x v="5"/>
          </reference>
          <reference field="2" count="1" selected="0">
            <x v="93"/>
          </reference>
        </references>
      </pivotArea>
    </format>
    <format dxfId="13348">
      <pivotArea dataOnly="0" labelOnly="1" outline="0" fieldPosition="0">
        <references count="3">
          <reference field="0" count="1" selected="0">
            <x v="17"/>
          </reference>
          <reference field="1" count="1">
            <x v="1"/>
          </reference>
          <reference field="2" count="1" selected="0">
            <x v="94"/>
          </reference>
        </references>
      </pivotArea>
    </format>
    <format dxfId="1334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95"/>
          </reference>
        </references>
      </pivotArea>
    </format>
    <format dxfId="13346">
      <pivotArea dataOnly="0" labelOnly="1" outline="0" fieldPosition="0">
        <references count="3">
          <reference field="0" count="1" selected="0">
            <x v="23"/>
          </reference>
          <reference field="1" count="1">
            <x v="3"/>
          </reference>
          <reference field="2" count="1" selected="0">
            <x v="96"/>
          </reference>
        </references>
      </pivotArea>
    </format>
    <format dxfId="13345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344">
      <pivotArea dataOnly="0" labelOnly="1" outline="0" fieldPosition="0">
        <references count="3">
          <reference field="0" count="1" selected="0">
            <x v="26"/>
          </reference>
          <reference field="1" count="1">
            <x v="1"/>
          </reference>
          <reference field="2" count="1" selected="0">
            <x v="98"/>
          </reference>
        </references>
      </pivotArea>
    </format>
    <format dxfId="13343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99"/>
          </reference>
        </references>
      </pivotArea>
    </format>
    <format dxfId="13342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341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01"/>
          </reference>
        </references>
      </pivotArea>
    </format>
    <format dxfId="13340">
      <pivotArea dataOnly="0" labelOnly="1" outline="0" fieldPosition="0">
        <references count="3">
          <reference field="0" count="1" selected="0">
            <x v="33"/>
          </reference>
          <reference field="1" count="1">
            <x v="1"/>
          </reference>
          <reference field="2" count="1" selected="0">
            <x v="102"/>
          </reference>
        </references>
      </pivotArea>
    </format>
    <format dxfId="13339">
      <pivotArea dataOnly="0" labelOnly="1" outline="0" fieldPosition="0">
        <references count="3">
          <reference field="0" count="1" selected="0">
            <x v="34"/>
          </reference>
          <reference field="1" count="1">
            <x v="2"/>
          </reference>
          <reference field="2" count="1" selected="0">
            <x v="95"/>
          </reference>
        </references>
      </pivotArea>
    </format>
    <format dxfId="133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87"/>
          </reference>
          <reference field="3" count="1">
            <x v="425"/>
          </reference>
        </references>
      </pivotArea>
    </format>
    <format dxfId="1333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88"/>
          </reference>
          <reference field="3" count="1">
            <x v="426"/>
          </reference>
        </references>
      </pivotArea>
    </format>
    <format dxfId="1333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89"/>
          </reference>
          <reference field="3" count="1">
            <x v="427"/>
          </reference>
        </references>
      </pivotArea>
    </format>
    <format dxfId="1333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28"/>
          </reference>
        </references>
      </pivotArea>
    </format>
    <format dxfId="1333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29"/>
          </reference>
        </references>
      </pivotArea>
    </format>
    <format dxfId="1333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90"/>
          </reference>
          <reference field="3" count="1">
            <x v="430"/>
          </reference>
        </references>
      </pivotArea>
    </format>
    <format dxfId="1333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1"/>
          </reference>
        </references>
      </pivotArea>
    </format>
    <format dxfId="1333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2"/>
          </reference>
        </references>
      </pivotArea>
    </format>
    <format dxfId="1333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91"/>
          </reference>
          <reference field="3" count="1">
            <x v="433"/>
          </reference>
        </references>
      </pivotArea>
    </format>
    <format dxfId="1332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4"/>
          </reference>
        </references>
      </pivotArea>
    </format>
    <format dxfId="1332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5"/>
          </reference>
        </references>
      </pivotArea>
    </format>
    <format dxfId="1332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6"/>
          </reference>
        </references>
      </pivotArea>
    </format>
    <format dxfId="1332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7"/>
          </reference>
        </references>
      </pivotArea>
    </format>
    <format dxfId="1332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92"/>
          </reference>
          <reference field="3" count="1">
            <x v="438"/>
          </reference>
        </references>
      </pivotArea>
    </format>
    <format dxfId="1332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39"/>
          </reference>
        </references>
      </pivotArea>
    </format>
    <format dxfId="1332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40"/>
          </reference>
        </references>
      </pivotArea>
    </format>
    <format dxfId="1332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93"/>
          </reference>
          <reference field="3" count="1">
            <x v="425"/>
          </reference>
        </references>
      </pivotArea>
    </format>
    <format dxfId="1332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41"/>
          </reference>
        </references>
      </pivotArea>
    </format>
    <format dxfId="1332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42"/>
          </reference>
        </references>
      </pivotArea>
    </format>
    <format dxfId="1331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94"/>
          </reference>
          <reference field="3" count="1">
            <x v="438"/>
          </reference>
        </references>
      </pivotArea>
    </format>
    <format dxfId="1331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3"/>
          </reference>
        </references>
      </pivotArea>
    </format>
    <format dxfId="1331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4"/>
          </reference>
        </references>
      </pivotArea>
    </format>
    <format dxfId="1331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95"/>
          </reference>
          <reference field="3" count="1">
            <x v="445"/>
          </reference>
        </references>
      </pivotArea>
    </format>
    <format dxfId="1331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"/>
          </reference>
          <reference field="2" count="1" selected="0">
            <x v="96"/>
          </reference>
          <reference field="3" count="1">
            <x v="446"/>
          </reference>
        </references>
      </pivotArea>
    </format>
    <format dxfId="1331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3"/>
          </reference>
          <reference field="2" count="1" selected="0">
            <x v="96"/>
          </reference>
          <reference field="3" count="1">
            <x v="425"/>
          </reference>
        </references>
      </pivotArea>
    </format>
    <format dxfId="1331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4"/>
          </reference>
          <reference field="2" count="1" selected="0">
            <x v="97"/>
          </reference>
          <reference field="3" count="1">
            <x v="447"/>
          </reference>
        </references>
      </pivotArea>
    </format>
    <format dxfId="1331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48"/>
          </reference>
        </references>
      </pivotArea>
    </format>
    <format dxfId="1331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49"/>
          </reference>
        </references>
      </pivotArea>
    </format>
    <format dxfId="1331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98"/>
          </reference>
          <reference field="3" count="1">
            <x v="425"/>
          </reference>
        </references>
      </pivotArea>
    </format>
    <format dxfId="1330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99"/>
          </reference>
          <reference field="3" count="1">
            <x v="450"/>
          </reference>
        </references>
      </pivotArea>
    </format>
    <format dxfId="1330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2"/>
          </reference>
          <reference field="2" count="1" selected="0">
            <x v="99"/>
          </reference>
          <reference field="3" count="1">
            <x v="451"/>
          </reference>
        </references>
      </pivotArea>
    </format>
    <format dxfId="1330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100"/>
          </reference>
          <reference field="3" count="1">
            <x v="432"/>
          </reference>
        </references>
      </pivotArea>
    </format>
    <format dxfId="13306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01"/>
          </reference>
          <reference field="3" count="1">
            <x v="452"/>
          </reference>
        </references>
      </pivotArea>
    </format>
    <format dxfId="1330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1"/>
          </reference>
          <reference field="2" count="1" selected="0">
            <x v="102"/>
          </reference>
          <reference field="3" count="1">
            <x v="20"/>
          </reference>
        </references>
      </pivotArea>
    </format>
    <format dxfId="13304">
      <pivotArea dataOnly="0" labelOnly="1" outline="0" fieldPosition="0">
        <references count="1">
          <reference field="6" count="0"/>
        </references>
      </pivotArea>
    </format>
    <format dxfId="13303">
      <pivotArea dataOnly="0" labelOnly="1" grandCol="1" outline="0" fieldPosition="0"/>
    </format>
    <format dxfId="13302">
      <pivotArea dataOnly="0" labelOnly="1" outline="0" fieldPosition="0">
        <references count="1">
          <reference field="0" count="1">
            <x v="32"/>
          </reference>
        </references>
      </pivotArea>
    </format>
    <format dxfId="13301">
      <pivotArea dataOnly="0" labelOnly="1" outline="0" fieldPosition="0">
        <references count="2">
          <reference field="0" count="1" selected="0">
            <x v="32"/>
          </reference>
          <reference field="2" count="1">
            <x v="101"/>
          </reference>
        </references>
      </pivotArea>
    </format>
    <format dxfId="13300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01"/>
          </reference>
        </references>
      </pivotArea>
    </format>
    <format dxfId="13299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01"/>
          </reference>
          <reference field="3" count="1">
            <x v="452"/>
          </reference>
        </references>
      </pivotArea>
    </format>
    <format dxfId="13298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297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296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295">
      <pivotArea dataOnly="0" labelOnly="1" outline="0" fieldPosition="0">
        <references count="3">
          <reference field="0" count="1" selected="0">
            <x v="25"/>
          </reference>
          <reference field="1" count="1">
            <x v="4"/>
          </reference>
          <reference field="2" count="1" selected="0">
            <x v="97"/>
          </reference>
        </references>
      </pivotArea>
    </format>
    <format dxfId="13294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293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292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291">
      <pivotArea dataOnly="0" labelOnly="1" outline="0" fieldPosition="0">
        <references count="3">
          <reference field="0" count="1" selected="0">
            <x v="31"/>
          </reference>
          <reference field="1" count="1">
            <x v="7"/>
          </reference>
          <reference field="2" count="1" selected="0">
            <x v="100"/>
          </reference>
        </references>
      </pivotArea>
    </format>
    <format dxfId="13290">
      <pivotArea field="5" type="button" dataOnly="0" labelOnly="1" outline="0" axis="axisRow" fieldPosition="5"/>
    </format>
    <format dxfId="13289">
      <pivotArea field="7" type="button" dataOnly="0" labelOnly="1" outline="0" axis="axisRow" fieldPosition="6"/>
    </format>
    <format dxfId="13288">
      <pivotArea outline="0" collapsedLevelsAreSubtotals="1" fieldPosition="0">
        <references count="1">
          <reference field="6" count="6" selected="0">
            <x v="0"/>
            <x v="2"/>
            <x v="3"/>
            <x v="5"/>
            <x v="6"/>
            <x v="7"/>
          </reference>
        </references>
      </pivotArea>
    </format>
    <format dxfId="13287">
      <pivotArea field="6" type="button" dataOnly="0" labelOnly="1" outline="0" axis="axisCol" fieldPosition="0"/>
    </format>
    <format dxfId="13286">
      <pivotArea type="topRight" dataOnly="0" labelOnly="1" outline="0" fieldPosition="0"/>
    </format>
    <format dxfId="13285">
      <pivotArea dataOnly="0" labelOnly="1" outline="0" fieldPosition="0">
        <references count="1">
          <reference field="6" count="6">
            <x v="0"/>
            <x v="2"/>
            <x v="3"/>
            <x v="5"/>
            <x v="6"/>
            <x v="7"/>
          </reference>
        </references>
      </pivotArea>
    </format>
    <format dxfId="1328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283">
      <pivotArea field="0" type="button" dataOnly="0" labelOnly="1" outline="0" axis="axisRow" fieldPosition="0"/>
    </format>
    <format dxfId="13282">
      <pivotArea field="2" type="button" dataOnly="0" labelOnly="1" outline="0" axis="axisRow" fieldPosition="1"/>
    </format>
    <format dxfId="13281">
      <pivotArea field="1" type="button" dataOnly="0" labelOnly="1" outline="0" axis="axisRow" fieldPosition="2"/>
    </format>
    <format dxfId="13280">
      <pivotArea field="3" type="button" dataOnly="0" labelOnly="1" outline="0" axis="axisRow" fieldPosition="3"/>
    </format>
    <format dxfId="13279">
      <pivotArea field="4" type="button" dataOnly="0" labelOnly="1" outline="0" axis="axisRow" fieldPosition="4"/>
    </format>
    <format dxfId="13278">
      <pivotArea field="5" type="button" dataOnly="0" labelOnly="1" outline="0" axis="axisRow" fieldPosition="5"/>
    </format>
    <format dxfId="13277">
      <pivotArea field="7" type="button" dataOnly="0" labelOnly="1" outline="0" axis="axisRow" fieldPosition="6"/>
    </format>
    <format dxfId="13276">
      <pivotArea dataOnly="0" labelOnly="1" outline="0" fieldPosition="0">
        <references count="1">
          <reference field="0" count="0"/>
        </references>
      </pivotArea>
    </format>
    <format dxfId="13275">
      <pivotArea dataOnly="0" labelOnly="1" outline="0" fieldPosition="0">
        <references count="2">
          <reference field="0" count="1" selected="0">
            <x v="0"/>
          </reference>
          <reference field="2" count="1">
            <x v="105"/>
          </reference>
        </references>
      </pivotArea>
    </format>
    <format dxfId="13274">
      <pivotArea dataOnly="0" labelOnly="1" outline="0" fieldPosition="0">
        <references count="2">
          <reference field="0" count="1" selected="0">
            <x v="1"/>
          </reference>
          <reference field="2" count="1">
            <x v="106"/>
          </reference>
        </references>
      </pivotArea>
    </format>
    <format dxfId="13273">
      <pivotArea dataOnly="0" labelOnly="1" outline="0" fieldPosition="0">
        <references count="2">
          <reference field="0" count="1" selected="0">
            <x v="4"/>
          </reference>
          <reference field="2" count="1">
            <x v="107"/>
          </reference>
        </references>
      </pivotArea>
    </format>
    <format dxfId="13272">
      <pivotArea dataOnly="0" labelOnly="1" outline="0" fieldPosition="0">
        <references count="2">
          <reference field="0" count="1" selected="0">
            <x v="5"/>
          </reference>
          <reference field="2" count="1">
            <x v="108"/>
          </reference>
        </references>
      </pivotArea>
    </format>
    <format dxfId="13271">
      <pivotArea dataOnly="0" labelOnly="1" outline="0" fieldPosition="0">
        <references count="2">
          <reference field="0" count="1" selected="0">
            <x v="7"/>
          </reference>
          <reference field="2" count="1">
            <x v="109"/>
          </reference>
        </references>
      </pivotArea>
    </format>
    <format dxfId="13270">
      <pivotArea dataOnly="0" labelOnly="1" outline="0" fieldPosition="0">
        <references count="2">
          <reference field="0" count="1" selected="0">
            <x v="8"/>
          </reference>
          <reference field="2" count="1">
            <x v="110"/>
          </reference>
        </references>
      </pivotArea>
    </format>
    <format dxfId="13269">
      <pivotArea dataOnly="0" labelOnly="1" outline="0" fieldPosition="0">
        <references count="2">
          <reference field="0" count="1" selected="0">
            <x v="9"/>
          </reference>
          <reference field="2" count="1">
            <x v="111"/>
          </reference>
        </references>
      </pivotArea>
    </format>
    <format dxfId="13268">
      <pivotArea dataOnly="0" labelOnly="1" outline="0" fieldPosition="0">
        <references count="2">
          <reference field="0" count="1" selected="0">
            <x v="14"/>
          </reference>
          <reference field="2" count="1">
            <x v="112"/>
          </reference>
        </references>
      </pivotArea>
    </format>
    <format dxfId="13267">
      <pivotArea dataOnly="0" labelOnly="1" outline="0" fieldPosition="0">
        <references count="2">
          <reference field="0" count="1" selected="0">
            <x v="16"/>
          </reference>
          <reference field="2" count="1">
            <x v="114"/>
          </reference>
        </references>
      </pivotArea>
    </format>
    <format dxfId="13266">
      <pivotArea dataOnly="0" labelOnly="1" outline="0" fieldPosition="0">
        <references count="2">
          <reference field="0" count="1" selected="0">
            <x v="17"/>
          </reference>
          <reference field="2" count="1">
            <x v="115"/>
          </reference>
        </references>
      </pivotArea>
    </format>
    <format dxfId="13265">
      <pivotArea dataOnly="0" labelOnly="1" outline="0" fieldPosition="0">
        <references count="2">
          <reference field="0" count="1" selected="0">
            <x v="18"/>
          </reference>
          <reference field="2" count="1">
            <x v="116"/>
          </reference>
        </references>
      </pivotArea>
    </format>
    <format dxfId="13264">
      <pivotArea dataOnly="0" labelOnly="1" outline="0" fieldPosition="0">
        <references count="2">
          <reference field="0" count="1" selected="0">
            <x v="20"/>
          </reference>
          <reference field="2" count="1">
            <x v="117"/>
          </reference>
        </references>
      </pivotArea>
    </format>
    <format dxfId="13263">
      <pivotArea dataOnly="0" labelOnly="1" outline="0" fieldPosition="0">
        <references count="2">
          <reference field="0" count="1" selected="0">
            <x v="22"/>
          </reference>
          <reference field="2" count="1">
            <x v="118"/>
          </reference>
        </references>
      </pivotArea>
    </format>
    <format dxfId="13262">
      <pivotArea dataOnly="0" labelOnly="1" outline="0" fieldPosition="0">
        <references count="2">
          <reference field="0" count="1" selected="0">
            <x v="23"/>
          </reference>
          <reference field="2" count="1">
            <x v="121"/>
          </reference>
        </references>
      </pivotArea>
    </format>
    <format dxfId="13261">
      <pivotArea dataOnly="0" labelOnly="1" outline="0" fieldPosition="0">
        <references count="2">
          <reference field="0" count="1" selected="0">
            <x v="24"/>
          </reference>
          <reference field="2" count="1">
            <x v="122"/>
          </reference>
        </references>
      </pivotArea>
    </format>
    <format dxfId="13260">
      <pivotArea dataOnly="0" labelOnly="1" outline="0" fieldPosition="0">
        <references count="2">
          <reference field="0" count="1" selected="0">
            <x v="25"/>
          </reference>
          <reference field="2" count="1">
            <x v="123"/>
          </reference>
        </references>
      </pivotArea>
    </format>
    <format dxfId="13259">
      <pivotArea dataOnly="0" labelOnly="1" outline="0" fieldPosition="0">
        <references count="2">
          <reference field="0" count="1" selected="0">
            <x v="27"/>
          </reference>
          <reference field="2" count="1">
            <x v="124"/>
          </reference>
        </references>
      </pivotArea>
    </format>
    <format dxfId="13258">
      <pivotArea dataOnly="0" labelOnly="1" outline="0" fieldPosition="0">
        <references count="2">
          <reference field="0" count="1" selected="0">
            <x v="28"/>
          </reference>
          <reference field="2" count="1">
            <x v="125"/>
          </reference>
        </references>
      </pivotArea>
    </format>
    <format dxfId="13257">
      <pivotArea dataOnly="0" labelOnly="1" outline="0" fieldPosition="0">
        <references count="2">
          <reference field="0" count="1" selected="0">
            <x v="32"/>
          </reference>
          <reference field="2" count="1">
            <x v="126"/>
          </reference>
        </references>
      </pivotArea>
    </format>
    <format dxfId="1325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105"/>
          </reference>
        </references>
      </pivotArea>
    </format>
    <format dxfId="13255">
      <pivotArea dataOnly="0" labelOnly="1" outline="0" fieldPosition="0">
        <references count="3">
          <reference field="0" count="1" selected="0">
            <x v="1"/>
          </reference>
          <reference field="1" count="1">
            <x v="5"/>
          </reference>
          <reference field="2" count="1" selected="0">
            <x v="106"/>
          </reference>
        </references>
      </pivotArea>
    </format>
    <format dxfId="13254">
      <pivotArea dataOnly="0" labelOnly="1" outline="0" fieldPosition="0">
        <references count="3">
          <reference field="0" count="1" selected="0">
            <x v="4"/>
          </reference>
          <reference field="1" count="1">
            <x v="1"/>
          </reference>
          <reference field="2" count="1" selected="0">
            <x v="107"/>
          </reference>
        </references>
      </pivotArea>
    </format>
    <format dxfId="13253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108"/>
          </reference>
        </references>
      </pivotArea>
    </format>
    <format dxfId="13252">
      <pivotArea dataOnly="0" labelOnly="1" outline="0" fieldPosition="0">
        <references count="3">
          <reference field="0" count="1" selected="0">
            <x v="7"/>
          </reference>
          <reference field="1" count="1">
            <x v="3"/>
          </reference>
          <reference field="2" count="1" selected="0">
            <x v="109"/>
          </reference>
        </references>
      </pivotArea>
    </format>
    <format dxfId="13251">
      <pivotArea dataOnly="0" labelOnly="1" outline="0" fieldPosition="0">
        <references count="3">
          <reference field="0" count="1" selected="0">
            <x v="8"/>
          </reference>
          <reference field="1" count="1">
            <x v="0"/>
          </reference>
          <reference field="2" count="1" selected="0">
            <x v="110"/>
          </reference>
        </references>
      </pivotArea>
    </format>
    <format dxfId="13250">
      <pivotArea dataOnly="0" labelOnly="1" outline="0" fieldPosition="0">
        <references count="3">
          <reference field="0" count="1" selected="0">
            <x v="9"/>
          </reference>
          <reference field="1" count="1">
            <x v="5"/>
          </reference>
          <reference field="2" count="1" selected="0">
            <x v="111"/>
          </reference>
        </references>
      </pivotArea>
    </format>
    <format dxfId="13249">
      <pivotArea dataOnly="0" labelOnly="1" outline="0" fieldPosition="0">
        <references count="3">
          <reference field="0" count="1" selected="0">
            <x v="14"/>
          </reference>
          <reference field="1" count="1">
            <x v="1"/>
          </reference>
          <reference field="2" count="1" selected="0">
            <x v="112"/>
          </reference>
        </references>
      </pivotArea>
    </format>
    <format dxfId="13248">
      <pivotArea dataOnly="0" labelOnly="1" outline="0" fieldPosition="0">
        <references count="3">
          <reference field="0" count="1" selected="0">
            <x v="16"/>
          </reference>
          <reference field="1" count="1">
            <x v="3"/>
          </reference>
          <reference field="2" count="1" selected="0">
            <x v="114"/>
          </reference>
        </references>
      </pivotArea>
    </format>
    <format dxfId="13247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" count="1" selected="0">
            <x v="115"/>
          </reference>
        </references>
      </pivotArea>
    </format>
    <format dxfId="1324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116"/>
          </reference>
        </references>
      </pivotArea>
    </format>
    <format dxfId="1324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117"/>
          </reference>
        </references>
      </pivotArea>
    </format>
    <format dxfId="13244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118"/>
          </reference>
        </references>
      </pivotArea>
    </format>
    <format dxfId="13243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3242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122"/>
          </reference>
        </references>
      </pivotArea>
    </format>
    <format dxfId="13241">
      <pivotArea dataOnly="0" labelOnly="1" outline="0" fieldPosition="0">
        <references count="3">
          <reference field="0" count="1" selected="0">
            <x v="25"/>
          </reference>
          <reference field="1" count="1">
            <x v="3"/>
          </reference>
          <reference field="2" count="1" selected="0">
            <x v="123"/>
          </reference>
        </references>
      </pivotArea>
    </format>
    <format dxfId="13240">
      <pivotArea dataOnly="0" labelOnly="1" outline="0" fieldPosition="0">
        <references count="3">
          <reference field="0" count="1" selected="0">
            <x v="27"/>
          </reference>
          <reference field="1" count="1">
            <x v="0"/>
          </reference>
          <reference field="2" count="1" selected="0">
            <x v="124"/>
          </reference>
        </references>
      </pivotArea>
    </format>
    <format dxfId="13239">
      <pivotArea dataOnly="0" labelOnly="1" outline="0" fieldPosition="0">
        <references count="3">
          <reference field="0" count="1" selected="0">
            <x v="28"/>
          </reference>
          <reference field="1" count="1">
            <x v="5"/>
          </reference>
          <reference field="2" count="1" selected="0">
            <x v="125"/>
          </reference>
        </references>
      </pivotArea>
    </format>
    <format dxfId="13238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126"/>
          </reference>
        </references>
      </pivotArea>
    </format>
    <format dxfId="132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05"/>
          </reference>
          <reference field="3" count="1">
            <x v="457"/>
          </reference>
        </references>
      </pivotArea>
    </format>
    <format dxfId="1323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58"/>
          </reference>
        </references>
      </pivotArea>
    </format>
    <format dxfId="1323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59"/>
          </reference>
        </references>
      </pivotArea>
    </format>
    <format dxfId="1323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60"/>
          </reference>
        </references>
      </pivotArea>
    </format>
    <format dxfId="1323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107"/>
          </reference>
          <reference field="3" count="1">
            <x v="461"/>
          </reference>
        </references>
      </pivotArea>
    </format>
    <format dxfId="1323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108"/>
          </reference>
          <reference field="3" count="1">
            <x v="462"/>
          </reference>
        </references>
      </pivotArea>
    </format>
    <format dxfId="1323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08"/>
          </reference>
          <reference field="3" count="1">
            <x v="461"/>
          </reference>
        </references>
      </pivotArea>
    </format>
    <format dxfId="1323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3"/>
          </reference>
        </references>
      </pivotArea>
    </format>
    <format dxfId="1322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4"/>
          </reference>
        </references>
      </pivotArea>
    </format>
    <format dxfId="1322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5"/>
          </reference>
        </references>
      </pivotArea>
    </format>
    <format dxfId="1322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6"/>
          </reference>
        </references>
      </pivotArea>
    </format>
    <format dxfId="1322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7"/>
          </reference>
        </references>
      </pivotArea>
    </format>
    <format dxfId="1322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112"/>
          </reference>
          <reference field="3" count="1">
            <x v="468"/>
          </reference>
        </references>
      </pivotArea>
    </format>
    <format dxfId="1322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112"/>
          </reference>
          <reference field="3" count="1">
            <x v="469"/>
          </reference>
        </references>
      </pivotArea>
    </format>
    <format dxfId="1322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114"/>
          </reference>
          <reference field="3" count="1">
            <x v="470"/>
          </reference>
        </references>
      </pivotArea>
    </format>
    <format dxfId="1322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15"/>
          </reference>
          <reference field="3" count="1">
            <x v="471"/>
          </reference>
        </references>
      </pivotArea>
    </format>
    <format dxfId="1322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116"/>
          </reference>
          <reference field="3" count="1">
            <x v="472"/>
          </reference>
        </references>
      </pivotArea>
    </format>
    <format dxfId="1322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16"/>
          </reference>
          <reference field="3" count="1">
            <x v="473"/>
          </reference>
        </references>
      </pivotArea>
    </format>
    <format dxfId="1321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17"/>
          </reference>
          <reference field="3" count="1">
            <x v="474"/>
          </reference>
        </references>
      </pivotArea>
    </format>
    <format dxfId="1321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17"/>
          </reference>
          <reference field="3" count="1">
            <x v="475"/>
          </reference>
        </references>
      </pivotArea>
    </format>
    <format dxfId="1321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118"/>
          </reference>
          <reference field="3" count="1">
            <x v="476"/>
          </reference>
        </references>
      </pivotArea>
    </format>
    <format dxfId="1321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4"/>
          </reference>
          <reference field="2" count="1" selected="0">
            <x v="121"/>
          </reference>
          <reference field="3" count="1">
            <x v="477"/>
          </reference>
        </references>
      </pivotArea>
    </format>
    <format dxfId="1321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2"/>
          </reference>
          <reference field="2" count="1" selected="0">
            <x v="122"/>
          </reference>
          <reference field="3" count="1">
            <x v="461"/>
          </reference>
        </references>
      </pivotArea>
    </format>
    <format dxfId="1321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3"/>
          </reference>
          <reference field="2" count="1" selected="0">
            <x v="123"/>
          </reference>
          <reference field="3" count="1">
            <x v="478"/>
          </reference>
        </references>
      </pivotArea>
    </format>
    <format dxfId="1321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3"/>
          </reference>
          <reference field="2" count="1" selected="0">
            <x v="123"/>
          </reference>
          <reference field="3" count="1">
            <x v="479"/>
          </reference>
        </references>
      </pivotArea>
    </format>
    <format dxfId="1321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0"/>
          </reference>
          <reference field="2" count="1" selected="0">
            <x v="124"/>
          </reference>
          <reference field="3" count="1">
            <x v="480"/>
          </reference>
        </references>
      </pivotArea>
    </format>
    <format dxfId="1321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63"/>
          </reference>
        </references>
      </pivotArea>
    </format>
    <format dxfId="1321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81"/>
          </reference>
        </references>
      </pivotArea>
    </format>
    <format dxfId="13209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66"/>
          </reference>
        </references>
      </pivotArea>
    </format>
    <format dxfId="13208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26"/>
          </reference>
          <reference field="3" count="1">
            <x v="471"/>
          </reference>
        </references>
      </pivotArea>
    </format>
    <format dxfId="13207">
      <pivotArea dataOnly="0" labelOnly="1" outline="0" fieldPosition="0">
        <references count="1">
          <reference field="6" count="0"/>
        </references>
      </pivotArea>
    </format>
    <format dxfId="13206">
      <pivotArea dataOnly="0" labelOnly="1" grandCol="1" outline="0" fieldPosition="0"/>
    </format>
    <format dxfId="1320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204">
      <pivotArea field="0" type="button" dataOnly="0" labelOnly="1" outline="0" axis="axisRow" fieldPosition="0"/>
    </format>
    <format dxfId="13203">
      <pivotArea field="2" type="button" dataOnly="0" labelOnly="1" outline="0" axis="axisRow" fieldPosition="1"/>
    </format>
    <format dxfId="13202">
      <pivotArea field="1" type="button" dataOnly="0" labelOnly="1" outline="0" axis="axisRow" fieldPosition="2"/>
    </format>
    <format dxfId="13201">
      <pivotArea field="3" type="button" dataOnly="0" labelOnly="1" outline="0" axis="axisRow" fieldPosition="3"/>
    </format>
    <format dxfId="13200">
      <pivotArea field="4" type="button" dataOnly="0" labelOnly="1" outline="0" axis="axisRow" fieldPosition="4"/>
    </format>
    <format dxfId="13199">
      <pivotArea field="5" type="button" dataOnly="0" labelOnly="1" outline="0" axis="axisRow" fieldPosition="5"/>
    </format>
    <format dxfId="13198">
      <pivotArea field="7" type="button" dataOnly="0" labelOnly="1" outline="0" axis="axisRow" fieldPosition="6"/>
    </format>
    <format dxfId="13197">
      <pivotArea dataOnly="0" labelOnly="1" outline="0" fieldPosition="0">
        <references count="1">
          <reference field="0" count="0"/>
        </references>
      </pivotArea>
    </format>
    <format dxfId="13196">
      <pivotArea dataOnly="0" labelOnly="1" outline="0" fieldPosition="0">
        <references count="2">
          <reference field="0" count="1" selected="0">
            <x v="0"/>
          </reference>
          <reference field="2" count="1">
            <x v="105"/>
          </reference>
        </references>
      </pivotArea>
    </format>
    <format dxfId="13195">
      <pivotArea dataOnly="0" labelOnly="1" outline="0" fieldPosition="0">
        <references count="2">
          <reference field="0" count="1" selected="0">
            <x v="1"/>
          </reference>
          <reference field="2" count="1">
            <x v="106"/>
          </reference>
        </references>
      </pivotArea>
    </format>
    <format dxfId="13194">
      <pivotArea dataOnly="0" labelOnly="1" outline="0" fieldPosition="0">
        <references count="2">
          <reference field="0" count="1" selected="0">
            <x v="4"/>
          </reference>
          <reference field="2" count="1">
            <x v="107"/>
          </reference>
        </references>
      </pivotArea>
    </format>
    <format dxfId="13193">
      <pivotArea dataOnly="0" labelOnly="1" outline="0" fieldPosition="0">
        <references count="2">
          <reference field="0" count="1" selected="0">
            <x v="5"/>
          </reference>
          <reference field="2" count="1">
            <x v="108"/>
          </reference>
        </references>
      </pivotArea>
    </format>
    <format dxfId="13192">
      <pivotArea dataOnly="0" labelOnly="1" outline="0" fieldPosition="0">
        <references count="2">
          <reference field="0" count="1" selected="0">
            <x v="7"/>
          </reference>
          <reference field="2" count="1">
            <x v="109"/>
          </reference>
        </references>
      </pivotArea>
    </format>
    <format dxfId="13191">
      <pivotArea dataOnly="0" labelOnly="1" outline="0" fieldPosition="0">
        <references count="2">
          <reference field="0" count="1" selected="0">
            <x v="8"/>
          </reference>
          <reference field="2" count="1">
            <x v="110"/>
          </reference>
        </references>
      </pivotArea>
    </format>
    <format dxfId="13190">
      <pivotArea dataOnly="0" labelOnly="1" outline="0" fieldPosition="0">
        <references count="2">
          <reference field="0" count="1" selected="0">
            <x v="9"/>
          </reference>
          <reference field="2" count="1">
            <x v="111"/>
          </reference>
        </references>
      </pivotArea>
    </format>
    <format dxfId="13189">
      <pivotArea dataOnly="0" labelOnly="1" outline="0" fieldPosition="0">
        <references count="2">
          <reference field="0" count="1" selected="0">
            <x v="14"/>
          </reference>
          <reference field="2" count="1">
            <x v="112"/>
          </reference>
        </references>
      </pivotArea>
    </format>
    <format dxfId="13188">
      <pivotArea dataOnly="0" labelOnly="1" outline="0" fieldPosition="0">
        <references count="2">
          <reference field="0" count="1" selected="0">
            <x v="16"/>
          </reference>
          <reference field="2" count="1">
            <x v="114"/>
          </reference>
        </references>
      </pivotArea>
    </format>
    <format dxfId="13187">
      <pivotArea dataOnly="0" labelOnly="1" outline="0" fieldPosition="0">
        <references count="2">
          <reference field="0" count="1" selected="0">
            <x v="17"/>
          </reference>
          <reference field="2" count="1">
            <x v="115"/>
          </reference>
        </references>
      </pivotArea>
    </format>
    <format dxfId="13186">
      <pivotArea dataOnly="0" labelOnly="1" outline="0" fieldPosition="0">
        <references count="2">
          <reference field="0" count="1" selected="0">
            <x v="18"/>
          </reference>
          <reference field="2" count="1">
            <x v="116"/>
          </reference>
        </references>
      </pivotArea>
    </format>
    <format dxfId="13185">
      <pivotArea dataOnly="0" labelOnly="1" outline="0" fieldPosition="0">
        <references count="2">
          <reference field="0" count="1" selected="0">
            <x v="20"/>
          </reference>
          <reference field="2" count="1">
            <x v="117"/>
          </reference>
        </references>
      </pivotArea>
    </format>
    <format dxfId="13184">
      <pivotArea dataOnly="0" labelOnly="1" outline="0" fieldPosition="0">
        <references count="2">
          <reference field="0" count="1" selected="0">
            <x v="22"/>
          </reference>
          <reference field="2" count="1">
            <x v="118"/>
          </reference>
        </references>
      </pivotArea>
    </format>
    <format dxfId="13183">
      <pivotArea dataOnly="0" labelOnly="1" outline="0" fieldPosition="0">
        <references count="2">
          <reference field="0" count="1" selected="0">
            <x v="23"/>
          </reference>
          <reference field="2" count="1">
            <x v="121"/>
          </reference>
        </references>
      </pivotArea>
    </format>
    <format dxfId="13182">
      <pivotArea dataOnly="0" labelOnly="1" outline="0" fieldPosition="0">
        <references count="2">
          <reference field="0" count="1" selected="0">
            <x v="24"/>
          </reference>
          <reference field="2" count="1">
            <x v="122"/>
          </reference>
        </references>
      </pivotArea>
    </format>
    <format dxfId="13181">
      <pivotArea dataOnly="0" labelOnly="1" outline="0" fieldPosition="0">
        <references count="2">
          <reference field="0" count="1" selected="0">
            <x v="25"/>
          </reference>
          <reference field="2" count="1">
            <x v="123"/>
          </reference>
        </references>
      </pivotArea>
    </format>
    <format dxfId="13180">
      <pivotArea dataOnly="0" labelOnly="1" outline="0" fieldPosition="0">
        <references count="2">
          <reference field="0" count="1" selected="0">
            <x v="27"/>
          </reference>
          <reference field="2" count="1">
            <x v="124"/>
          </reference>
        </references>
      </pivotArea>
    </format>
    <format dxfId="13179">
      <pivotArea dataOnly="0" labelOnly="1" outline="0" fieldPosition="0">
        <references count="2">
          <reference field="0" count="1" selected="0">
            <x v="28"/>
          </reference>
          <reference field="2" count="1">
            <x v="125"/>
          </reference>
        </references>
      </pivotArea>
    </format>
    <format dxfId="13178">
      <pivotArea dataOnly="0" labelOnly="1" outline="0" fieldPosition="0">
        <references count="2">
          <reference field="0" count="1" selected="0">
            <x v="32"/>
          </reference>
          <reference field="2" count="1">
            <x v="126"/>
          </reference>
        </references>
      </pivotArea>
    </format>
    <format dxfId="1317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105"/>
          </reference>
        </references>
      </pivotArea>
    </format>
    <format dxfId="13176">
      <pivotArea dataOnly="0" labelOnly="1" outline="0" fieldPosition="0">
        <references count="3">
          <reference field="0" count="1" selected="0">
            <x v="1"/>
          </reference>
          <reference field="1" count="1">
            <x v="5"/>
          </reference>
          <reference field="2" count="1" selected="0">
            <x v="106"/>
          </reference>
        </references>
      </pivotArea>
    </format>
    <format dxfId="13175">
      <pivotArea dataOnly="0" labelOnly="1" outline="0" fieldPosition="0">
        <references count="3">
          <reference field="0" count="1" selected="0">
            <x v="4"/>
          </reference>
          <reference field="1" count="1">
            <x v="1"/>
          </reference>
          <reference field="2" count="1" selected="0">
            <x v="107"/>
          </reference>
        </references>
      </pivotArea>
    </format>
    <format dxfId="13174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108"/>
          </reference>
        </references>
      </pivotArea>
    </format>
    <format dxfId="13173">
      <pivotArea dataOnly="0" labelOnly="1" outline="0" fieldPosition="0">
        <references count="3">
          <reference field="0" count="1" selected="0">
            <x v="7"/>
          </reference>
          <reference field="1" count="1">
            <x v="3"/>
          </reference>
          <reference field="2" count="1" selected="0">
            <x v="109"/>
          </reference>
        </references>
      </pivotArea>
    </format>
    <format dxfId="13172">
      <pivotArea dataOnly="0" labelOnly="1" outline="0" fieldPosition="0">
        <references count="3">
          <reference field="0" count="1" selected="0">
            <x v="8"/>
          </reference>
          <reference field="1" count="1">
            <x v="0"/>
          </reference>
          <reference field="2" count="1" selected="0">
            <x v="110"/>
          </reference>
        </references>
      </pivotArea>
    </format>
    <format dxfId="13171">
      <pivotArea dataOnly="0" labelOnly="1" outline="0" fieldPosition="0">
        <references count="3">
          <reference field="0" count="1" selected="0">
            <x v="9"/>
          </reference>
          <reference field="1" count="1">
            <x v="5"/>
          </reference>
          <reference field="2" count="1" selected="0">
            <x v="111"/>
          </reference>
        </references>
      </pivotArea>
    </format>
    <format dxfId="13170">
      <pivotArea dataOnly="0" labelOnly="1" outline="0" fieldPosition="0">
        <references count="3">
          <reference field="0" count="1" selected="0">
            <x v="14"/>
          </reference>
          <reference field="1" count="1">
            <x v="1"/>
          </reference>
          <reference field="2" count="1" selected="0">
            <x v="112"/>
          </reference>
        </references>
      </pivotArea>
    </format>
    <format dxfId="13169">
      <pivotArea dataOnly="0" labelOnly="1" outline="0" fieldPosition="0">
        <references count="3">
          <reference field="0" count="1" selected="0">
            <x v="16"/>
          </reference>
          <reference field="1" count="1">
            <x v="3"/>
          </reference>
          <reference field="2" count="1" selected="0">
            <x v="114"/>
          </reference>
        </references>
      </pivotArea>
    </format>
    <format dxfId="13168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" count="1" selected="0">
            <x v="115"/>
          </reference>
        </references>
      </pivotArea>
    </format>
    <format dxfId="1316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116"/>
          </reference>
        </references>
      </pivotArea>
    </format>
    <format dxfId="1316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117"/>
          </reference>
        </references>
      </pivotArea>
    </format>
    <format dxfId="13165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118"/>
          </reference>
        </references>
      </pivotArea>
    </format>
    <format dxfId="13164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3163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122"/>
          </reference>
        </references>
      </pivotArea>
    </format>
    <format dxfId="13162">
      <pivotArea dataOnly="0" labelOnly="1" outline="0" fieldPosition="0">
        <references count="3">
          <reference field="0" count="1" selected="0">
            <x v="25"/>
          </reference>
          <reference field="1" count="1">
            <x v="3"/>
          </reference>
          <reference field="2" count="1" selected="0">
            <x v="123"/>
          </reference>
        </references>
      </pivotArea>
    </format>
    <format dxfId="13161">
      <pivotArea dataOnly="0" labelOnly="1" outline="0" fieldPosition="0">
        <references count="3">
          <reference field="0" count="1" selected="0">
            <x v="27"/>
          </reference>
          <reference field="1" count="1">
            <x v="0"/>
          </reference>
          <reference field="2" count="1" selected="0">
            <x v="124"/>
          </reference>
        </references>
      </pivotArea>
    </format>
    <format dxfId="13160">
      <pivotArea dataOnly="0" labelOnly="1" outline="0" fieldPosition="0">
        <references count="3">
          <reference field="0" count="1" selected="0">
            <x v="28"/>
          </reference>
          <reference field="1" count="1">
            <x v="5"/>
          </reference>
          <reference field="2" count="1" selected="0">
            <x v="125"/>
          </reference>
        </references>
      </pivotArea>
    </format>
    <format dxfId="13159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126"/>
          </reference>
        </references>
      </pivotArea>
    </format>
    <format dxfId="131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05"/>
          </reference>
          <reference field="3" count="1">
            <x v="457"/>
          </reference>
        </references>
      </pivotArea>
    </format>
    <format dxfId="1315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58"/>
          </reference>
        </references>
      </pivotArea>
    </format>
    <format dxfId="1315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59"/>
          </reference>
        </references>
      </pivotArea>
    </format>
    <format dxfId="1315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60"/>
          </reference>
        </references>
      </pivotArea>
    </format>
    <format dxfId="1315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107"/>
          </reference>
          <reference field="3" count="1">
            <x v="461"/>
          </reference>
        </references>
      </pivotArea>
    </format>
    <format dxfId="1315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108"/>
          </reference>
          <reference field="3" count="1">
            <x v="462"/>
          </reference>
        </references>
      </pivotArea>
    </format>
    <format dxfId="1315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08"/>
          </reference>
          <reference field="3" count="1">
            <x v="461"/>
          </reference>
        </references>
      </pivotArea>
    </format>
    <format dxfId="1315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3"/>
          </reference>
        </references>
      </pivotArea>
    </format>
    <format dxfId="1315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4"/>
          </reference>
        </references>
      </pivotArea>
    </format>
    <format dxfId="1314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5"/>
          </reference>
        </references>
      </pivotArea>
    </format>
    <format dxfId="1314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6"/>
          </reference>
        </references>
      </pivotArea>
    </format>
    <format dxfId="1314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7"/>
          </reference>
        </references>
      </pivotArea>
    </format>
    <format dxfId="1314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112"/>
          </reference>
          <reference field="3" count="1">
            <x v="468"/>
          </reference>
        </references>
      </pivotArea>
    </format>
    <format dxfId="1314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112"/>
          </reference>
          <reference field="3" count="1">
            <x v="469"/>
          </reference>
        </references>
      </pivotArea>
    </format>
    <format dxfId="1314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114"/>
          </reference>
          <reference field="3" count="1">
            <x v="470"/>
          </reference>
        </references>
      </pivotArea>
    </format>
    <format dxfId="1314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15"/>
          </reference>
          <reference field="3" count="1">
            <x v="471"/>
          </reference>
        </references>
      </pivotArea>
    </format>
    <format dxfId="1314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116"/>
          </reference>
          <reference field="3" count="1">
            <x v="472"/>
          </reference>
        </references>
      </pivotArea>
    </format>
    <format dxfId="1314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16"/>
          </reference>
          <reference field="3" count="1">
            <x v="473"/>
          </reference>
        </references>
      </pivotArea>
    </format>
    <format dxfId="1314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17"/>
          </reference>
          <reference field="3" count="1">
            <x v="474"/>
          </reference>
        </references>
      </pivotArea>
    </format>
    <format dxfId="1313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17"/>
          </reference>
          <reference field="3" count="1">
            <x v="475"/>
          </reference>
        </references>
      </pivotArea>
    </format>
    <format dxfId="1313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118"/>
          </reference>
          <reference field="3" count="1">
            <x v="476"/>
          </reference>
        </references>
      </pivotArea>
    </format>
    <format dxfId="1313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4"/>
          </reference>
          <reference field="2" count="1" selected="0">
            <x v="121"/>
          </reference>
          <reference field="3" count="1">
            <x v="477"/>
          </reference>
        </references>
      </pivotArea>
    </format>
    <format dxfId="1313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2"/>
          </reference>
          <reference field="2" count="1" selected="0">
            <x v="122"/>
          </reference>
          <reference field="3" count="1">
            <x v="461"/>
          </reference>
        </references>
      </pivotArea>
    </format>
    <format dxfId="1313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3"/>
          </reference>
          <reference field="2" count="1" selected="0">
            <x v="123"/>
          </reference>
          <reference field="3" count="1">
            <x v="478"/>
          </reference>
        </references>
      </pivotArea>
    </format>
    <format dxfId="1313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3"/>
          </reference>
          <reference field="2" count="1" selected="0">
            <x v="123"/>
          </reference>
          <reference field="3" count="1">
            <x v="479"/>
          </reference>
        </references>
      </pivotArea>
    </format>
    <format dxfId="1313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0"/>
          </reference>
          <reference field="2" count="1" selected="0">
            <x v="124"/>
          </reference>
          <reference field="3" count="1">
            <x v="480"/>
          </reference>
        </references>
      </pivotArea>
    </format>
    <format dxfId="1313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63"/>
          </reference>
        </references>
      </pivotArea>
    </format>
    <format dxfId="1313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81"/>
          </reference>
        </references>
      </pivotArea>
    </format>
    <format dxfId="1313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66"/>
          </reference>
        </references>
      </pivotArea>
    </format>
    <format dxfId="13129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26"/>
          </reference>
          <reference field="3" count="1">
            <x v="471"/>
          </reference>
        </references>
      </pivotArea>
    </format>
    <format dxfId="13128">
      <pivotArea dataOnly="0" labelOnly="1" outline="0" fieldPosition="0">
        <references count="1">
          <reference field="6" count="0"/>
        </references>
      </pivotArea>
    </format>
    <format dxfId="13127">
      <pivotArea dataOnly="0" labelOnly="1" grandCol="1" outline="0" fieldPosition="0"/>
    </format>
    <format dxfId="13126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3125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3124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3123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3122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312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105"/>
          </reference>
        </references>
      </pivotArea>
    </format>
    <format dxfId="13120">
      <pivotArea field="5" type="button" dataOnly="0" labelOnly="1" outline="0" axis="axisRow" fieldPosition="5"/>
    </format>
    <format dxfId="13119">
      <pivotArea field="7" type="button" dataOnly="0" labelOnly="1" outline="0" axis="axisRow" fieldPosition="6"/>
    </format>
    <format dxfId="13118">
      <pivotArea outline="0" collapsedLevelsAreSubtotals="1" fieldPosition="0">
        <references count="1">
          <reference field="6" count="0" selected="0"/>
        </references>
      </pivotArea>
    </format>
    <format dxfId="13117">
      <pivotArea field="6" type="button" dataOnly="0" labelOnly="1" outline="0" axis="axisCol" fieldPosition="0"/>
    </format>
    <format dxfId="13116">
      <pivotArea type="topRight" dataOnly="0" labelOnly="1" outline="0" fieldPosition="0"/>
    </format>
    <format dxfId="13115">
      <pivotArea dataOnly="0" labelOnly="1" outline="0" fieldPosition="0">
        <references count="1">
          <reference field="6" count="0"/>
        </references>
      </pivotArea>
    </format>
    <format dxfId="1311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113">
      <pivotArea field="0" type="button" dataOnly="0" labelOnly="1" outline="0" axis="axisRow" fieldPosition="0"/>
    </format>
    <format dxfId="13112">
      <pivotArea field="2" type="button" dataOnly="0" labelOnly="1" outline="0" axis="axisRow" fieldPosition="1"/>
    </format>
    <format dxfId="13111">
      <pivotArea field="1" type="button" dataOnly="0" labelOnly="1" outline="0" axis="axisRow" fieldPosition="2"/>
    </format>
    <format dxfId="13110">
      <pivotArea field="3" type="button" dataOnly="0" labelOnly="1" outline="0" axis="axisRow" fieldPosition="3"/>
    </format>
    <format dxfId="13109">
      <pivotArea field="4" type="button" dataOnly="0" labelOnly="1" outline="0" axis="axisRow" fieldPosition="4"/>
    </format>
    <format dxfId="13108">
      <pivotArea field="5" type="button" dataOnly="0" labelOnly="1" outline="0" axis="axisRow" fieldPosition="5"/>
    </format>
    <format dxfId="13107">
      <pivotArea field="7" type="button" dataOnly="0" labelOnly="1" outline="0" axis="axisRow" fieldPosition="6"/>
    </format>
    <format dxfId="13106">
      <pivotArea dataOnly="0" labelOnly="1" outline="0" fieldPosition="0">
        <references count="1">
          <reference field="0" count="0"/>
        </references>
      </pivotArea>
    </format>
    <format dxfId="13105">
      <pivotArea dataOnly="0" labelOnly="1" outline="0" fieldPosition="0">
        <references count="2">
          <reference field="0" count="1" selected="0">
            <x v="0"/>
          </reference>
          <reference field="2" count="1">
            <x v="105"/>
          </reference>
        </references>
      </pivotArea>
    </format>
    <format dxfId="13104">
      <pivotArea dataOnly="0" labelOnly="1" outline="0" fieldPosition="0">
        <references count="2">
          <reference field="0" count="1" selected="0">
            <x v="1"/>
          </reference>
          <reference field="2" count="1">
            <x v="106"/>
          </reference>
        </references>
      </pivotArea>
    </format>
    <format dxfId="13103">
      <pivotArea dataOnly="0" labelOnly="1" outline="0" fieldPosition="0">
        <references count="2">
          <reference field="0" count="1" selected="0">
            <x v="4"/>
          </reference>
          <reference field="2" count="1">
            <x v="107"/>
          </reference>
        </references>
      </pivotArea>
    </format>
    <format dxfId="13102">
      <pivotArea dataOnly="0" labelOnly="1" outline="0" fieldPosition="0">
        <references count="2">
          <reference field="0" count="1" selected="0">
            <x v="5"/>
          </reference>
          <reference field="2" count="1">
            <x v="108"/>
          </reference>
        </references>
      </pivotArea>
    </format>
    <format dxfId="13101">
      <pivotArea dataOnly="0" labelOnly="1" outline="0" fieldPosition="0">
        <references count="2">
          <reference field="0" count="1" selected="0">
            <x v="7"/>
          </reference>
          <reference field="2" count="1">
            <x v="109"/>
          </reference>
        </references>
      </pivotArea>
    </format>
    <format dxfId="13100">
      <pivotArea dataOnly="0" labelOnly="1" outline="0" fieldPosition="0">
        <references count="2">
          <reference field="0" count="1" selected="0">
            <x v="8"/>
          </reference>
          <reference field="2" count="1">
            <x v="110"/>
          </reference>
        </references>
      </pivotArea>
    </format>
    <format dxfId="13099">
      <pivotArea dataOnly="0" labelOnly="1" outline="0" fieldPosition="0">
        <references count="2">
          <reference field="0" count="1" selected="0">
            <x v="9"/>
          </reference>
          <reference field="2" count="1">
            <x v="111"/>
          </reference>
        </references>
      </pivotArea>
    </format>
    <format dxfId="13098">
      <pivotArea dataOnly="0" labelOnly="1" outline="0" fieldPosition="0">
        <references count="2">
          <reference field="0" count="1" selected="0">
            <x v="14"/>
          </reference>
          <reference field="2" count="1">
            <x v="112"/>
          </reference>
        </references>
      </pivotArea>
    </format>
    <format dxfId="13097">
      <pivotArea dataOnly="0" labelOnly="1" outline="0" fieldPosition="0">
        <references count="2">
          <reference field="0" count="1" selected="0">
            <x v="16"/>
          </reference>
          <reference field="2" count="1">
            <x v="114"/>
          </reference>
        </references>
      </pivotArea>
    </format>
    <format dxfId="13096">
      <pivotArea dataOnly="0" labelOnly="1" outline="0" fieldPosition="0">
        <references count="2">
          <reference field="0" count="1" selected="0">
            <x v="17"/>
          </reference>
          <reference field="2" count="1">
            <x v="115"/>
          </reference>
        </references>
      </pivotArea>
    </format>
    <format dxfId="13095">
      <pivotArea dataOnly="0" labelOnly="1" outline="0" fieldPosition="0">
        <references count="2">
          <reference field="0" count="1" selected="0">
            <x v="18"/>
          </reference>
          <reference field="2" count="1">
            <x v="116"/>
          </reference>
        </references>
      </pivotArea>
    </format>
    <format dxfId="13094">
      <pivotArea dataOnly="0" labelOnly="1" outline="0" fieldPosition="0">
        <references count="2">
          <reference field="0" count="1" selected="0">
            <x v="20"/>
          </reference>
          <reference field="2" count="1">
            <x v="117"/>
          </reference>
        </references>
      </pivotArea>
    </format>
    <format dxfId="13093">
      <pivotArea dataOnly="0" labelOnly="1" outline="0" fieldPosition="0">
        <references count="2">
          <reference field="0" count="1" selected="0">
            <x v="22"/>
          </reference>
          <reference field="2" count="1">
            <x v="118"/>
          </reference>
        </references>
      </pivotArea>
    </format>
    <format dxfId="13092">
      <pivotArea dataOnly="0" labelOnly="1" outline="0" fieldPosition="0">
        <references count="2">
          <reference field="0" count="1" selected="0">
            <x v="23"/>
          </reference>
          <reference field="2" count="1">
            <x v="121"/>
          </reference>
        </references>
      </pivotArea>
    </format>
    <format dxfId="13091">
      <pivotArea dataOnly="0" labelOnly="1" outline="0" fieldPosition="0">
        <references count="2">
          <reference field="0" count="1" selected="0">
            <x v="24"/>
          </reference>
          <reference field="2" count="1">
            <x v="122"/>
          </reference>
        </references>
      </pivotArea>
    </format>
    <format dxfId="13090">
      <pivotArea dataOnly="0" labelOnly="1" outline="0" fieldPosition="0">
        <references count="2">
          <reference field="0" count="1" selected="0">
            <x v="25"/>
          </reference>
          <reference field="2" count="1">
            <x v="123"/>
          </reference>
        </references>
      </pivotArea>
    </format>
    <format dxfId="13089">
      <pivotArea dataOnly="0" labelOnly="1" outline="0" fieldPosition="0">
        <references count="2">
          <reference field="0" count="1" selected="0">
            <x v="27"/>
          </reference>
          <reference field="2" count="1">
            <x v="124"/>
          </reference>
        </references>
      </pivotArea>
    </format>
    <format dxfId="13088">
      <pivotArea dataOnly="0" labelOnly="1" outline="0" fieldPosition="0">
        <references count="2">
          <reference field="0" count="1" selected="0">
            <x v="28"/>
          </reference>
          <reference field="2" count="1">
            <x v="125"/>
          </reference>
        </references>
      </pivotArea>
    </format>
    <format dxfId="13087">
      <pivotArea dataOnly="0" labelOnly="1" outline="0" fieldPosition="0">
        <references count="2">
          <reference field="0" count="1" selected="0">
            <x v="32"/>
          </reference>
          <reference field="2" count="1">
            <x v="126"/>
          </reference>
        </references>
      </pivotArea>
    </format>
    <format dxfId="1308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105"/>
          </reference>
        </references>
      </pivotArea>
    </format>
    <format dxfId="13085">
      <pivotArea dataOnly="0" labelOnly="1" outline="0" fieldPosition="0">
        <references count="3">
          <reference field="0" count="1" selected="0">
            <x v="1"/>
          </reference>
          <reference field="1" count="1">
            <x v="5"/>
          </reference>
          <reference field="2" count="1" selected="0">
            <x v="106"/>
          </reference>
        </references>
      </pivotArea>
    </format>
    <format dxfId="13084">
      <pivotArea dataOnly="0" labelOnly="1" outline="0" fieldPosition="0">
        <references count="3">
          <reference field="0" count="1" selected="0">
            <x v="4"/>
          </reference>
          <reference field="1" count="1">
            <x v="1"/>
          </reference>
          <reference field="2" count="1" selected="0">
            <x v="107"/>
          </reference>
        </references>
      </pivotArea>
    </format>
    <format dxfId="13083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108"/>
          </reference>
        </references>
      </pivotArea>
    </format>
    <format dxfId="13082">
      <pivotArea dataOnly="0" labelOnly="1" outline="0" fieldPosition="0">
        <references count="3">
          <reference field="0" count="1" selected="0">
            <x v="7"/>
          </reference>
          <reference field="1" count="1">
            <x v="3"/>
          </reference>
          <reference field="2" count="1" selected="0">
            <x v="109"/>
          </reference>
        </references>
      </pivotArea>
    </format>
    <format dxfId="13081">
      <pivotArea dataOnly="0" labelOnly="1" outline="0" fieldPosition="0">
        <references count="3">
          <reference field="0" count="1" selected="0">
            <x v="8"/>
          </reference>
          <reference field="1" count="1">
            <x v="0"/>
          </reference>
          <reference field="2" count="1" selected="0">
            <x v="110"/>
          </reference>
        </references>
      </pivotArea>
    </format>
    <format dxfId="13080">
      <pivotArea dataOnly="0" labelOnly="1" outline="0" fieldPosition="0">
        <references count="3">
          <reference field="0" count="1" selected="0">
            <x v="9"/>
          </reference>
          <reference field="1" count="1">
            <x v="5"/>
          </reference>
          <reference field="2" count="1" selected="0">
            <x v="111"/>
          </reference>
        </references>
      </pivotArea>
    </format>
    <format dxfId="13079">
      <pivotArea dataOnly="0" labelOnly="1" outline="0" fieldPosition="0">
        <references count="3">
          <reference field="0" count="1" selected="0">
            <x v="14"/>
          </reference>
          <reference field="1" count="1">
            <x v="1"/>
          </reference>
          <reference field="2" count="1" selected="0">
            <x v="112"/>
          </reference>
        </references>
      </pivotArea>
    </format>
    <format dxfId="13078">
      <pivotArea dataOnly="0" labelOnly="1" outline="0" fieldPosition="0">
        <references count="3">
          <reference field="0" count="1" selected="0">
            <x v="16"/>
          </reference>
          <reference field="1" count="1">
            <x v="3"/>
          </reference>
          <reference field="2" count="1" selected="0">
            <x v="114"/>
          </reference>
        </references>
      </pivotArea>
    </format>
    <format dxfId="13077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" count="1" selected="0">
            <x v="115"/>
          </reference>
        </references>
      </pivotArea>
    </format>
    <format dxfId="1307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116"/>
          </reference>
        </references>
      </pivotArea>
    </format>
    <format dxfId="1307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117"/>
          </reference>
        </references>
      </pivotArea>
    </format>
    <format dxfId="13074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118"/>
          </reference>
        </references>
      </pivotArea>
    </format>
    <format dxfId="13073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3072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122"/>
          </reference>
        </references>
      </pivotArea>
    </format>
    <format dxfId="13071">
      <pivotArea dataOnly="0" labelOnly="1" outline="0" fieldPosition="0">
        <references count="3">
          <reference field="0" count="1" selected="0">
            <x v="25"/>
          </reference>
          <reference field="1" count="1">
            <x v="3"/>
          </reference>
          <reference field="2" count="1" selected="0">
            <x v="123"/>
          </reference>
        </references>
      </pivotArea>
    </format>
    <format dxfId="13070">
      <pivotArea dataOnly="0" labelOnly="1" outline="0" fieldPosition="0">
        <references count="3">
          <reference field="0" count="1" selected="0">
            <x v="27"/>
          </reference>
          <reference field="1" count="1">
            <x v="0"/>
          </reference>
          <reference field="2" count="1" selected="0">
            <x v="124"/>
          </reference>
        </references>
      </pivotArea>
    </format>
    <format dxfId="13069">
      <pivotArea dataOnly="0" labelOnly="1" outline="0" fieldPosition="0">
        <references count="3">
          <reference field="0" count="1" selected="0">
            <x v="28"/>
          </reference>
          <reference field="1" count="1">
            <x v="5"/>
          </reference>
          <reference field="2" count="1" selected="0">
            <x v="125"/>
          </reference>
        </references>
      </pivotArea>
    </format>
    <format dxfId="13068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126"/>
          </reference>
        </references>
      </pivotArea>
    </format>
    <format dxfId="130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05"/>
          </reference>
          <reference field="3" count="1">
            <x v="457"/>
          </reference>
        </references>
      </pivotArea>
    </format>
    <format dxfId="1306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58"/>
          </reference>
        </references>
      </pivotArea>
    </format>
    <format dxfId="1306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59"/>
          </reference>
        </references>
      </pivotArea>
    </format>
    <format dxfId="1306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60"/>
          </reference>
        </references>
      </pivotArea>
    </format>
    <format dxfId="1306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107"/>
          </reference>
          <reference field="3" count="1">
            <x v="461"/>
          </reference>
        </references>
      </pivotArea>
    </format>
    <format dxfId="1306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108"/>
          </reference>
          <reference field="3" count="1">
            <x v="462"/>
          </reference>
        </references>
      </pivotArea>
    </format>
    <format dxfId="1306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08"/>
          </reference>
          <reference field="3" count="1">
            <x v="461"/>
          </reference>
        </references>
      </pivotArea>
    </format>
    <format dxfId="130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3"/>
          </reference>
        </references>
      </pivotArea>
    </format>
    <format dxfId="130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4"/>
          </reference>
        </references>
      </pivotArea>
    </format>
    <format dxfId="130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5"/>
          </reference>
        </references>
      </pivotArea>
    </format>
    <format dxfId="130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6"/>
          </reference>
        </references>
      </pivotArea>
    </format>
    <format dxfId="1305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7"/>
          </reference>
        </references>
      </pivotArea>
    </format>
    <format dxfId="1305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112"/>
          </reference>
          <reference field="3" count="1">
            <x v="468"/>
          </reference>
        </references>
      </pivotArea>
    </format>
    <format dxfId="1305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112"/>
          </reference>
          <reference field="3" count="1">
            <x v="469"/>
          </reference>
        </references>
      </pivotArea>
    </format>
    <format dxfId="1305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114"/>
          </reference>
          <reference field="3" count="1">
            <x v="470"/>
          </reference>
        </references>
      </pivotArea>
    </format>
    <format dxfId="1305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15"/>
          </reference>
          <reference field="3" count="1">
            <x v="471"/>
          </reference>
        </references>
      </pivotArea>
    </format>
    <format dxfId="1305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116"/>
          </reference>
          <reference field="3" count="1">
            <x v="472"/>
          </reference>
        </references>
      </pivotArea>
    </format>
    <format dxfId="1305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16"/>
          </reference>
          <reference field="3" count="1">
            <x v="473"/>
          </reference>
        </references>
      </pivotArea>
    </format>
    <format dxfId="1304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17"/>
          </reference>
          <reference field="3" count="1">
            <x v="474"/>
          </reference>
        </references>
      </pivotArea>
    </format>
    <format dxfId="1304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17"/>
          </reference>
          <reference field="3" count="1">
            <x v="475"/>
          </reference>
        </references>
      </pivotArea>
    </format>
    <format dxfId="1304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118"/>
          </reference>
          <reference field="3" count="1">
            <x v="476"/>
          </reference>
        </references>
      </pivotArea>
    </format>
    <format dxfId="1304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4"/>
          </reference>
          <reference field="2" count="1" selected="0">
            <x v="121"/>
          </reference>
          <reference field="3" count="1">
            <x v="477"/>
          </reference>
        </references>
      </pivotArea>
    </format>
    <format dxfId="1304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2"/>
          </reference>
          <reference field="2" count="1" selected="0">
            <x v="122"/>
          </reference>
          <reference field="3" count="1">
            <x v="461"/>
          </reference>
        </references>
      </pivotArea>
    </format>
    <format dxfId="1304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3"/>
          </reference>
          <reference field="2" count="1" selected="0">
            <x v="123"/>
          </reference>
          <reference field="3" count="1">
            <x v="478"/>
          </reference>
        </references>
      </pivotArea>
    </format>
    <format dxfId="1304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3"/>
          </reference>
          <reference field="2" count="1" selected="0">
            <x v="123"/>
          </reference>
          <reference field="3" count="1">
            <x v="479"/>
          </reference>
        </references>
      </pivotArea>
    </format>
    <format dxfId="1304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0"/>
          </reference>
          <reference field="2" count="1" selected="0">
            <x v="124"/>
          </reference>
          <reference field="3" count="1">
            <x v="480"/>
          </reference>
        </references>
      </pivotArea>
    </format>
    <format dxfId="1304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63"/>
          </reference>
        </references>
      </pivotArea>
    </format>
    <format dxfId="1304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81"/>
          </reference>
        </references>
      </pivotArea>
    </format>
    <format dxfId="13039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66"/>
          </reference>
        </references>
      </pivotArea>
    </format>
    <format dxfId="13038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26"/>
          </reference>
          <reference field="3" count="1">
            <x v="471"/>
          </reference>
        </references>
      </pivotArea>
    </format>
    <format dxfId="13037">
      <pivotArea dataOnly="0" labelOnly="1" outline="0" fieldPosition="0">
        <references count="1">
          <reference field="6" count="0"/>
        </references>
      </pivotArea>
    </format>
    <format dxfId="13036">
      <pivotArea dataOnly="0" labelOnly="1" grandCol="1" outline="0" fieldPosition="0"/>
    </format>
    <format dxfId="1303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3034">
      <pivotArea field="0" type="button" dataOnly="0" labelOnly="1" outline="0" axis="axisRow" fieldPosition="0"/>
    </format>
    <format dxfId="13033">
      <pivotArea field="2" type="button" dataOnly="0" labelOnly="1" outline="0" axis="axisRow" fieldPosition="1"/>
    </format>
    <format dxfId="13032">
      <pivotArea field="1" type="button" dataOnly="0" labelOnly="1" outline="0" axis="axisRow" fieldPosition="2"/>
    </format>
    <format dxfId="13031">
      <pivotArea field="3" type="button" dataOnly="0" labelOnly="1" outline="0" axis="axisRow" fieldPosition="3"/>
    </format>
    <format dxfId="13030">
      <pivotArea field="4" type="button" dataOnly="0" labelOnly="1" outline="0" axis="axisRow" fieldPosition="4"/>
    </format>
    <format dxfId="13029">
      <pivotArea field="5" type="button" dataOnly="0" labelOnly="1" outline="0" axis="axisRow" fieldPosition="5"/>
    </format>
    <format dxfId="13028">
      <pivotArea field="7" type="button" dataOnly="0" labelOnly="1" outline="0" axis="axisRow" fieldPosition="6"/>
    </format>
    <format dxfId="13027">
      <pivotArea dataOnly="0" labelOnly="1" outline="0" fieldPosition="0">
        <references count="1">
          <reference field="0" count="0"/>
        </references>
      </pivotArea>
    </format>
    <format dxfId="13026">
      <pivotArea dataOnly="0" labelOnly="1" outline="0" fieldPosition="0">
        <references count="2">
          <reference field="0" count="1" selected="0">
            <x v="0"/>
          </reference>
          <reference field="2" count="1">
            <x v="105"/>
          </reference>
        </references>
      </pivotArea>
    </format>
    <format dxfId="13025">
      <pivotArea dataOnly="0" labelOnly="1" outline="0" fieldPosition="0">
        <references count="2">
          <reference field="0" count="1" selected="0">
            <x v="1"/>
          </reference>
          <reference field="2" count="1">
            <x v="106"/>
          </reference>
        </references>
      </pivotArea>
    </format>
    <format dxfId="13024">
      <pivotArea dataOnly="0" labelOnly="1" outline="0" fieldPosition="0">
        <references count="2">
          <reference field="0" count="1" selected="0">
            <x v="4"/>
          </reference>
          <reference field="2" count="1">
            <x v="107"/>
          </reference>
        </references>
      </pivotArea>
    </format>
    <format dxfId="13023">
      <pivotArea dataOnly="0" labelOnly="1" outline="0" fieldPosition="0">
        <references count="2">
          <reference field="0" count="1" selected="0">
            <x v="5"/>
          </reference>
          <reference field="2" count="1">
            <x v="108"/>
          </reference>
        </references>
      </pivotArea>
    </format>
    <format dxfId="13022">
      <pivotArea dataOnly="0" labelOnly="1" outline="0" fieldPosition="0">
        <references count="2">
          <reference field="0" count="1" selected="0">
            <x v="7"/>
          </reference>
          <reference field="2" count="1">
            <x v="109"/>
          </reference>
        </references>
      </pivotArea>
    </format>
    <format dxfId="13021">
      <pivotArea dataOnly="0" labelOnly="1" outline="0" fieldPosition="0">
        <references count="2">
          <reference field="0" count="1" selected="0">
            <x v="8"/>
          </reference>
          <reference field="2" count="1">
            <x v="110"/>
          </reference>
        </references>
      </pivotArea>
    </format>
    <format dxfId="13020">
      <pivotArea dataOnly="0" labelOnly="1" outline="0" fieldPosition="0">
        <references count="2">
          <reference field="0" count="1" selected="0">
            <x v="9"/>
          </reference>
          <reference field="2" count="1">
            <x v="111"/>
          </reference>
        </references>
      </pivotArea>
    </format>
    <format dxfId="13019">
      <pivotArea dataOnly="0" labelOnly="1" outline="0" fieldPosition="0">
        <references count="2">
          <reference field="0" count="1" selected="0">
            <x v="14"/>
          </reference>
          <reference field="2" count="1">
            <x v="112"/>
          </reference>
        </references>
      </pivotArea>
    </format>
    <format dxfId="13018">
      <pivotArea dataOnly="0" labelOnly="1" outline="0" fieldPosition="0">
        <references count="2">
          <reference field="0" count="1" selected="0">
            <x v="16"/>
          </reference>
          <reference field="2" count="1">
            <x v="114"/>
          </reference>
        </references>
      </pivotArea>
    </format>
    <format dxfId="13017">
      <pivotArea dataOnly="0" labelOnly="1" outline="0" fieldPosition="0">
        <references count="2">
          <reference field="0" count="1" selected="0">
            <x v="17"/>
          </reference>
          <reference field="2" count="1">
            <x v="115"/>
          </reference>
        </references>
      </pivotArea>
    </format>
    <format dxfId="13016">
      <pivotArea dataOnly="0" labelOnly="1" outline="0" fieldPosition="0">
        <references count="2">
          <reference field="0" count="1" selected="0">
            <x v="18"/>
          </reference>
          <reference field="2" count="1">
            <x v="116"/>
          </reference>
        </references>
      </pivotArea>
    </format>
    <format dxfId="13015">
      <pivotArea dataOnly="0" labelOnly="1" outline="0" fieldPosition="0">
        <references count="2">
          <reference field="0" count="1" selected="0">
            <x v="20"/>
          </reference>
          <reference field="2" count="1">
            <x v="117"/>
          </reference>
        </references>
      </pivotArea>
    </format>
    <format dxfId="13014">
      <pivotArea dataOnly="0" labelOnly="1" outline="0" fieldPosition="0">
        <references count="2">
          <reference field="0" count="1" selected="0">
            <x v="22"/>
          </reference>
          <reference field="2" count="1">
            <x v="118"/>
          </reference>
        </references>
      </pivotArea>
    </format>
    <format dxfId="13013">
      <pivotArea dataOnly="0" labelOnly="1" outline="0" fieldPosition="0">
        <references count="2">
          <reference field="0" count="1" selected="0">
            <x v="23"/>
          </reference>
          <reference field="2" count="1">
            <x v="121"/>
          </reference>
        </references>
      </pivotArea>
    </format>
    <format dxfId="13012">
      <pivotArea dataOnly="0" labelOnly="1" outline="0" fieldPosition="0">
        <references count="2">
          <reference field="0" count="1" selected="0">
            <x v="24"/>
          </reference>
          <reference field="2" count="1">
            <x v="122"/>
          </reference>
        </references>
      </pivotArea>
    </format>
    <format dxfId="13011">
      <pivotArea dataOnly="0" labelOnly="1" outline="0" fieldPosition="0">
        <references count="2">
          <reference field="0" count="1" selected="0">
            <x v="25"/>
          </reference>
          <reference field="2" count="1">
            <x v="123"/>
          </reference>
        </references>
      </pivotArea>
    </format>
    <format dxfId="13010">
      <pivotArea dataOnly="0" labelOnly="1" outline="0" fieldPosition="0">
        <references count="2">
          <reference field="0" count="1" selected="0">
            <x v="27"/>
          </reference>
          <reference field="2" count="1">
            <x v="124"/>
          </reference>
        </references>
      </pivotArea>
    </format>
    <format dxfId="13009">
      <pivotArea dataOnly="0" labelOnly="1" outline="0" fieldPosition="0">
        <references count="2">
          <reference field="0" count="1" selected="0">
            <x v="28"/>
          </reference>
          <reference field="2" count="1">
            <x v="125"/>
          </reference>
        </references>
      </pivotArea>
    </format>
    <format dxfId="13008">
      <pivotArea dataOnly="0" labelOnly="1" outline="0" fieldPosition="0">
        <references count="2">
          <reference field="0" count="1" selected="0">
            <x v="32"/>
          </reference>
          <reference field="2" count="1">
            <x v="126"/>
          </reference>
        </references>
      </pivotArea>
    </format>
    <format dxfId="1300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105"/>
          </reference>
        </references>
      </pivotArea>
    </format>
    <format dxfId="13006">
      <pivotArea dataOnly="0" labelOnly="1" outline="0" fieldPosition="0">
        <references count="3">
          <reference field="0" count="1" selected="0">
            <x v="1"/>
          </reference>
          <reference field="1" count="1">
            <x v="5"/>
          </reference>
          <reference field="2" count="1" selected="0">
            <x v="106"/>
          </reference>
        </references>
      </pivotArea>
    </format>
    <format dxfId="13005">
      <pivotArea dataOnly="0" labelOnly="1" outline="0" fieldPosition="0">
        <references count="3">
          <reference field="0" count="1" selected="0">
            <x v="4"/>
          </reference>
          <reference field="1" count="1">
            <x v="1"/>
          </reference>
          <reference field="2" count="1" selected="0">
            <x v="107"/>
          </reference>
        </references>
      </pivotArea>
    </format>
    <format dxfId="13004">
      <pivotArea dataOnly="0" labelOnly="1" outline="0" fieldPosition="0">
        <references count="3">
          <reference field="0" count="1" selected="0">
            <x v="5"/>
          </reference>
          <reference field="1" count="1">
            <x v="2"/>
          </reference>
          <reference field="2" count="1" selected="0">
            <x v="108"/>
          </reference>
        </references>
      </pivotArea>
    </format>
    <format dxfId="13003">
      <pivotArea dataOnly="0" labelOnly="1" outline="0" fieldPosition="0">
        <references count="3">
          <reference field="0" count="1" selected="0">
            <x v="7"/>
          </reference>
          <reference field="1" count="1">
            <x v="3"/>
          </reference>
          <reference field="2" count="1" selected="0">
            <x v="109"/>
          </reference>
        </references>
      </pivotArea>
    </format>
    <format dxfId="13002">
      <pivotArea dataOnly="0" labelOnly="1" outline="0" fieldPosition="0">
        <references count="3">
          <reference field="0" count="1" selected="0">
            <x v="8"/>
          </reference>
          <reference field="1" count="1">
            <x v="0"/>
          </reference>
          <reference field="2" count="1" selected="0">
            <x v="110"/>
          </reference>
        </references>
      </pivotArea>
    </format>
    <format dxfId="13001">
      <pivotArea dataOnly="0" labelOnly="1" outline="0" fieldPosition="0">
        <references count="3">
          <reference field="0" count="1" selected="0">
            <x v="9"/>
          </reference>
          <reference field="1" count="1">
            <x v="5"/>
          </reference>
          <reference field="2" count="1" selected="0">
            <x v="111"/>
          </reference>
        </references>
      </pivotArea>
    </format>
    <format dxfId="13000">
      <pivotArea dataOnly="0" labelOnly="1" outline="0" fieldPosition="0">
        <references count="3">
          <reference field="0" count="1" selected="0">
            <x v="14"/>
          </reference>
          <reference field="1" count="1">
            <x v="1"/>
          </reference>
          <reference field="2" count="1" selected="0">
            <x v="112"/>
          </reference>
        </references>
      </pivotArea>
    </format>
    <format dxfId="12999">
      <pivotArea dataOnly="0" labelOnly="1" outline="0" fieldPosition="0">
        <references count="3">
          <reference field="0" count="1" selected="0">
            <x v="16"/>
          </reference>
          <reference field="1" count="1">
            <x v="3"/>
          </reference>
          <reference field="2" count="1" selected="0">
            <x v="114"/>
          </reference>
        </references>
      </pivotArea>
    </format>
    <format dxfId="12998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" count="1" selected="0">
            <x v="115"/>
          </reference>
        </references>
      </pivotArea>
    </format>
    <format dxfId="1299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116"/>
          </reference>
        </references>
      </pivotArea>
    </format>
    <format dxfId="1299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117"/>
          </reference>
        </references>
      </pivotArea>
    </format>
    <format dxfId="12995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118"/>
          </reference>
        </references>
      </pivotArea>
    </format>
    <format dxfId="12994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2993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122"/>
          </reference>
        </references>
      </pivotArea>
    </format>
    <format dxfId="12992">
      <pivotArea dataOnly="0" labelOnly="1" outline="0" fieldPosition="0">
        <references count="3">
          <reference field="0" count="1" selected="0">
            <x v="25"/>
          </reference>
          <reference field="1" count="1">
            <x v="3"/>
          </reference>
          <reference field="2" count="1" selected="0">
            <x v="123"/>
          </reference>
        </references>
      </pivotArea>
    </format>
    <format dxfId="12991">
      <pivotArea dataOnly="0" labelOnly="1" outline="0" fieldPosition="0">
        <references count="3">
          <reference field="0" count="1" selected="0">
            <x v="27"/>
          </reference>
          <reference field="1" count="1">
            <x v="0"/>
          </reference>
          <reference field="2" count="1" selected="0">
            <x v="124"/>
          </reference>
        </references>
      </pivotArea>
    </format>
    <format dxfId="12990">
      <pivotArea dataOnly="0" labelOnly="1" outline="0" fieldPosition="0">
        <references count="3">
          <reference field="0" count="1" selected="0">
            <x v="28"/>
          </reference>
          <reference field="1" count="1">
            <x v="5"/>
          </reference>
          <reference field="2" count="1" selected="0">
            <x v="125"/>
          </reference>
        </references>
      </pivotArea>
    </format>
    <format dxfId="12989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126"/>
          </reference>
        </references>
      </pivotArea>
    </format>
    <format dxfId="1298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05"/>
          </reference>
          <reference field="3" count="1">
            <x v="457"/>
          </reference>
        </references>
      </pivotArea>
    </format>
    <format dxfId="1298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58"/>
          </reference>
        </references>
      </pivotArea>
    </format>
    <format dxfId="1298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59"/>
          </reference>
        </references>
      </pivotArea>
    </format>
    <format dxfId="1298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06"/>
          </reference>
          <reference field="3" count="1">
            <x v="460"/>
          </reference>
        </references>
      </pivotArea>
    </format>
    <format dxfId="1298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107"/>
          </reference>
          <reference field="3" count="1">
            <x v="461"/>
          </reference>
        </references>
      </pivotArea>
    </format>
    <format dxfId="1298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2"/>
          </reference>
          <reference field="2" count="1" selected="0">
            <x v="108"/>
          </reference>
          <reference field="3" count="1">
            <x v="462"/>
          </reference>
        </references>
      </pivotArea>
    </format>
    <format dxfId="1298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08"/>
          </reference>
          <reference field="3" count="1">
            <x v="461"/>
          </reference>
        </references>
      </pivotArea>
    </format>
    <format dxfId="1298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3"/>
          </reference>
        </references>
      </pivotArea>
    </format>
    <format dxfId="1298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4"/>
          </reference>
        </references>
      </pivotArea>
    </format>
    <format dxfId="1297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5"/>
          </reference>
        </references>
      </pivotArea>
    </format>
    <format dxfId="1297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6"/>
          </reference>
        </references>
      </pivotArea>
    </format>
    <format dxfId="1297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111"/>
          </reference>
          <reference field="3" count="1">
            <x v="467"/>
          </reference>
        </references>
      </pivotArea>
    </format>
    <format dxfId="1297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112"/>
          </reference>
          <reference field="3" count="1">
            <x v="468"/>
          </reference>
        </references>
      </pivotArea>
    </format>
    <format dxfId="1297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112"/>
          </reference>
          <reference field="3" count="1">
            <x v="469"/>
          </reference>
        </references>
      </pivotArea>
    </format>
    <format dxfId="1297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114"/>
          </reference>
          <reference field="3" count="1">
            <x v="470"/>
          </reference>
        </references>
      </pivotArea>
    </format>
    <format dxfId="1297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15"/>
          </reference>
          <reference field="3" count="1">
            <x v="471"/>
          </reference>
        </references>
      </pivotArea>
    </format>
    <format dxfId="1297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116"/>
          </reference>
          <reference field="3" count="1">
            <x v="472"/>
          </reference>
        </references>
      </pivotArea>
    </format>
    <format dxfId="1297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16"/>
          </reference>
          <reference field="3" count="1">
            <x v="473"/>
          </reference>
        </references>
      </pivotArea>
    </format>
    <format dxfId="1297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17"/>
          </reference>
          <reference field="3" count="1">
            <x v="474"/>
          </reference>
        </references>
      </pivotArea>
    </format>
    <format dxfId="1296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17"/>
          </reference>
          <reference field="3" count="1">
            <x v="475"/>
          </reference>
        </references>
      </pivotArea>
    </format>
    <format dxfId="1296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118"/>
          </reference>
          <reference field="3" count="1">
            <x v="476"/>
          </reference>
        </references>
      </pivotArea>
    </format>
    <format dxfId="1296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4"/>
          </reference>
          <reference field="2" count="1" selected="0">
            <x v="121"/>
          </reference>
          <reference field="3" count="1">
            <x v="477"/>
          </reference>
        </references>
      </pivotArea>
    </format>
    <format dxfId="1296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2"/>
          </reference>
          <reference field="2" count="1" selected="0">
            <x v="122"/>
          </reference>
          <reference field="3" count="1">
            <x v="461"/>
          </reference>
        </references>
      </pivotArea>
    </format>
    <format dxfId="1296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3"/>
          </reference>
          <reference field="2" count="1" selected="0">
            <x v="123"/>
          </reference>
          <reference field="3" count="1">
            <x v="478"/>
          </reference>
        </references>
      </pivotArea>
    </format>
    <format dxfId="1296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3"/>
          </reference>
          <reference field="2" count="1" selected="0">
            <x v="123"/>
          </reference>
          <reference field="3" count="1">
            <x v="479"/>
          </reference>
        </references>
      </pivotArea>
    </format>
    <format dxfId="1296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0"/>
          </reference>
          <reference field="2" count="1" selected="0">
            <x v="124"/>
          </reference>
          <reference field="3" count="1">
            <x v="480"/>
          </reference>
        </references>
      </pivotArea>
    </format>
    <format dxfId="1296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63"/>
          </reference>
        </references>
      </pivotArea>
    </format>
    <format dxfId="1296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81"/>
          </reference>
        </references>
      </pivotArea>
    </format>
    <format dxfId="1296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5"/>
          </reference>
          <reference field="2" count="1" selected="0">
            <x v="125"/>
          </reference>
          <reference field="3" count="1">
            <x v="466"/>
          </reference>
        </references>
      </pivotArea>
    </format>
    <format dxfId="12959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26"/>
          </reference>
          <reference field="3" count="1">
            <x v="471"/>
          </reference>
        </references>
      </pivotArea>
    </format>
    <format dxfId="12958">
      <pivotArea dataOnly="0" labelOnly="1" outline="0" fieldPosition="0">
        <references count="1">
          <reference field="6" count="0"/>
        </references>
      </pivotArea>
    </format>
    <format dxfId="12957">
      <pivotArea dataOnly="0" labelOnly="1" grandCol="1" outline="0" fieldPosition="0"/>
    </format>
    <format dxfId="12956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2955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2954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2953">
      <pivotArea dataOnly="0" labelOnly="1" outline="0" fieldPosition="0">
        <references count="3">
          <reference field="0" count="1" selected="0">
            <x v="23"/>
          </reference>
          <reference field="1" count="1">
            <x v="4"/>
          </reference>
          <reference field="2" count="1" selected="0">
            <x v="121"/>
          </reference>
        </references>
      </pivotArea>
    </format>
    <format dxfId="12952">
      <pivotArea dataOnly="0" labelOnly="1" outline="0" fieldPosition="0">
        <references count="3">
          <reference field="0" count="1" selected="0">
            <x v="28"/>
          </reference>
          <reference field="1" count="1">
            <x v="5"/>
          </reference>
          <reference field="2" count="1" selected="0">
            <x v="125"/>
          </reference>
        </references>
      </pivotArea>
    </format>
    <format dxfId="12951">
      <pivotArea field="5" type="button" dataOnly="0" labelOnly="1" outline="0" axis="axisRow" fieldPosition="5"/>
    </format>
    <format dxfId="12950">
      <pivotArea field="7" type="button" dataOnly="0" labelOnly="1" outline="0" axis="axisRow" fieldPosition="6"/>
    </format>
    <format dxfId="12949">
      <pivotArea outline="0" collapsedLevelsAreSubtotals="1" fieldPosition="0">
        <references count="1">
          <reference field="6" count="0" selected="0"/>
        </references>
      </pivotArea>
    </format>
    <format dxfId="12948">
      <pivotArea field="6" type="button" dataOnly="0" labelOnly="1" outline="0" axis="axisCol" fieldPosition="0"/>
    </format>
    <format dxfId="12947">
      <pivotArea type="topRight" dataOnly="0" labelOnly="1" outline="0" fieldPosition="0"/>
    </format>
    <format dxfId="12946">
      <pivotArea dataOnly="0" labelOnly="1" outline="0" fieldPosition="0">
        <references count="1">
          <reference field="6" count="0"/>
        </references>
      </pivotArea>
    </format>
    <format dxfId="1294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944">
      <pivotArea field="0" type="button" dataOnly="0" labelOnly="1" outline="0" axis="axisRow" fieldPosition="0"/>
    </format>
    <format dxfId="12943">
      <pivotArea field="2" type="button" dataOnly="0" labelOnly="1" outline="0" axis="axisRow" fieldPosition="1"/>
    </format>
    <format dxfId="12942">
      <pivotArea field="1" type="button" dataOnly="0" labelOnly="1" outline="0" axis="axisRow" fieldPosition="2"/>
    </format>
    <format dxfId="12941">
      <pivotArea field="3" type="button" dataOnly="0" labelOnly="1" outline="0" axis="axisRow" fieldPosition="3"/>
    </format>
    <format dxfId="12940">
      <pivotArea field="4" type="button" dataOnly="0" labelOnly="1" outline="0" axis="axisRow" fieldPosition="4"/>
    </format>
    <format dxfId="12939">
      <pivotArea field="5" type="button" dataOnly="0" labelOnly="1" outline="0" axis="axisRow" fieldPosition="5"/>
    </format>
    <format dxfId="12938">
      <pivotArea field="7" type="button" dataOnly="0" labelOnly="1" outline="0" axis="axisRow" fieldPosition="6"/>
    </format>
    <format dxfId="12937">
      <pivotArea dataOnly="0" labelOnly="1" outline="0" fieldPosition="0">
        <references count="1">
          <reference field="0" count="0"/>
        </references>
      </pivotArea>
    </format>
    <format dxfId="12936">
      <pivotArea dataOnly="0" labelOnly="1" outline="0" fieldPosition="0">
        <references count="2">
          <reference field="0" count="1" selected="0">
            <x v="0"/>
          </reference>
          <reference field="2" count="1">
            <x v="128"/>
          </reference>
        </references>
      </pivotArea>
    </format>
    <format dxfId="12935">
      <pivotArea dataOnly="0" labelOnly="1" outline="0" fieldPosition="0">
        <references count="2">
          <reference field="0" count="1" selected="0">
            <x v="2"/>
          </reference>
          <reference field="2" count="1">
            <x v="129"/>
          </reference>
        </references>
      </pivotArea>
    </format>
    <format dxfId="12934">
      <pivotArea dataOnly="0" labelOnly="1" outline="0" fieldPosition="0">
        <references count="2">
          <reference field="0" count="1" selected="0">
            <x v="5"/>
          </reference>
          <reference field="2" count="1">
            <x v="140"/>
          </reference>
        </references>
      </pivotArea>
    </format>
    <format dxfId="12933">
      <pivotArea dataOnly="0" labelOnly="1" outline="0" fieldPosition="0">
        <references count="2">
          <reference field="0" count="1" selected="0">
            <x v="6"/>
          </reference>
          <reference field="2" count="1">
            <x v="141"/>
          </reference>
        </references>
      </pivotArea>
    </format>
    <format dxfId="12932">
      <pivotArea dataOnly="0" labelOnly="1" outline="0" fieldPosition="0">
        <references count="2">
          <reference field="0" count="1" selected="0">
            <x v="7"/>
          </reference>
          <reference field="2" count="1">
            <x v="131"/>
          </reference>
        </references>
      </pivotArea>
    </format>
    <format dxfId="12931">
      <pivotArea dataOnly="0" labelOnly="1" outline="0" fieldPosition="0">
        <references count="2">
          <reference field="0" count="1" selected="0">
            <x v="8"/>
          </reference>
          <reference field="2" count="1">
            <x v="142"/>
          </reference>
        </references>
      </pivotArea>
    </format>
    <format dxfId="12930">
      <pivotArea dataOnly="0" labelOnly="1" outline="0" fieldPosition="0">
        <references count="2">
          <reference field="0" count="1" selected="0">
            <x v="9"/>
          </reference>
          <reference field="2" count="1">
            <x v="132"/>
          </reference>
        </references>
      </pivotArea>
    </format>
    <format dxfId="12929">
      <pivotArea dataOnly="0" labelOnly="1" outline="0" fieldPosition="0">
        <references count="2">
          <reference field="0" count="1" selected="0">
            <x v="10"/>
          </reference>
          <reference field="2" count="1">
            <x v="2"/>
          </reference>
        </references>
      </pivotArea>
    </format>
    <format dxfId="12928">
      <pivotArea dataOnly="0" labelOnly="1" outline="0" fieldPosition="0">
        <references count="2">
          <reference field="0" count="1" selected="0">
            <x v="12"/>
          </reference>
          <reference field="2" count="1">
            <x v="133"/>
          </reference>
        </references>
      </pivotArea>
    </format>
    <format dxfId="12927">
      <pivotArea dataOnly="0" labelOnly="1" outline="0" fieldPosition="0">
        <references count="2">
          <reference field="0" count="1" selected="0">
            <x v="13"/>
          </reference>
          <reference field="2" count="1">
            <x v="134"/>
          </reference>
        </references>
      </pivotArea>
    </format>
    <format dxfId="12926">
      <pivotArea dataOnly="0" labelOnly="1" outline="0" fieldPosition="0">
        <references count="2">
          <reference field="0" count="1" selected="0">
            <x v="14"/>
          </reference>
          <reference field="2" count="1">
            <x v="143"/>
          </reference>
        </references>
      </pivotArea>
    </format>
    <format dxfId="12925">
      <pivotArea dataOnly="0" labelOnly="1" outline="0" fieldPosition="0">
        <references count="2">
          <reference field="0" count="1" selected="0">
            <x v="15"/>
          </reference>
          <reference field="2" count="1">
            <x v="144"/>
          </reference>
        </references>
      </pivotArea>
    </format>
    <format dxfId="12924">
      <pivotArea dataOnly="0" labelOnly="1" outline="0" fieldPosition="0">
        <references count="2">
          <reference field="0" count="1" selected="0">
            <x v="18"/>
          </reference>
          <reference field="2" count="1">
            <x v="135"/>
          </reference>
        </references>
      </pivotArea>
    </format>
    <format dxfId="12923">
      <pivotArea dataOnly="0" labelOnly="1" outline="0" fieldPosition="0">
        <references count="2">
          <reference field="0" count="1" selected="0">
            <x v="22"/>
          </reference>
          <reference field="2" count="1">
            <x v="145"/>
          </reference>
        </references>
      </pivotArea>
    </format>
    <format dxfId="12922">
      <pivotArea dataOnly="0" labelOnly="1" outline="0" fieldPosition="0">
        <references count="2">
          <reference field="0" count="1" selected="0">
            <x v="24"/>
          </reference>
          <reference field="2" count="1">
            <x v="136"/>
          </reference>
        </references>
      </pivotArea>
    </format>
    <format dxfId="12921">
      <pivotArea dataOnly="0" labelOnly="1" outline="0" fieldPosition="0">
        <references count="2">
          <reference field="0" count="1" selected="0">
            <x v="26"/>
          </reference>
          <reference field="2" count="1">
            <x v="137"/>
          </reference>
        </references>
      </pivotArea>
    </format>
    <format dxfId="12920">
      <pivotArea dataOnly="0" labelOnly="1" outline="0" fieldPosition="0">
        <references count="2">
          <reference field="0" count="1" selected="0">
            <x v="27"/>
          </reference>
          <reference field="2" count="1">
            <x v="146"/>
          </reference>
        </references>
      </pivotArea>
    </format>
    <format dxfId="12919">
      <pivotArea dataOnly="0" labelOnly="1" outline="0" fieldPosition="0">
        <references count="2">
          <reference field="0" count="1" selected="0">
            <x v="28"/>
          </reference>
          <reference field="2" count="1">
            <x v="138"/>
          </reference>
        </references>
      </pivotArea>
    </format>
    <format dxfId="12918">
      <pivotArea dataOnly="0" labelOnly="1" outline="0" fieldPosition="0">
        <references count="2">
          <reference field="0" count="1" selected="0">
            <x v="29"/>
          </reference>
          <reference field="2" count="1">
            <x v="147"/>
          </reference>
        </references>
      </pivotArea>
    </format>
    <format dxfId="12917">
      <pivotArea dataOnly="0" labelOnly="1" outline="0" fieldPosition="0">
        <references count="2">
          <reference field="0" count="1" selected="0">
            <x v="30"/>
          </reference>
          <reference field="2" count="1">
            <x v="139"/>
          </reference>
        </references>
      </pivotArea>
    </format>
    <format dxfId="12916">
      <pivotArea dataOnly="0" labelOnly="1" outline="0" fieldPosition="0">
        <references count="2">
          <reference field="0" count="1" selected="0">
            <x v="31"/>
          </reference>
          <reference field="2" count="1">
            <x v="126"/>
          </reference>
        </references>
      </pivotArea>
    </format>
    <format dxfId="12915">
      <pivotArea dataOnly="0" labelOnly="1" outline="0" fieldPosition="0">
        <references count="2">
          <reference field="0" count="1" selected="0">
            <x v="32"/>
          </reference>
          <reference field="2" count="1">
            <x v="145"/>
          </reference>
        </references>
      </pivotArea>
    </format>
    <format dxfId="12914">
      <pivotArea dataOnly="0" labelOnly="1" outline="0" fieldPosition="0">
        <references count="2">
          <reference field="0" count="1" selected="0">
            <x v="33"/>
          </reference>
          <reference field="2" count="1">
            <x v="137"/>
          </reference>
        </references>
      </pivotArea>
    </format>
    <format dxfId="12913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128"/>
          </reference>
        </references>
      </pivotArea>
    </format>
    <format dxfId="12912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129"/>
          </reference>
        </references>
      </pivotArea>
    </format>
    <format dxfId="1291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91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141"/>
          </reference>
        </references>
      </pivotArea>
    </format>
    <format dxfId="1290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31"/>
          </reference>
        </references>
      </pivotArea>
    </format>
    <format dxfId="12908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142"/>
          </reference>
        </references>
      </pivotArea>
    </format>
    <format dxfId="12907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132"/>
          </reference>
        </references>
      </pivotArea>
    </format>
    <format dxfId="1290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"/>
          </reference>
        </references>
      </pivotArea>
    </format>
    <format dxfId="12905">
      <pivotArea dataOnly="0" labelOnly="1" outline="0" fieldPosition="0">
        <references count="3">
          <reference field="0" count="1" selected="0">
            <x v="12"/>
          </reference>
          <reference field="1" count="1">
            <x v="3"/>
          </reference>
          <reference field="2" count="1" selected="0">
            <x v="133"/>
          </reference>
        </references>
      </pivotArea>
    </format>
    <format dxfId="12904">
      <pivotArea dataOnly="0" labelOnly="1" outline="0" fieldPosition="0">
        <references count="3">
          <reference field="0" count="1" selected="0">
            <x v="13"/>
          </reference>
          <reference field="1" count="1">
            <x v="5"/>
          </reference>
          <reference field="2" count="1" selected="0">
            <x v="134"/>
          </reference>
        </references>
      </pivotArea>
    </format>
    <format dxfId="12903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902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144"/>
          </reference>
        </references>
      </pivotArea>
    </format>
    <format dxfId="12901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135"/>
          </reference>
        </references>
      </pivotArea>
    </format>
    <format dxfId="12900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145"/>
          </reference>
        </references>
      </pivotArea>
    </format>
    <format dxfId="12899">
      <pivotArea dataOnly="0" labelOnly="1" outline="0" fieldPosition="0">
        <references count="3">
          <reference field="0" count="1" selected="0">
            <x v="24"/>
          </reference>
          <reference field="1" count="1">
            <x v="0"/>
          </reference>
          <reference field="2" count="1" selected="0">
            <x v="136"/>
          </reference>
        </references>
      </pivotArea>
    </format>
    <format dxfId="12898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137"/>
          </reference>
        </references>
      </pivotArea>
    </format>
    <format dxfId="1289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896">
      <pivotArea dataOnly="0" labelOnly="1" outline="0" fieldPosition="0">
        <references count="3">
          <reference field="0" count="1" selected="0">
            <x v="28"/>
          </reference>
          <reference field="1" count="1">
            <x v="1"/>
          </reference>
          <reference field="2" count="1" selected="0">
            <x v="138"/>
          </reference>
        </references>
      </pivotArea>
    </format>
    <format dxfId="12895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47"/>
          </reference>
        </references>
      </pivotArea>
    </format>
    <format dxfId="12894">
      <pivotArea dataOnly="0" labelOnly="1" outline="0" fieldPosition="0">
        <references count="3">
          <reference field="0" count="1" selected="0">
            <x v="30"/>
          </reference>
          <reference field="1" count="1">
            <x v="3"/>
          </reference>
          <reference field="2" count="1" selected="0">
            <x v="139"/>
          </reference>
        </references>
      </pivotArea>
    </format>
    <format dxfId="12893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126"/>
          </reference>
        </references>
      </pivotArea>
    </format>
    <format dxfId="12892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45"/>
          </reference>
        </references>
      </pivotArea>
    </format>
    <format dxfId="12891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137"/>
          </reference>
        </references>
      </pivotArea>
    </format>
    <format dxfId="1289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28"/>
          </reference>
          <reference field="3" count="1">
            <x v="504"/>
          </reference>
        </references>
      </pivotArea>
    </format>
    <format dxfId="1288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28"/>
          </reference>
          <reference field="3" count="1">
            <x v="505"/>
          </reference>
        </references>
      </pivotArea>
    </format>
    <format dxfId="1288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6"/>
          </reference>
        </references>
      </pivotArea>
    </format>
    <format dxfId="1288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7"/>
          </reference>
        </references>
      </pivotArea>
    </format>
    <format dxfId="1288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5"/>
          </reference>
        </references>
      </pivotArea>
    </format>
    <format dxfId="1288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140"/>
          </reference>
          <reference field="3" count="1">
            <x v="508"/>
          </reference>
        </references>
      </pivotArea>
    </format>
    <format dxfId="1288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141"/>
          </reference>
          <reference field="3" count="1">
            <x v="509"/>
          </reference>
        </references>
      </pivotArea>
    </format>
    <format dxfId="1288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31"/>
          </reference>
          <reference field="3" count="1">
            <x v="505"/>
          </reference>
        </references>
      </pivotArea>
    </format>
    <format dxfId="1288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142"/>
          </reference>
          <reference field="3" count="1">
            <x v="20"/>
          </reference>
        </references>
      </pivotArea>
    </format>
    <format dxfId="1288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510"/>
          </reference>
        </references>
      </pivotArea>
    </format>
    <format dxfId="1288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511"/>
          </reference>
        </references>
      </pivotArea>
    </format>
    <format dxfId="1287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33"/>
          </reference>
          <reference field="3" count="1">
            <x v="512"/>
          </reference>
        </references>
      </pivotArea>
    </format>
    <format dxfId="1287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134"/>
          </reference>
          <reference field="3" count="1">
            <x v="513"/>
          </reference>
        </references>
      </pivotArea>
    </format>
    <format dxfId="1287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7"/>
          </reference>
          <reference field="2" count="1" selected="0">
            <x v="143"/>
          </reference>
          <reference field="3" count="1">
            <x v="514"/>
          </reference>
        </references>
      </pivotArea>
    </format>
    <format dxfId="1287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5"/>
          </reference>
        </references>
      </pivotArea>
    </format>
    <format dxfId="1287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6"/>
          </reference>
        </references>
      </pivotArea>
    </format>
    <format dxfId="1287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7"/>
          </reference>
        </references>
      </pivotArea>
    </format>
    <format dxfId="1287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18"/>
          </reference>
        </references>
      </pivotArea>
    </format>
    <format dxfId="1287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19"/>
          </reference>
        </references>
      </pivotArea>
    </format>
    <format dxfId="1287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20"/>
          </reference>
        </references>
      </pivotArea>
    </format>
    <format dxfId="1287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21"/>
          </reference>
        </references>
      </pivotArea>
    </format>
    <format dxfId="1286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2"/>
          </reference>
        </references>
      </pivotArea>
    </format>
    <format dxfId="1286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3"/>
          </reference>
        </references>
      </pivotArea>
    </format>
    <format dxfId="1286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136"/>
          </reference>
          <reference field="3" count="1">
            <x v="519"/>
          </reference>
        </references>
      </pivotArea>
    </format>
    <format dxfId="1286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136"/>
          </reference>
          <reference field="3" count="1">
            <x v="462"/>
          </reference>
        </references>
      </pivotArea>
    </format>
    <format dxfId="1286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137"/>
          </reference>
          <reference field="3" count="1">
            <x v="524"/>
          </reference>
        </references>
      </pivotArea>
    </format>
    <format dxfId="1286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146"/>
          </reference>
          <reference field="3" count="1">
            <x v="508"/>
          </reference>
        </references>
      </pivotArea>
    </format>
    <format dxfId="1286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38"/>
          </reference>
          <reference field="3" count="1">
            <x v="525"/>
          </reference>
        </references>
      </pivotArea>
    </format>
    <format dxfId="1286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47"/>
          </reference>
          <reference field="3" count="1">
            <x v="526"/>
          </reference>
        </references>
      </pivotArea>
    </format>
    <format dxfId="1286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3"/>
          </reference>
          <reference field="2" count="1" selected="0">
            <x v="139"/>
          </reference>
          <reference field="3" count="1">
            <x v="527"/>
          </reference>
        </references>
      </pivotArea>
    </format>
    <format dxfId="1286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26"/>
          </reference>
          <reference field="3" count="1">
            <x v="528"/>
          </reference>
        </references>
      </pivotArea>
    </format>
    <format dxfId="12859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9"/>
          </reference>
        </references>
      </pivotArea>
    </format>
    <format dxfId="12858">
      <pivotArea dataOnly="0" labelOnly="1" outline="0" fieldPosition="0">
        <references count="1">
          <reference field="6" count="0"/>
        </references>
      </pivotArea>
    </format>
    <format dxfId="12857">
      <pivotArea dataOnly="0" labelOnly="1" grandCol="1" outline="0" fieldPosition="0"/>
    </format>
    <format dxfId="1285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855">
      <pivotArea field="0" type="button" dataOnly="0" labelOnly="1" outline="0" axis="axisRow" fieldPosition="0"/>
    </format>
    <format dxfId="12854">
      <pivotArea field="2" type="button" dataOnly="0" labelOnly="1" outline="0" axis="axisRow" fieldPosition="1"/>
    </format>
    <format dxfId="12853">
      <pivotArea field="1" type="button" dataOnly="0" labelOnly="1" outline="0" axis="axisRow" fieldPosition="2"/>
    </format>
    <format dxfId="12852">
      <pivotArea field="3" type="button" dataOnly="0" labelOnly="1" outline="0" axis="axisRow" fieldPosition="3"/>
    </format>
    <format dxfId="12851">
      <pivotArea field="4" type="button" dataOnly="0" labelOnly="1" outline="0" axis="axisRow" fieldPosition="4"/>
    </format>
    <format dxfId="12850">
      <pivotArea field="5" type="button" dataOnly="0" labelOnly="1" outline="0" axis="axisRow" fieldPosition="5"/>
    </format>
    <format dxfId="12849">
      <pivotArea field="7" type="button" dataOnly="0" labelOnly="1" outline="0" axis="axisRow" fieldPosition="6"/>
    </format>
    <format dxfId="12848">
      <pivotArea dataOnly="0" labelOnly="1" outline="0" fieldPosition="0">
        <references count="1">
          <reference field="0" count="0"/>
        </references>
      </pivotArea>
    </format>
    <format dxfId="12847">
      <pivotArea dataOnly="0" labelOnly="1" outline="0" fieldPosition="0">
        <references count="2">
          <reference field="0" count="1" selected="0">
            <x v="0"/>
          </reference>
          <reference field="2" count="1">
            <x v="128"/>
          </reference>
        </references>
      </pivotArea>
    </format>
    <format dxfId="12846">
      <pivotArea dataOnly="0" labelOnly="1" outline="0" fieldPosition="0">
        <references count="2">
          <reference field="0" count="1" selected="0">
            <x v="2"/>
          </reference>
          <reference field="2" count="1">
            <x v="129"/>
          </reference>
        </references>
      </pivotArea>
    </format>
    <format dxfId="12845">
      <pivotArea dataOnly="0" labelOnly="1" outline="0" fieldPosition="0">
        <references count="2">
          <reference field="0" count="1" selected="0">
            <x v="5"/>
          </reference>
          <reference field="2" count="1">
            <x v="140"/>
          </reference>
        </references>
      </pivotArea>
    </format>
    <format dxfId="12844">
      <pivotArea dataOnly="0" labelOnly="1" outline="0" fieldPosition="0">
        <references count="2">
          <reference field="0" count="1" selected="0">
            <x v="6"/>
          </reference>
          <reference field="2" count="1">
            <x v="141"/>
          </reference>
        </references>
      </pivotArea>
    </format>
    <format dxfId="12843">
      <pivotArea dataOnly="0" labelOnly="1" outline="0" fieldPosition="0">
        <references count="2">
          <reference field="0" count="1" selected="0">
            <x v="7"/>
          </reference>
          <reference field="2" count="1">
            <x v="131"/>
          </reference>
        </references>
      </pivotArea>
    </format>
    <format dxfId="12842">
      <pivotArea dataOnly="0" labelOnly="1" outline="0" fieldPosition="0">
        <references count="2">
          <reference field="0" count="1" selected="0">
            <x v="8"/>
          </reference>
          <reference field="2" count="1">
            <x v="142"/>
          </reference>
        </references>
      </pivotArea>
    </format>
    <format dxfId="12841">
      <pivotArea dataOnly="0" labelOnly="1" outline="0" fieldPosition="0">
        <references count="2">
          <reference field="0" count="1" selected="0">
            <x v="9"/>
          </reference>
          <reference field="2" count="1">
            <x v="132"/>
          </reference>
        </references>
      </pivotArea>
    </format>
    <format dxfId="12840">
      <pivotArea dataOnly="0" labelOnly="1" outline="0" fieldPosition="0">
        <references count="2">
          <reference field="0" count="1" selected="0">
            <x v="10"/>
          </reference>
          <reference field="2" count="1">
            <x v="2"/>
          </reference>
        </references>
      </pivotArea>
    </format>
    <format dxfId="12839">
      <pivotArea dataOnly="0" labelOnly="1" outline="0" fieldPosition="0">
        <references count="2">
          <reference field="0" count="1" selected="0">
            <x v="12"/>
          </reference>
          <reference field="2" count="1">
            <x v="133"/>
          </reference>
        </references>
      </pivotArea>
    </format>
    <format dxfId="12838">
      <pivotArea dataOnly="0" labelOnly="1" outline="0" fieldPosition="0">
        <references count="2">
          <reference field="0" count="1" selected="0">
            <x v="13"/>
          </reference>
          <reference field="2" count="1">
            <x v="134"/>
          </reference>
        </references>
      </pivotArea>
    </format>
    <format dxfId="12837">
      <pivotArea dataOnly="0" labelOnly="1" outline="0" fieldPosition="0">
        <references count="2">
          <reference field="0" count="1" selected="0">
            <x v="14"/>
          </reference>
          <reference field="2" count="1">
            <x v="143"/>
          </reference>
        </references>
      </pivotArea>
    </format>
    <format dxfId="12836">
      <pivotArea dataOnly="0" labelOnly="1" outline="0" fieldPosition="0">
        <references count="2">
          <reference field="0" count="1" selected="0">
            <x v="15"/>
          </reference>
          <reference field="2" count="1">
            <x v="144"/>
          </reference>
        </references>
      </pivotArea>
    </format>
    <format dxfId="12835">
      <pivotArea dataOnly="0" labelOnly="1" outline="0" fieldPosition="0">
        <references count="2">
          <reference field="0" count="1" selected="0">
            <x v="18"/>
          </reference>
          <reference field="2" count="1">
            <x v="135"/>
          </reference>
        </references>
      </pivotArea>
    </format>
    <format dxfId="12834">
      <pivotArea dataOnly="0" labelOnly="1" outline="0" fieldPosition="0">
        <references count="2">
          <reference field="0" count="1" selected="0">
            <x v="22"/>
          </reference>
          <reference field="2" count="1">
            <x v="145"/>
          </reference>
        </references>
      </pivotArea>
    </format>
    <format dxfId="12833">
      <pivotArea dataOnly="0" labelOnly="1" outline="0" fieldPosition="0">
        <references count="2">
          <reference field="0" count="1" selected="0">
            <x v="24"/>
          </reference>
          <reference field="2" count="1">
            <x v="136"/>
          </reference>
        </references>
      </pivotArea>
    </format>
    <format dxfId="12832">
      <pivotArea dataOnly="0" labelOnly="1" outline="0" fieldPosition="0">
        <references count="2">
          <reference field="0" count="1" selected="0">
            <x v="26"/>
          </reference>
          <reference field="2" count="1">
            <x v="137"/>
          </reference>
        </references>
      </pivotArea>
    </format>
    <format dxfId="12831">
      <pivotArea dataOnly="0" labelOnly="1" outline="0" fieldPosition="0">
        <references count="2">
          <reference field="0" count="1" selected="0">
            <x v="27"/>
          </reference>
          <reference field="2" count="1">
            <x v="146"/>
          </reference>
        </references>
      </pivotArea>
    </format>
    <format dxfId="12830">
      <pivotArea dataOnly="0" labelOnly="1" outline="0" fieldPosition="0">
        <references count="2">
          <reference field="0" count="1" selected="0">
            <x v="28"/>
          </reference>
          <reference field="2" count="1">
            <x v="138"/>
          </reference>
        </references>
      </pivotArea>
    </format>
    <format dxfId="12829">
      <pivotArea dataOnly="0" labelOnly="1" outline="0" fieldPosition="0">
        <references count="2">
          <reference field="0" count="1" selected="0">
            <x v="29"/>
          </reference>
          <reference field="2" count="1">
            <x v="147"/>
          </reference>
        </references>
      </pivotArea>
    </format>
    <format dxfId="12828">
      <pivotArea dataOnly="0" labelOnly="1" outline="0" fieldPosition="0">
        <references count="2">
          <reference field="0" count="1" selected="0">
            <x v="30"/>
          </reference>
          <reference field="2" count="1">
            <x v="139"/>
          </reference>
        </references>
      </pivotArea>
    </format>
    <format dxfId="12827">
      <pivotArea dataOnly="0" labelOnly="1" outline="0" fieldPosition="0">
        <references count="2">
          <reference field="0" count="1" selected="0">
            <x v="31"/>
          </reference>
          <reference field="2" count="1">
            <x v="126"/>
          </reference>
        </references>
      </pivotArea>
    </format>
    <format dxfId="12826">
      <pivotArea dataOnly="0" labelOnly="1" outline="0" fieldPosition="0">
        <references count="2">
          <reference field="0" count="1" selected="0">
            <x v="32"/>
          </reference>
          <reference field="2" count="1">
            <x v="145"/>
          </reference>
        </references>
      </pivotArea>
    </format>
    <format dxfId="12825">
      <pivotArea dataOnly="0" labelOnly="1" outline="0" fieldPosition="0">
        <references count="2">
          <reference field="0" count="1" selected="0">
            <x v="33"/>
          </reference>
          <reference field="2" count="1">
            <x v="137"/>
          </reference>
        </references>
      </pivotArea>
    </format>
    <format dxfId="1282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128"/>
          </reference>
        </references>
      </pivotArea>
    </format>
    <format dxfId="1282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129"/>
          </reference>
        </references>
      </pivotArea>
    </format>
    <format dxfId="1282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82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141"/>
          </reference>
        </references>
      </pivotArea>
    </format>
    <format dxfId="1282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31"/>
          </reference>
        </references>
      </pivotArea>
    </format>
    <format dxfId="12819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142"/>
          </reference>
        </references>
      </pivotArea>
    </format>
    <format dxfId="12818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132"/>
          </reference>
        </references>
      </pivotArea>
    </format>
    <format dxfId="1281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"/>
          </reference>
        </references>
      </pivotArea>
    </format>
    <format dxfId="12816">
      <pivotArea dataOnly="0" labelOnly="1" outline="0" fieldPosition="0">
        <references count="3">
          <reference field="0" count="1" selected="0">
            <x v="12"/>
          </reference>
          <reference field="1" count="1">
            <x v="3"/>
          </reference>
          <reference field="2" count="1" selected="0">
            <x v="133"/>
          </reference>
        </references>
      </pivotArea>
    </format>
    <format dxfId="12815">
      <pivotArea dataOnly="0" labelOnly="1" outline="0" fieldPosition="0">
        <references count="3">
          <reference field="0" count="1" selected="0">
            <x v="13"/>
          </reference>
          <reference field="1" count="1">
            <x v="5"/>
          </reference>
          <reference field="2" count="1" selected="0">
            <x v="134"/>
          </reference>
        </references>
      </pivotArea>
    </format>
    <format dxfId="12814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813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144"/>
          </reference>
        </references>
      </pivotArea>
    </format>
    <format dxfId="12812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135"/>
          </reference>
        </references>
      </pivotArea>
    </format>
    <format dxfId="12811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145"/>
          </reference>
        </references>
      </pivotArea>
    </format>
    <format dxfId="12810">
      <pivotArea dataOnly="0" labelOnly="1" outline="0" fieldPosition="0">
        <references count="3">
          <reference field="0" count="1" selected="0">
            <x v="24"/>
          </reference>
          <reference field="1" count="1">
            <x v="0"/>
          </reference>
          <reference field="2" count="1" selected="0">
            <x v="136"/>
          </reference>
        </references>
      </pivotArea>
    </format>
    <format dxfId="12809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137"/>
          </reference>
        </references>
      </pivotArea>
    </format>
    <format dxfId="1280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807">
      <pivotArea dataOnly="0" labelOnly="1" outline="0" fieldPosition="0">
        <references count="3">
          <reference field="0" count="1" selected="0">
            <x v="28"/>
          </reference>
          <reference field="1" count="1">
            <x v="1"/>
          </reference>
          <reference field="2" count="1" selected="0">
            <x v="138"/>
          </reference>
        </references>
      </pivotArea>
    </format>
    <format dxfId="12806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47"/>
          </reference>
        </references>
      </pivotArea>
    </format>
    <format dxfId="12805">
      <pivotArea dataOnly="0" labelOnly="1" outline="0" fieldPosition="0">
        <references count="3">
          <reference field="0" count="1" selected="0">
            <x v="30"/>
          </reference>
          <reference field="1" count="1">
            <x v="3"/>
          </reference>
          <reference field="2" count="1" selected="0">
            <x v="139"/>
          </reference>
        </references>
      </pivotArea>
    </format>
    <format dxfId="12804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126"/>
          </reference>
        </references>
      </pivotArea>
    </format>
    <format dxfId="12803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45"/>
          </reference>
        </references>
      </pivotArea>
    </format>
    <format dxfId="1280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137"/>
          </reference>
        </references>
      </pivotArea>
    </format>
    <format dxfId="1280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28"/>
          </reference>
          <reference field="3" count="1">
            <x v="504"/>
          </reference>
        </references>
      </pivotArea>
    </format>
    <format dxfId="1280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28"/>
          </reference>
          <reference field="3" count="1">
            <x v="505"/>
          </reference>
        </references>
      </pivotArea>
    </format>
    <format dxfId="1279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6"/>
          </reference>
        </references>
      </pivotArea>
    </format>
    <format dxfId="1279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7"/>
          </reference>
        </references>
      </pivotArea>
    </format>
    <format dxfId="1279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5"/>
          </reference>
        </references>
      </pivotArea>
    </format>
    <format dxfId="1279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140"/>
          </reference>
          <reference field="3" count="1">
            <x v="508"/>
          </reference>
        </references>
      </pivotArea>
    </format>
    <format dxfId="1279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141"/>
          </reference>
          <reference field="3" count="1">
            <x v="509"/>
          </reference>
        </references>
      </pivotArea>
    </format>
    <format dxfId="1279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31"/>
          </reference>
          <reference field="3" count="1">
            <x v="505"/>
          </reference>
        </references>
      </pivotArea>
    </format>
    <format dxfId="1279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142"/>
          </reference>
          <reference field="3" count="1">
            <x v="20"/>
          </reference>
        </references>
      </pivotArea>
    </format>
    <format dxfId="1279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510"/>
          </reference>
        </references>
      </pivotArea>
    </format>
    <format dxfId="1279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511"/>
          </reference>
        </references>
      </pivotArea>
    </format>
    <format dxfId="1279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33"/>
          </reference>
          <reference field="3" count="1">
            <x v="512"/>
          </reference>
        </references>
      </pivotArea>
    </format>
    <format dxfId="1278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134"/>
          </reference>
          <reference field="3" count="1">
            <x v="513"/>
          </reference>
        </references>
      </pivotArea>
    </format>
    <format dxfId="1278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7"/>
          </reference>
          <reference field="2" count="1" selected="0">
            <x v="143"/>
          </reference>
          <reference field="3" count="1">
            <x v="514"/>
          </reference>
        </references>
      </pivotArea>
    </format>
    <format dxfId="1278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5"/>
          </reference>
        </references>
      </pivotArea>
    </format>
    <format dxfId="1278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6"/>
          </reference>
        </references>
      </pivotArea>
    </format>
    <format dxfId="1278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7"/>
          </reference>
        </references>
      </pivotArea>
    </format>
    <format dxfId="1278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18"/>
          </reference>
        </references>
      </pivotArea>
    </format>
    <format dxfId="1278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19"/>
          </reference>
        </references>
      </pivotArea>
    </format>
    <format dxfId="1278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20"/>
          </reference>
        </references>
      </pivotArea>
    </format>
    <format dxfId="1278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21"/>
          </reference>
        </references>
      </pivotArea>
    </format>
    <format dxfId="1278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2"/>
          </reference>
        </references>
      </pivotArea>
    </format>
    <format dxfId="1277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3"/>
          </reference>
        </references>
      </pivotArea>
    </format>
    <format dxfId="1277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136"/>
          </reference>
          <reference field="3" count="1">
            <x v="519"/>
          </reference>
        </references>
      </pivotArea>
    </format>
    <format dxfId="1277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136"/>
          </reference>
          <reference field="3" count="1">
            <x v="462"/>
          </reference>
        </references>
      </pivotArea>
    </format>
    <format dxfId="1277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137"/>
          </reference>
          <reference field="3" count="1">
            <x v="524"/>
          </reference>
        </references>
      </pivotArea>
    </format>
    <format dxfId="1277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146"/>
          </reference>
          <reference field="3" count="1">
            <x v="508"/>
          </reference>
        </references>
      </pivotArea>
    </format>
    <format dxfId="1277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38"/>
          </reference>
          <reference field="3" count="1">
            <x v="525"/>
          </reference>
        </references>
      </pivotArea>
    </format>
    <format dxfId="1277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47"/>
          </reference>
          <reference field="3" count="1">
            <x v="526"/>
          </reference>
        </references>
      </pivotArea>
    </format>
    <format dxfId="1277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3"/>
          </reference>
          <reference field="2" count="1" selected="0">
            <x v="139"/>
          </reference>
          <reference field="3" count="1">
            <x v="527"/>
          </reference>
        </references>
      </pivotArea>
    </format>
    <format dxfId="1277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26"/>
          </reference>
          <reference field="3" count="1">
            <x v="528"/>
          </reference>
        </references>
      </pivotArea>
    </format>
    <format dxfId="1277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9"/>
          </reference>
        </references>
      </pivotArea>
    </format>
    <format dxfId="12769">
      <pivotArea dataOnly="0" labelOnly="1" outline="0" fieldPosition="0">
        <references count="1">
          <reference field="6" count="0"/>
        </references>
      </pivotArea>
    </format>
    <format dxfId="12768">
      <pivotArea dataOnly="0" labelOnly="1" grandCol="1" outline="0" fieldPosition="0"/>
    </format>
    <format dxfId="12767">
      <pivotArea dataOnly="0" labelOnly="1" outline="0" fieldPosition="0">
        <references count="1">
          <reference field="0" count="1">
            <x v="30"/>
          </reference>
        </references>
      </pivotArea>
    </format>
    <format dxfId="12766">
      <pivotArea dataOnly="0" labelOnly="1" outline="0" fieldPosition="0">
        <references count="2">
          <reference field="0" count="1" selected="0">
            <x v="30"/>
          </reference>
          <reference field="2" count="1">
            <x v="139"/>
          </reference>
        </references>
      </pivotArea>
    </format>
    <format dxfId="12765">
      <pivotArea dataOnly="0" labelOnly="1" outline="0" fieldPosition="0">
        <references count="3">
          <reference field="0" count="1" selected="0">
            <x v="30"/>
          </reference>
          <reference field="1" count="1">
            <x v="3"/>
          </reference>
          <reference field="2" count="1" selected="0">
            <x v="139"/>
          </reference>
        </references>
      </pivotArea>
    </format>
    <format dxfId="1276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3"/>
          </reference>
          <reference field="2" count="1" selected="0">
            <x v="139"/>
          </reference>
          <reference field="3" count="1">
            <x v="527"/>
          </reference>
        </references>
      </pivotArea>
    </format>
    <format dxfId="1276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76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76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760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759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758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75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75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755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754">
      <pivotArea dataOnly="0" labelOnly="1" outline="0" offset="IV1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128"/>
          </reference>
        </references>
      </pivotArea>
    </format>
    <format dxfId="12753">
      <pivotArea field="5" type="button" dataOnly="0" labelOnly="1" outline="0" axis="axisRow" fieldPosition="5"/>
    </format>
    <format dxfId="12752">
      <pivotArea field="7" type="button" dataOnly="0" labelOnly="1" outline="0" axis="axisRow" fieldPosition="6"/>
    </format>
    <format dxfId="12751">
      <pivotArea outline="0" collapsedLevelsAreSubtotals="1" fieldPosition="0">
        <references count="1">
          <reference field="6" count="0" selected="0"/>
        </references>
      </pivotArea>
    </format>
    <format dxfId="12750">
      <pivotArea field="6" type="button" dataOnly="0" labelOnly="1" outline="0" axis="axisCol" fieldPosition="0"/>
    </format>
    <format dxfId="12749">
      <pivotArea type="topRight" dataOnly="0" labelOnly="1" outline="0" fieldPosition="0"/>
    </format>
    <format dxfId="12748">
      <pivotArea dataOnly="0" labelOnly="1" outline="0" fieldPosition="0">
        <references count="1">
          <reference field="6" count="0"/>
        </references>
      </pivotArea>
    </format>
    <format dxfId="1274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746">
      <pivotArea field="0" type="button" dataOnly="0" labelOnly="1" outline="0" axis="axisRow" fieldPosition="0"/>
    </format>
    <format dxfId="12745">
      <pivotArea field="2" type="button" dataOnly="0" labelOnly="1" outline="0" axis="axisRow" fieldPosition="1"/>
    </format>
    <format dxfId="12744">
      <pivotArea field="1" type="button" dataOnly="0" labelOnly="1" outline="0" axis="axisRow" fieldPosition="2"/>
    </format>
    <format dxfId="12743">
      <pivotArea field="3" type="button" dataOnly="0" labelOnly="1" outline="0" axis="axisRow" fieldPosition="3"/>
    </format>
    <format dxfId="12742">
      <pivotArea field="4" type="button" dataOnly="0" labelOnly="1" outline="0" axis="axisRow" fieldPosition="4"/>
    </format>
    <format dxfId="12741">
      <pivotArea field="5" type="button" dataOnly="0" labelOnly="1" outline="0" axis="axisRow" fieldPosition="5"/>
    </format>
    <format dxfId="12740">
      <pivotArea field="7" type="button" dataOnly="0" labelOnly="1" outline="0" axis="axisRow" fieldPosition="6"/>
    </format>
    <format dxfId="12739">
      <pivotArea dataOnly="0" labelOnly="1" outline="0" fieldPosition="0">
        <references count="1">
          <reference field="0" count="0"/>
        </references>
      </pivotArea>
    </format>
    <format dxfId="12738">
      <pivotArea dataOnly="0" labelOnly="1" outline="0" fieldPosition="0">
        <references count="2">
          <reference field="0" count="1" selected="0">
            <x v="0"/>
          </reference>
          <reference field="2" count="1">
            <x v="128"/>
          </reference>
        </references>
      </pivotArea>
    </format>
    <format dxfId="12737">
      <pivotArea dataOnly="0" labelOnly="1" outline="0" fieldPosition="0">
        <references count="2">
          <reference field="0" count="1" selected="0">
            <x v="2"/>
          </reference>
          <reference field="2" count="1">
            <x v="129"/>
          </reference>
        </references>
      </pivotArea>
    </format>
    <format dxfId="12736">
      <pivotArea dataOnly="0" labelOnly="1" outline="0" fieldPosition="0">
        <references count="2">
          <reference field="0" count="1" selected="0">
            <x v="5"/>
          </reference>
          <reference field="2" count="1">
            <x v="140"/>
          </reference>
        </references>
      </pivotArea>
    </format>
    <format dxfId="12735">
      <pivotArea dataOnly="0" labelOnly="1" outline="0" fieldPosition="0">
        <references count="2">
          <reference field="0" count="1" selected="0">
            <x v="6"/>
          </reference>
          <reference field="2" count="1">
            <x v="141"/>
          </reference>
        </references>
      </pivotArea>
    </format>
    <format dxfId="12734">
      <pivotArea dataOnly="0" labelOnly="1" outline="0" fieldPosition="0">
        <references count="2">
          <reference field="0" count="1" selected="0">
            <x v="7"/>
          </reference>
          <reference field="2" count="1">
            <x v="131"/>
          </reference>
        </references>
      </pivotArea>
    </format>
    <format dxfId="12733">
      <pivotArea dataOnly="0" labelOnly="1" outline="0" fieldPosition="0">
        <references count="2">
          <reference field="0" count="1" selected="0">
            <x v="8"/>
          </reference>
          <reference field="2" count="1">
            <x v="142"/>
          </reference>
        </references>
      </pivotArea>
    </format>
    <format dxfId="12732">
      <pivotArea dataOnly="0" labelOnly="1" outline="0" fieldPosition="0">
        <references count="2">
          <reference field="0" count="1" selected="0">
            <x v="9"/>
          </reference>
          <reference field="2" count="1">
            <x v="132"/>
          </reference>
        </references>
      </pivotArea>
    </format>
    <format dxfId="12731">
      <pivotArea dataOnly="0" labelOnly="1" outline="0" fieldPosition="0">
        <references count="2">
          <reference field="0" count="1" selected="0">
            <x v="10"/>
          </reference>
          <reference field="2" count="1">
            <x v="2"/>
          </reference>
        </references>
      </pivotArea>
    </format>
    <format dxfId="12730">
      <pivotArea dataOnly="0" labelOnly="1" outline="0" fieldPosition="0">
        <references count="2">
          <reference field="0" count="1" selected="0">
            <x v="12"/>
          </reference>
          <reference field="2" count="1">
            <x v="133"/>
          </reference>
        </references>
      </pivotArea>
    </format>
    <format dxfId="12729">
      <pivotArea dataOnly="0" labelOnly="1" outline="0" fieldPosition="0">
        <references count="2">
          <reference field="0" count="1" selected="0">
            <x v="13"/>
          </reference>
          <reference field="2" count="1">
            <x v="134"/>
          </reference>
        </references>
      </pivotArea>
    </format>
    <format dxfId="12728">
      <pivotArea dataOnly="0" labelOnly="1" outline="0" fieldPosition="0">
        <references count="2">
          <reference field="0" count="1" selected="0">
            <x v="14"/>
          </reference>
          <reference field="2" count="1">
            <x v="143"/>
          </reference>
        </references>
      </pivotArea>
    </format>
    <format dxfId="12727">
      <pivotArea dataOnly="0" labelOnly="1" outline="0" fieldPosition="0">
        <references count="2">
          <reference field="0" count="1" selected="0">
            <x v="15"/>
          </reference>
          <reference field="2" count="1">
            <x v="144"/>
          </reference>
        </references>
      </pivotArea>
    </format>
    <format dxfId="12726">
      <pivotArea dataOnly="0" labelOnly="1" outline="0" fieldPosition="0">
        <references count="2">
          <reference field="0" count="1" selected="0">
            <x v="18"/>
          </reference>
          <reference field="2" count="1">
            <x v="135"/>
          </reference>
        </references>
      </pivotArea>
    </format>
    <format dxfId="12725">
      <pivotArea dataOnly="0" labelOnly="1" outline="0" fieldPosition="0">
        <references count="2">
          <reference field="0" count="1" selected="0">
            <x v="22"/>
          </reference>
          <reference field="2" count="1">
            <x v="145"/>
          </reference>
        </references>
      </pivotArea>
    </format>
    <format dxfId="12724">
      <pivotArea dataOnly="0" labelOnly="1" outline="0" fieldPosition="0">
        <references count="2">
          <reference field="0" count="1" selected="0">
            <x v="24"/>
          </reference>
          <reference field="2" count="1">
            <x v="136"/>
          </reference>
        </references>
      </pivotArea>
    </format>
    <format dxfId="12723">
      <pivotArea dataOnly="0" labelOnly="1" outline="0" fieldPosition="0">
        <references count="2">
          <reference field="0" count="1" selected="0">
            <x v="26"/>
          </reference>
          <reference field="2" count="1">
            <x v="137"/>
          </reference>
        </references>
      </pivotArea>
    </format>
    <format dxfId="12722">
      <pivotArea dataOnly="0" labelOnly="1" outline="0" fieldPosition="0">
        <references count="2">
          <reference field="0" count="1" selected="0">
            <x v="27"/>
          </reference>
          <reference field="2" count="1">
            <x v="146"/>
          </reference>
        </references>
      </pivotArea>
    </format>
    <format dxfId="12721">
      <pivotArea dataOnly="0" labelOnly="1" outline="0" fieldPosition="0">
        <references count="2">
          <reference field="0" count="1" selected="0">
            <x v="28"/>
          </reference>
          <reference field="2" count="1">
            <x v="138"/>
          </reference>
        </references>
      </pivotArea>
    </format>
    <format dxfId="12720">
      <pivotArea dataOnly="0" labelOnly="1" outline="0" fieldPosition="0">
        <references count="2">
          <reference field="0" count="1" selected="0">
            <x v="29"/>
          </reference>
          <reference field="2" count="1">
            <x v="147"/>
          </reference>
        </references>
      </pivotArea>
    </format>
    <format dxfId="12719">
      <pivotArea dataOnly="0" labelOnly="1" outline="0" fieldPosition="0">
        <references count="2">
          <reference field="0" count="1" selected="0">
            <x v="30"/>
          </reference>
          <reference field="2" count="1">
            <x v="139"/>
          </reference>
        </references>
      </pivotArea>
    </format>
    <format dxfId="12718">
      <pivotArea dataOnly="0" labelOnly="1" outline="0" fieldPosition="0">
        <references count="2">
          <reference field="0" count="1" selected="0">
            <x v="31"/>
          </reference>
          <reference field="2" count="1">
            <x v="126"/>
          </reference>
        </references>
      </pivotArea>
    </format>
    <format dxfId="12717">
      <pivotArea dataOnly="0" labelOnly="1" outline="0" fieldPosition="0">
        <references count="2">
          <reference field="0" count="1" selected="0">
            <x v="32"/>
          </reference>
          <reference field="2" count="1">
            <x v="145"/>
          </reference>
        </references>
      </pivotArea>
    </format>
    <format dxfId="12716">
      <pivotArea dataOnly="0" labelOnly="1" outline="0" fieldPosition="0">
        <references count="2">
          <reference field="0" count="1" selected="0">
            <x v="33"/>
          </reference>
          <reference field="2" count="1">
            <x v="137"/>
          </reference>
        </references>
      </pivotArea>
    </format>
    <format dxfId="12715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128"/>
          </reference>
        </references>
      </pivotArea>
    </format>
    <format dxfId="12714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129"/>
          </reference>
        </references>
      </pivotArea>
    </format>
    <format dxfId="1271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71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141"/>
          </reference>
        </references>
      </pivotArea>
    </format>
    <format dxfId="1271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31"/>
          </reference>
        </references>
      </pivotArea>
    </format>
    <format dxfId="12710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142"/>
          </reference>
        </references>
      </pivotArea>
    </format>
    <format dxfId="12709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132"/>
          </reference>
        </references>
      </pivotArea>
    </format>
    <format dxfId="1270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"/>
          </reference>
        </references>
      </pivotArea>
    </format>
    <format dxfId="12707">
      <pivotArea dataOnly="0" labelOnly="1" outline="0" fieldPosition="0">
        <references count="3">
          <reference field="0" count="1" selected="0">
            <x v="12"/>
          </reference>
          <reference field="1" count="1">
            <x v="3"/>
          </reference>
          <reference field="2" count="1" selected="0">
            <x v="133"/>
          </reference>
        </references>
      </pivotArea>
    </format>
    <format dxfId="12706">
      <pivotArea dataOnly="0" labelOnly="1" outline="0" fieldPosition="0">
        <references count="3">
          <reference field="0" count="1" selected="0">
            <x v="13"/>
          </reference>
          <reference field="1" count="1">
            <x v="5"/>
          </reference>
          <reference field="2" count="1" selected="0">
            <x v="134"/>
          </reference>
        </references>
      </pivotArea>
    </format>
    <format dxfId="12705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704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144"/>
          </reference>
        </references>
      </pivotArea>
    </format>
    <format dxfId="12703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135"/>
          </reference>
        </references>
      </pivotArea>
    </format>
    <format dxfId="12702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145"/>
          </reference>
        </references>
      </pivotArea>
    </format>
    <format dxfId="12701">
      <pivotArea dataOnly="0" labelOnly="1" outline="0" fieldPosition="0">
        <references count="3">
          <reference field="0" count="1" selected="0">
            <x v="24"/>
          </reference>
          <reference field="1" count="1">
            <x v="0"/>
          </reference>
          <reference field="2" count="1" selected="0">
            <x v="136"/>
          </reference>
        </references>
      </pivotArea>
    </format>
    <format dxfId="12700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137"/>
          </reference>
        </references>
      </pivotArea>
    </format>
    <format dxfId="1269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698">
      <pivotArea dataOnly="0" labelOnly="1" outline="0" fieldPosition="0">
        <references count="3">
          <reference field="0" count="1" selected="0">
            <x v="28"/>
          </reference>
          <reference field="1" count="1">
            <x v="1"/>
          </reference>
          <reference field="2" count="1" selected="0">
            <x v="138"/>
          </reference>
        </references>
      </pivotArea>
    </format>
    <format dxfId="12697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47"/>
          </reference>
        </references>
      </pivotArea>
    </format>
    <format dxfId="12696">
      <pivotArea dataOnly="0" labelOnly="1" outline="0" fieldPosition="0">
        <references count="3">
          <reference field="0" count="1" selected="0">
            <x v="30"/>
          </reference>
          <reference field="1" count="1">
            <x v="3"/>
          </reference>
          <reference field="2" count="1" selected="0">
            <x v="139"/>
          </reference>
        </references>
      </pivotArea>
    </format>
    <format dxfId="12695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126"/>
          </reference>
        </references>
      </pivotArea>
    </format>
    <format dxfId="12694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45"/>
          </reference>
        </references>
      </pivotArea>
    </format>
    <format dxfId="1269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137"/>
          </reference>
        </references>
      </pivotArea>
    </format>
    <format dxfId="1269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28"/>
          </reference>
          <reference field="3" count="1">
            <x v="504"/>
          </reference>
        </references>
      </pivotArea>
    </format>
    <format dxfId="1269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28"/>
          </reference>
          <reference field="3" count="1">
            <x v="505"/>
          </reference>
        </references>
      </pivotArea>
    </format>
    <format dxfId="1269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6"/>
          </reference>
        </references>
      </pivotArea>
    </format>
    <format dxfId="1268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7"/>
          </reference>
        </references>
      </pivotArea>
    </format>
    <format dxfId="1268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5"/>
          </reference>
        </references>
      </pivotArea>
    </format>
    <format dxfId="1268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140"/>
          </reference>
          <reference field="3" count="1">
            <x v="508"/>
          </reference>
        </references>
      </pivotArea>
    </format>
    <format dxfId="1268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141"/>
          </reference>
          <reference field="3" count="1">
            <x v="509"/>
          </reference>
        </references>
      </pivotArea>
    </format>
    <format dxfId="1268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31"/>
          </reference>
          <reference field="3" count="1">
            <x v="505"/>
          </reference>
        </references>
      </pivotArea>
    </format>
    <format dxfId="1268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142"/>
          </reference>
          <reference field="3" count="1">
            <x v="20"/>
          </reference>
        </references>
      </pivotArea>
    </format>
    <format dxfId="1268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510"/>
          </reference>
        </references>
      </pivotArea>
    </format>
    <format dxfId="1268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511"/>
          </reference>
        </references>
      </pivotArea>
    </format>
    <format dxfId="1268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33"/>
          </reference>
          <reference field="3" count="1">
            <x v="512"/>
          </reference>
        </references>
      </pivotArea>
    </format>
    <format dxfId="1268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134"/>
          </reference>
          <reference field="3" count="1">
            <x v="513"/>
          </reference>
        </references>
      </pivotArea>
    </format>
    <format dxfId="1267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7"/>
          </reference>
          <reference field="2" count="1" selected="0">
            <x v="143"/>
          </reference>
          <reference field="3" count="1">
            <x v="514"/>
          </reference>
        </references>
      </pivotArea>
    </format>
    <format dxfId="1267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5"/>
          </reference>
        </references>
      </pivotArea>
    </format>
    <format dxfId="1267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6"/>
          </reference>
        </references>
      </pivotArea>
    </format>
    <format dxfId="1267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7"/>
          </reference>
        </references>
      </pivotArea>
    </format>
    <format dxfId="1267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18"/>
          </reference>
        </references>
      </pivotArea>
    </format>
    <format dxfId="1267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19"/>
          </reference>
        </references>
      </pivotArea>
    </format>
    <format dxfId="1267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20"/>
          </reference>
        </references>
      </pivotArea>
    </format>
    <format dxfId="1267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21"/>
          </reference>
        </references>
      </pivotArea>
    </format>
    <format dxfId="1267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2"/>
          </reference>
        </references>
      </pivotArea>
    </format>
    <format dxfId="1267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3"/>
          </reference>
        </references>
      </pivotArea>
    </format>
    <format dxfId="1266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136"/>
          </reference>
          <reference field="3" count="1">
            <x v="519"/>
          </reference>
        </references>
      </pivotArea>
    </format>
    <format dxfId="1266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136"/>
          </reference>
          <reference field="3" count="1">
            <x v="462"/>
          </reference>
        </references>
      </pivotArea>
    </format>
    <format dxfId="1266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137"/>
          </reference>
          <reference field="3" count="1">
            <x v="524"/>
          </reference>
        </references>
      </pivotArea>
    </format>
    <format dxfId="1266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146"/>
          </reference>
          <reference field="3" count="1">
            <x v="508"/>
          </reference>
        </references>
      </pivotArea>
    </format>
    <format dxfId="1266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38"/>
          </reference>
          <reference field="3" count="1">
            <x v="525"/>
          </reference>
        </references>
      </pivotArea>
    </format>
    <format dxfId="1266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47"/>
          </reference>
          <reference field="3" count="1">
            <x v="526"/>
          </reference>
        </references>
      </pivotArea>
    </format>
    <format dxfId="1266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3"/>
          </reference>
          <reference field="2" count="1" selected="0">
            <x v="139"/>
          </reference>
          <reference field="3" count="1">
            <x v="527"/>
          </reference>
        </references>
      </pivotArea>
    </format>
    <format dxfId="1266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26"/>
          </reference>
          <reference field="3" count="1">
            <x v="528"/>
          </reference>
        </references>
      </pivotArea>
    </format>
    <format dxfId="12661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9"/>
          </reference>
        </references>
      </pivotArea>
    </format>
    <format dxfId="12660">
      <pivotArea dataOnly="0" labelOnly="1" outline="0" fieldPosition="0">
        <references count="1">
          <reference field="6" count="0"/>
        </references>
      </pivotArea>
    </format>
    <format dxfId="12659">
      <pivotArea dataOnly="0" labelOnly="1" grandCol="1" outline="0" fieldPosition="0"/>
    </format>
    <format dxfId="1265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657">
      <pivotArea field="0" type="button" dataOnly="0" labelOnly="1" outline="0" axis="axisRow" fieldPosition="0"/>
    </format>
    <format dxfId="12656">
      <pivotArea field="2" type="button" dataOnly="0" labelOnly="1" outline="0" axis="axisRow" fieldPosition="1"/>
    </format>
    <format dxfId="12655">
      <pivotArea field="1" type="button" dataOnly="0" labelOnly="1" outline="0" axis="axisRow" fieldPosition="2"/>
    </format>
    <format dxfId="12654">
      <pivotArea field="3" type="button" dataOnly="0" labelOnly="1" outline="0" axis="axisRow" fieldPosition="3"/>
    </format>
    <format dxfId="12653">
      <pivotArea field="4" type="button" dataOnly="0" labelOnly="1" outline="0" axis="axisRow" fieldPosition="4"/>
    </format>
    <format dxfId="12652">
      <pivotArea field="5" type="button" dataOnly="0" labelOnly="1" outline="0" axis="axisRow" fieldPosition="5"/>
    </format>
    <format dxfId="12651">
      <pivotArea field="7" type="button" dataOnly="0" labelOnly="1" outline="0" axis="axisRow" fieldPosition="6"/>
    </format>
    <format dxfId="12650">
      <pivotArea dataOnly="0" labelOnly="1" outline="0" fieldPosition="0">
        <references count="1">
          <reference field="0" count="0"/>
        </references>
      </pivotArea>
    </format>
    <format dxfId="12649">
      <pivotArea dataOnly="0" labelOnly="1" outline="0" fieldPosition="0">
        <references count="2">
          <reference field="0" count="1" selected="0">
            <x v="0"/>
          </reference>
          <reference field="2" count="1">
            <x v="128"/>
          </reference>
        </references>
      </pivotArea>
    </format>
    <format dxfId="12648">
      <pivotArea dataOnly="0" labelOnly="1" outline="0" fieldPosition="0">
        <references count="2">
          <reference field="0" count="1" selected="0">
            <x v="2"/>
          </reference>
          <reference field="2" count="1">
            <x v="129"/>
          </reference>
        </references>
      </pivotArea>
    </format>
    <format dxfId="12647">
      <pivotArea dataOnly="0" labelOnly="1" outline="0" fieldPosition="0">
        <references count="2">
          <reference field="0" count="1" selected="0">
            <x v="5"/>
          </reference>
          <reference field="2" count="1">
            <x v="140"/>
          </reference>
        </references>
      </pivotArea>
    </format>
    <format dxfId="12646">
      <pivotArea dataOnly="0" labelOnly="1" outline="0" fieldPosition="0">
        <references count="2">
          <reference field="0" count="1" selected="0">
            <x v="6"/>
          </reference>
          <reference field="2" count="1">
            <x v="141"/>
          </reference>
        </references>
      </pivotArea>
    </format>
    <format dxfId="12645">
      <pivotArea dataOnly="0" labelOnly="1" outline="0" fieldPosition="0">
        <references count="2">
          <reference field="0" count="1" selected="0">
            <x v="7"/>
          </reference>
          <reference field="2" count="1">
            <x v="131"/>
          </reference>
        </references>
      </pivotArea>
    </format>
    <format dxfId="12644">
      <pivotArea dataOnly="0" labelOnly="1" outline="0" fieldPosition="0">
        <references count="2">
          <reference field="0" count="1" selected="0">
            <x v="8"/>
          </reference>
          <reference field="2" count="1">
            <x v="142"/>
          </reference>
        </references>
      </pivotArea>
    </format>
    <format dxfId="12643">
      <pivotArea dataOnly="0" labelOnly="1" outline="0" fieldPosition="0">
        <references count="2">
          <reference field="0" count="1" selected="0">
            <x v="9"/>
          </reference>
          <reference field="2" count="1">
            <x v="132"/>
          </reference>
        </references>
      </pivotArea>
    </format>
    <format dxfId="12642">
      <pivotArea dataOnly="0" labelOnly="1" outline="0" fieldPosition="0">
        <references count="2">
          <reference field="0" count="1" selected="0">
            <x v="10"/>
          </reference>
          <reference field="2" count="1">
            <x v="2"/>
          </reference>
        </references>
      </pivotArea>
    </format>
    <format dxfId="12641">
      <pivotArea dataOnly="0" labelOnly="1" outline="0" fieldPosition="0">
        <references count="2">
          <reference field="0" count="1" selected="0">
            <x v="12"/>
          </reference>
          <reference field="2" count="1">
            <x v="133"/>
          </reference>
        </references>
      </pivotArea>
    </format>
    <format dxfId="12640">
      <pivotArea dataOnly="0" labelOnly="1" outline="0" fieldPosition="0">
        <references count="2">
          <reference field="0" count="1" selected="0">
            <x v="13"/>
          </reference>
          <reference field="2" count="1">
            <x v="134"/>
          </reference>
        </references>
      </pivotArea>
    </format>
    <format dxfId="12639">
      <pivotArea dataOnly="0" labelOnly="1" outline="0" fieldPosition="0">
        <references count="2">
          <reference field="0" count="1" selected="0">
            <x v="14"/>
          </reference>
          <reference field="2" count="1">
            <x v="143"/>
          </reference>
        </references>
      </pivotArea>
    </format>
    <format dxfId="12638">
      <pivotArea dataOnly="0" labelOnly="1" outline="0" fieldPosition="0">
        <references count="2">
          <reference field="0" count="1" selected="0">
            <x v="15"/>
          </reference>
          <reference field="2" count="1">
            <x v="144"/>
          </reference>
        </references>
      </pivotArea>
    </format>
    <format dxfId="12637">
      <pivotArea dataOnly="0" labelOnly="1" outline="0" fieldPosition="0">
        <references count="2">
          <reference field="0" count="1" selected="0">
            <x v="18"/>
          </reference>
          <reference field="2" count="1">
            <x v="135"/>
          </reference>
        </references>
      </pivotArea>
    </format>
    <format dxfId="12636">
      <pivotArea dataOnly="0" labelOnly="1" outline="0" fieldPosition="0">
        <references count="2">
          <reference field="0" count="1" selected="0">
            <x v="22"/>
          </reference>
          <reference field="2" count="1">
            <x v="145"/>
          </reference>
        </references>
      </pivotArea>
    </format>
    <format dxfId="12635">
      <pivotArea dataOnly="0" labelOnly="1" outline="0" fieldPosition="0">
        <references count="2">
          <reference field="0" count="1" selected="0">
            <x v="24"/>
          </reference>
          <reference field="2" count="1">
            <x v="136"/>
          </reference>
        </references>
      </pivotArea>
    </format>
    <format dxfId="12634">
      <pivotArea dataOnly="0" labelOnly="1" outline="0" fieldPosition="0">
        <references count="2">
          <reference field="0" count="1" selected="0">
            <x v="26"/>
          </reference>
          <reference field="2" count="1">
            <x v="137"/>
          </reference>
        </references>
      </pivotArea>
    </format>
    <format dxfId="12633">
      <pivotArea dataOnly="0" labelOnly="1" outline="0" fieldPosition="0">
        <references count="2">
          <reference field="0" count="1" selected="0">
            <x v="27"/>
          </reference>
          <reference field="2" count="1">
            <x v="146"/>
          </reference>
        </references>
      </pivotArea>
    </format>
    <format dxfId="12632">
      <pivotArea dataOnly="0" labelOnly="1" outline="0" fieldPosition="0">
        <references count="2">
          <reference field="0" count="1" selected="0">
            <x v="28"/>
          </reference>
          <reference field="2" count="1">
            <x v="138"/>
          </reference>
        </references>
      </pivotArea>
    </format>
    <format dxfId="12631">
      <pivotArea dataOnly="0" labelOnly="1" outline="0" fieldPosition="0">
        <references count="2">
          <reference field="0" count="1" selected="0">
            <x v="29"/>
          </reference>
          <reference field="2" count="1">
            <x v="147"/>
          </reference>
        </references>
      </pivotArea>
    </format>
    <format dxfId="12630">
      <pivotArea dataOnly="0" labelOnly="1" outline="0" fieldPosition="0">
        <references count="2">
          <reference field="0" count="1" selected="0">
            <x v="30"/>
          </reference>
          <reference field="2" count="1">
            <x v="139"/>
          </reference>
        </references>
      </pivotArea>
    </format>
    <format dxfId="12629">
      <pivotArea dataOnly="0" labelOnly="1" outline="0" fieldPosition="0">
        <references count="2">
          <reference field="0" count="1" selected="0">
            <x v="31"/>
          </reference>
          <reference field="2" count="1">
            <x v="126"/>
          </reference>
        </references>
      </pivotArea>
    </format>
    <format dxfId="12628">
      <pivotArea dataOnly="0" labelOnly="1" outline="0" fieldPosition="0">
        <references count="2">
          <reference field="0" count="1" selected="0">
            <x v="32"/>
          </reference>
          <reference field="2" count="1">
            <x v="145"/>
          </reference>
        </references>
      </pivotArea>
    </format>
    <format dxfId="12627">
      <pivotArea dataOnly="0" labelOnly="1" outline="0" fieldPosition="0">
        <references count="2">
          <reference field="0" count="1" selected="0">
            <x v="33"/>
          </reference>
          <reference field="2" count="1">
            <x v="137"/>
          </reference>
        </references>
      </pivotArea>
    </format>
    <format dxfId="12626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128"/>
          </reference>
        </references>
      </pivotArea>
    </format>
    <format dxfId="12625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129"/>
          </reference>
        </references>
      </pivotArea>
    </format>
    <format dxfId="1262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62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141"/>
          </reference>
        </references>
      </pivotArea>
    </format>
    <format dxfId="12622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31"/>
          </reference>
        </references>
      </pivotArea>
    </format>
    <format dxfId="12621">
      <pivotArea dataOnly="0" labelOnly="1" outline="0" fieldPosition="0">
        <references count="3">
          <reference field="0" count="1" selected="0">
            <x v="8"/>
          </reference>
          <reference field="1" count="1">
            <x v="3"/>
          </reference>
          <reference field="2" count="1" selected="0">
            <x v="142"/>
          </reference>
        </references>
      </pivotArea>
    </format>
    <format dxfId="12620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132"/>
          </reference>
        </references>
      </pivotArea>
    </format>
    <format dxfId="12619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"/>
          </reference>
        </references>
      </pivotArea>
    </format>
    <format dxfId="12618">
      <pivotArea dataOnly="0" labelOnly="1" outline="0" fieldPosition="0">
        <references count="3">
          <reference field="0" count="1" selected="0">
            <x v="12"/>
          </reference>
          <reference field="1" count="1">
            <x v="3"/>
          </reference>
          <reference field="2" count="1" selected="0">
            <x v="133"/>
          </reference>
        </references>
      </pivotArea>
    </format>
    <format dxfId="12617">
      <pivotArea dataOnly="0" labelOnly="1" outline="0" fieldPosition="0">
        <references count="3">
          <reference field="0" count="1" selected="0">
            <x v="13"/>
          </reference>
          <reference field="1" count="1">
            <x v="5"/>
          </reference>
          <reference field="2" count="1" selected="0">
            <x v="134"/>
          </reference>
        </references>
      </pivotArea>
    </format>
    <format dxfId="12616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615">
      <pivotArea dataOnly="0" labelOnly="1" outline="0" fieldPosition="0">
        <references count="3">
          <reference field="0" count="1" selected="0">
            <x v="15"/>
          </reference>
          <reference field="1" count="1">
            <x v="1"/>
          </reference>
          <reference field="2" count="1" selected="0">
            <x v="144"/>
          </reference>
        </references>
      </pivotArea>
    </format>
    <format dxfId="12614">
      <pivotArea dataOnly="0" labelOnly="1" outline="0" fieldPosition="0">
        <references count="3">
          <reference field="0" count="1" selected="0">
            <x v="18"/>
          </reference>
          <reference field="1" count="1">
            <x v="2"/>
          </reference>
          <reference field="2" count="1" selected="0">
            <x v="135"/>
          </reference>
        </references>
      </pivotArea>
    </format>
    <format dxfId="12613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145"/>
          </reference>
        </references>
      </pivotArea>
    </format>
    <format dxfId="12612">
      <pivotArea dataOnly="0" labelOnly="1" outline="0" fieldPosition="0">
        <references count="3">
          <reference field="0" count="1" selected="0">
            <x v="24"/>
          </reference>
          <reference field="1" count="1">
            <x v="0"/>
          </reference>
          <reference field="2" count="1" selected="0">
            <x v="136"/>
          </reference>
        </references>
      </pivotArea>
    </format>
    <format dxfId="12611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137"/>
          </reference>
        </references>
      </pivotArea>
    </format>
    <format dxfId="1261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609">
      <pivotArea dataOnly="0" labelOnly="1" outline="0" fieldPosition="0">
        <references count="3">
          <reference field="0" count="1" selected="0">
            <x v="28"/>
          </reference>
          <reference field="1" count="1">
            <x v="1"/>
          </reference>
          <reference field="2" count="1" selected="0">
            <x v="138"/>
          </reference>
        </references>
      </pivotArea>
    </format>
    <format dxfId="12608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47"/>
          </reference>
        </references>
      </pivotArea>
    </format>
    <format dxfId="12607">
      <pivotArea dataOnly="0" labelOnly="1" outline="0" fieldPosition="0">
        <references count="3">
          <reference field="0" count="1" selected="0">
            <x v="30"/>
          </reference>
          <reference field="1" count="1">
            <x v="3"/>
          </reference>
          <reference field="2" count="1" selected="0">
            <x v="139"/>
          </reference>
        </references>
      </pivotArea>
    </format>
    <format dxfId="12606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126"/>
          </reference>
        </references>
      </pivotArea>
    </format>
    <format dxfId="12605">
      <pivotArea dataOnly="0" labelOnly="1" outline="0" fieldPosition="0">
        <references count="3">
          <reference field="0" count="1" selected="0">
            <x v="32"/>
          </reference>
          <reference field="1" count="1">
            <x v="3"/>
          </reference>
          <reference field="2" count="1" selected="0">
            <x v="145"/>
          </reference>
        </references>
      </pivotArea>
    </format>
    <format dxfId="1260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137"/>
          </reference>
        </references>
      </pivotArea>
    </format>
    <format dxfId="126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28"/>
          </reference>
          <reference field="3" count="1">
            <x v="504"/>
          </reference>
        </references>
      </pivotArea>
    </format>
    <format dxfId="1260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28"/>
          </reference>
          <reference field="3" count="1">
            <x v="505"/>
          </reference>
        </references>
      </pivotArea>
    </format>
    <format dxfId="1260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6"/>
          </reference>
        </references>
      </pivotArea>
    </format>
    <format dxfId="1260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7"/>
          </reference>
        </references>
      </pivotArea>
    </format>
    <format dxfId="1259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129"/>
          </reference>
          <reference field="3" count="1">
            <x v="505"/>
          </reference>
        </references>
      </pivotArea>
    </format>
    <format dxfId="1259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140"/>
          </reference>
          <reference field="3" count="1">
            <x v="508"/>
          </reference>
        </references>
      </pivotArea>
    </format>
    <format dxfId="1259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141"/>
          </reference>
          <reference field="3" count="1">
            <x v="509"/>
          </reference>
        </references>
      </pivotArea>
    </format>
    <format dxfId="1259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31"/>
          </reference>
          <reference field="3" count="1">
            <x v="505"/>
          </reference>
        </references>
      </pivotArea>
    </format>
    <format dxfId="1259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142"/>
          </reference>
          <reference field="3" count="1">
            <x v="20"/>
          </reference>
        </references>
      </pivotArea>
    </format>
    <format dxfId="1259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510"/>
          </reference>
        </references>
      </pivotArea>
    </format>
    <format dxfId="1259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511"/>
          </reference>
        </references>
      </pivotArea>
    </format>
    <format dxfId="1259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33"/>
          </reference>
          <reference field="3" count="1">
            <x v="512"/>
          </reference>
        </references>
      </pivotArea>
    </format>
    <format dxfId="1259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5"/>
          </reference>
          <reference field="2" count="1" selected="0">
            <x v="134"/>
          </reference>
          <reference field="3" count="1">
            <x v="513"/>
          </reference>
        </references>
      </pivotArea>
    </format>
    <format dxfId="1259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7"/>
          </reference>
          <reference field="2" count="1" selected="0">
            <x v="143"/>
          </reference>
          <reference field="3" count="1">
            <x v="514"/>
          </reference>
        </references>
      </pivotArea>
    </format>
    <format dxfId="1258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5"/>
          </reference>
        </references>
      </pivotArea>
    </format>
    <format dxfId="1258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6"/>
          </reference>
        </references>
      </pivotArea>
    </format>
    <format dxfId="1258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1"/>
          </reference>
          <reference field="2" count="1" selected="0">
            <x v="144"/>
          </reference>
          <reference field="3" count="1">
            <x v="517"/>
          </reference>
        </references>
      </pivotArea>
    </format>
    <format dxfId="1258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18"/>
          </reference>
        </references>
      </pivotArea>
    </format>
    <format dxfId="1258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19"/>
          </reference>
        </references>
      </pivotArea>
    </format>
    <format dxfId="1258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20"/>
          </reference>
        </references>
      </pivotArea>
    </format>
    <format dxfId="1258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35"/>
          </reference>
          <reference field="3" count="1">
            <x v="521"/>
          </reference>
        </references>
      </pivotArea>
    </format>
    <format dxfId="1258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2"/>
          </reference>
        </references>
      </pivotArea>
    </format>
    <format dxfId="1258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3"/>
          </reference>
        </references>
      </pivotArea>
    </format>
    <format dxfId="1258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136"/>
          </reference>
          <reference field="3" count="1">
            <x v="519"/>
          </reference>
        </references>
      </pivotArea>
    </format>
    <format dxfId="1257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136"/>
          </reference>
          <reference field="3" count="1">
            <x v="462"/>
          </reference>
        </references>
      </pivotArea>
    </format>
    <format dxfId="1257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137"/>
          </reference>
          <reference field="3" count="1">
            <x v="524"/>
          </reference>
        </references>
      </pivotArea>
    </format>
    <format dxfId="1257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146"/>
          </reference>
          <reference field="3" count="1">
            <x v="508"/>
          </reference>
        </references>
      </pivotArea>
    </format>
    <format dxfId="1257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38"/>
          </reference>
          <reference field="3" count="1">
            <x v="525"/>
          </reference>
        </references>
      </pivotArea>
    </format>
    <format dxfId="1257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47"/>
          </reference>
          <reference field="3" count="1">
            <x v="526"/>
          </reference>
        </references>
      </pivotArea>
    </format>
    <format dxfId="1257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3"/>
          </reference>
          <reference field="2" count="1" selected="0">
            <x v="139"/>
          </reference>
          <reference field="3" count="1">
            <x v="527"/>
          </reference>
        </references>
      </pivotArea>
    </format>
    <format dxfId="1257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26"/>
          </reference>
          <reference field="3" count="1">
            <x v="528"/>
          </reference>
        </references>
      </pivotArea>
    </format>
    <format dxfId="12572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3"/>
          </reference>
          <reference field="2" count="1" selected="0">
            <x v="145"/>
          </reference>
          <reference field="3" count="1">
            <x v="529"/>
          </reference>
        </references>
      </pivotArea>
    </format>
    <format dxfId="12571">
      <pivotArea dataOnly="0" labelOnly="1" outline="0" fieldPosition="0">
        <references count="1">
          <reference field="6" count="0"/>
        </references>
      </pivotArea>
    </format>
    <format dxfId="12570">
      <pivotArea dataOnly="0" labelOnly="1" grandCol="1" outline="0" fieldPosition="0"/>
    </format>
    <format dxfId="12569">
      <pivotArea dataOnly="0" labelOnly="1" outline="0" fieldPosition="0">
        <references count="1">
          <reference field="0" count="1">
            <x v="30"/>
          </reference>
        </references>
      </pivotArea>
    </format>
    <format dxfId="12568">
      <pivotArea dataOnly="0" labelOnly="1" outline="0" fieldPosition="0">
        <references count="2">
          <reference field="0" count="1" selected="0">
            <x v="30"/>
          </reference>
          <reference field="2" count="1">
            <x v="139"/>
          </reference>
        </references>
      </pivotArea>
    </format>
    <format dxfId="12567">
      <pivotArea dataOnly="0" labelOnly="1" outline="0" fieldPosition="0">
        <references count="3">
          <reference field="0" count="1" selected="0">
            <x v="30"/>
          </reference>
          <reference field="1" count="1">
            <x v="3"/>
          </reference>
          <reference field="2" count="1" selected="0">
            <x v="139"/>
          </reference>
        </references>
      </pivotArea>
    </format>
    <format dxfId="1256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3"/>
          </reference>
          <reference field="2" count="1" selected="0">
            <x v="139"/>
          </reference>
          <reference field="3" count="1">
            <x v="527"/>
          </reference>
        </references>
      </pivotArea>
    </format>
    <format dxfId="1256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56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140"/>
          </reference>
        </references>
      </pivotArea>
    </format>
    <format dxfId="12563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562">
      <pivotArea dataOnly="0" labelOnly="1" outline="0" fieldPosition="0">
        <references count="3">
          <reference field="0" count="1" selected="0">
            <x v="14"/>
          </reference>
          <reference field="1" count="1">
            <x v="7"/>
          </reference>
          <reference field="2" count="1" selected="0">
            <x v="143"/>
          </reference>
        </references>
      </pivotArea>
    </format>
    <format dxfId="12561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56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146"/>
          </reference>
        </references>
      </pivotArea>
    </format>
    <format dxfId="12559">
      <pivotArea dataOnly="0" labelOnly="1" outline="0" offset="IV1" fieldPosition="0">
        <references count="3">
          <reference field="0" count="1" selected="0">
            <x v="0"/>
          </reference>
          <reference field="1" count="1">
            <x v="1"/>
          </reference>
          <reference field="2" count="1" selected="0">
            <x v="148"/>
          </reference>
        </references>
      </pivotArea>
    </format>
    <format dxfId="12558">
      <pivotArea field="5" type="button" dataOnly="0" labelOnly="1" outline="0" axis="axisRow" fieldPosition="5"/>
    </format>
    <format dxfId="12557">
      <pivotArea field="7" type="button" dataOnly="0" labelOnly="1" outline="0" axis="axisRow" fieldPosition="6"/>
    </format>
    <format dxfId="12556">
      <pivotArea outline="0" collapsedLevelsAreSubtotals="1" fieldPosition="0"/>
    </format>
    <format dxfId="12555">
      <pivotArea field="6" type="button" dataOnly="0" labelOnly="1" outline="0" axis="axisCol" fieldPosition="0"/>
    </format>
    <format dxfId="12554">
      <pivotArea type="topRight" dataOnly="0" labelOnly="1" outline="0" fieldPosition="0"/>
    </format>
    <format dxfId="12553">
      <pivotArea dataOnly="0" labelOnly="1" outline="0" fieldPosition="0">
        <references count="1">
          <reference field="6" count="0"/>
        </references>
      </pivotArea>
    </format>
    <format dxfId="12552">
      <pivotArea dataOnly="0" labelOnly="1" grandCol="1" outline="0" fieldPosition="0"/>
    </format>
    <format dxfId="1255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550">
      <pivotArea field="0" type="button" dataOnly="0" labelOnly="1" outline="0" axis="axisRow" fieldPosition="0"/>
    </format>
    <format dxfId="12549">
      <pivotArea field="2" type="button" dataOnly="0" labelOnly="1" outline="0" axis="axisRow" fieldPosition="1"/>
    </format>
    <format dxfId="12548">
      <pivotArea field="1" type="button" dataOnly="0" labelOnly="1" outline="0" axis="axisRow" fieldPosition="2"/>
    </format>
    <format dxfId="12547">
      <pivotArea field="3" type="button" dataOnly="0" labelOnly="1" outline="0" axis="axisRow" fieldPosition="3"/>
    </format>
    <format dxfId="12546">
      <pivotArea field="4" type="button" dataOnly="0" labelOnly="1" outline="0" axis="axisRow" fieldPosition="4"/>
    </format>
    <format dxfId="12545">
      <pivotArea field="5" type="button" dataOnly="0" labelOnly="1" outline="0" axis="axisRow" fieldPosition="5"/>
    </format>
    <format dxfId="12544">
      <pivotArea field="7" type="button" dataOnly="0" labelOnly="1" outline="0" axis="axisRow" fieldPosition="6"/>
    </format>
    <format dxfId="12543">
      <pivotArea dataOnly="0" labelOnly="1" outline="0" fieldPosition="0">
        <references count="1">
          <reference field="0" count="0"/>
        </references>
      </pivotArea>
    </format>
    <format dxfId="12542">
      <pivotArea dataOnly="0" labelOnly="1" outline="0" fieldPosition="0">
        <references count="2">
          <reference field="0" count="1" selected="0">
            <x v="0"/>
          </reference>
          <reference field="2" count="1">
            <x v="150"/>
          </reference>
        </references>
      </pivotArea>
    </format>
    <format dxfId="12541">
      <pivotArea dataOnly="0" labelOnly="1" outline="0" fieldPosition="0">
        <references count="2">
          <reference field="0" count="1" selected="0">
            <x v="2"/>
          </reference>
          <reference field="2" count="1">
            <x v="163"/>
          </reference>
        </references>
      </pivotArea>
    </format>
    <format dxfId="12540">
      <pivotArea dataOnly="0" labelOnly="1" outline="0" fieldPosition="0">
        <references count="2">
          <reference field="0" count="1" selected="0">
            <x v="3"/>
          </reference>
          <reference field="2" count="1">
            <x v="151"/>
          </reference>
        </references>
      </pivotArea>
    </format>
    <format dxfId="12539">
      <pivotArea dataOnly="0" labelOnly="1" outline="0" fieldPosition="0">
        <references count="2">
          <reference field="0" count="1" selected="0">
            <x v="6"/>
          </reference>
          <reference field="2" count="1">
            <x v="153"/>
          </reference>
        </references>
      </pivotArea>
    </format>
    <format dxfId="12538">
      <pivotArea dataOnly="0" labelOnly="1" outline="0" fieldPosition="0">
        <references count="2">
          <reference field="0" count="1" selected="0">
            <x v="7"/>
          </reference>
          <reference field="2" count="1">
            <x v="154"/>
          </reference>
        </references>
      </pivotArea>
    </format>
    <format dxfId="12537">
      <pivotArea dataOnly="0" labelOnly="1" outline="0" fieldPosition="0">
        <references count="2">
          <reference field="0" count="1" selected="0">
            <x v="9"/>
          </reference>
          <reference field="2" count="1">
            <x v="155"/>
          </reference>
        </references>
      </pivotArea>
    </format>
    <format dxfId="12536">
      <pivotArea dataOnly="0" labelOnly="1" outline="0" fieldPosition="0">
        <references count="2">
          <reference field="0" count="1" selected="0">
            <x v="10"/>
          </reference>
          <reference field="2" count="1">
            <x v="164"/>
          </reference>
        </references>
      </pivotArea>
    </format>
    <format dxfId="12535">
      <pivotArea dataOnly="0" labelOnly="1" outline="0" fieldPosition="0">
        <references count="2">
          <reference field="0" count="1" selected="0">
            <x v="13"/>
          </reference>
          <reference field="2" count="1">
            <x v="156"/>
          </reference>
        </references>
      </pivotArea>
    </format>
    <format dxfId="12534">
      <pivotArea dataOnly="0" labelOnly="1" outline="0" fieldPosition="0">
        <references count="2">
          <reference field="0" count="1" selected="0">
            <x v="15"/>
          </reference>
          <reference field="2" count="1">
            <x v="157"/>
          </reference>
        </references>
      </pivotArea>
    </format>
    <format dxfId="12533">
      <pivotArea dataOnly="0" labelOnly="1" outline="0" fieldPosition="0">
        <references count="2">
          <reference field="0" count="1" selected="0">
            <x v="17"/>
          </reference>
          <reference field="2" count="1">
            <x v="158"/>
          </reference>
        </references>
      </pivotArea>
    </format>
    <format dxfId="12532">
      <pivotArea dataOnly="0" labelOnly="1" outline="0" fieldPosition="0">
        <references count="2">
          <reference field="0" count="1" selected="0">
            <x v="19"/>
          </reference>
          <reference field="2" count="1">
            <x v="159"/>
          </reference>
        </references>
      </pivotArea>
    </format>
    <format dxfId="12531">
      <pivotArea dataOnly="0" labelOnly="1" outline="0" fieldPosition="0">
        <references count="2">
          <reference field="0" count="1" selected="0">
            <x v="21"/>
          </reference>
          <reference field="2" count="1">
            <x v="165"/>
          </reference>
        </references>
      </pivotArea>
    </format>
    <format dxfId="12530">
      <pivotArea dataOnly="0" labelOnly="1" outline="0" fieldPosition="0">
        <references count="2">
          <reference field="0" count="1" selected="0">
            <x v="23"/>
          </reference>
          <reference field="2" count="1">
            <x v="166"/>
          </reference>
        </references>
      </pivotArea>
    </format>
    <format dxfId="12529">
      <pivotArea dataOnly="0" labelOnly="1" outline="0" fieldPosition="0">
        <references count="2">
          <reference field="0" count="1" selected="0">
            <x v="24"/>
          </reference>
          <reference field="2" count="1">
            <x v="160"/>
          </reference>
        </references>
      </pivotArea>
    </format>
    <format dxfId="12528">
      <pivotArea dataOnly="0" labelOnly="1" outline="0" fieldPosition="0">
        <references count="2">
          <reference field="0" count="1" selected="0">
            <x v="25"/>
          </reference>
          <reference field="2" count="1">
            <x v="161"/>
          </reference>
        </references>
      </pivotArea>
    </format>
    <format dxfId="12527">
      <pivotArea dataOnly="0" labelOnly="1" outline="0" fieldPosition="0">
        <references count="2">
          <reference field="0" count="1" selected="0">
            <x v="26"/>
          </reference>
          <reference field="2" count="1">
            <x v="162"/>
          </reference>
        </references>
      </pivotArea>
    </format>
    <format dxfId="12526">
      <pivotArea dataOnly="0" labelOnly="1" outline="0" fieldPosition="0">
        <references count="2">
          <reference field="0" count="1" selected="0">
            <x v="27"/>
          </reference>
          <reference field="2" count="1">
            <x v="167"/>
          </reference>
        </references>
      </pivotArea>
    </format>
    <format dxfId="12525">
      <pivotArea dataOnly="0" labelOnly="1" outline="0" fieldPosition="0">
        <references count="2">
          <reference field="0" count="1" selected="0">
            <x v="29"/>
          </reference>
          <reference field="2" count="1">
            <x v="168"/>
          </reference>
        </references>
      </pivotArea>
    </format>
    <format dxfId="12524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150"/>
          </reference>
        </references>
      </pivotArea>
    </format>
    <format dxfId="12523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163"/>
          </reference>
        </references>
      </pivotArea>
    </format>
    <format dxfId="1252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151"/>
          </reference>
        </references>
      </pivotArea>
    </format>
    <format dxfId="12521">
      <pivotArea dataOnly="0" labelOnly="1" outline="0" fieldPosition="0">
        <references count="3">
          <reference field="0" count="1" selected="0">
            <x v="6"/>
          </reference>
          <reference field="1" count="1">
            <x v="2"/>
          </reference>
          <reference field="2" count="1" selected="0">
            <x v="153"/>
          </reference>
        </references>
      </pivotArea>
    </format>
    <format dxfId="12520">
      <pivotArea dataOnly="0" labelOnly="1" outline="0" fieldPosition="0">
        <references count="3">
          <reference field="0" count="1" selected="0">
            <x v="7"/>
          </reference>
          <reference field="1" count="1">
            <x v="3"/>
          </reference>
          <reference field="2" count="1" selected="0">
            <x v="154"/>
          </reference>
        </references>
      </pivotArea>
    </format>
    <format dxfId="12519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155"/>
          </reference>
        </references>
      </pivotArea>
    </format>
    <format dxfId="12518">
      <pivotArea dataOnly="0" labelOnly="1" outline="0" fieldPosition="0">
        <references count="3">
          <reference field="0" count="1" selected="0">
            <x v="10"/>
          </reference>
          <reference field="1" count="1">
            <x v="5"/>
          </reference>
          <reference field="2" count="1" selected="0">
            <x v="164"/>
          </reference>
        </references>
      </pivotArea>
    </format>
    <format dxfId="12517">
      <pivotArea dataOnly="0" labelOnly="1" outline="0" fieldPosition="0">
        <references count="3">
          <reference field="0" count="1" selected="0">
            <x v="13"/>
          </reference>
          <reference field="1" count="1">
            <x v="1"/>
          </reference>
          <reference field="2" count="1" selected="0">
            <x v="156"/>
          </reference>
        </references>
      </pivotArea>
    </format>
    <format dxfId="12516">
      <pivotArea dataOnly="0" labelOnly="1" outline="0" fieldPosition="0">
        <references count="3">
          <reference field="0" count="1" selected="0">
            <x v="15"/>
          </reference>
          <reference field="1" count="1">
            <x v="2"/>
          </reference>
          <reference field="2" count="1" selected="0">
            <x v="157"/>
          </reference>
        </references>
      </pivotArea>
    </format>
    <format dxfId="12515">
      <pivotArea dataOnly="0" labelOnly="1" outline="0" fieldPosition="0">
        <references count="3">
          <reference field="0" count="1" selected="0">
            <x v="17"/>
          </reference>
          <reference field="1" count="1">
            <x v="3"/>
          </reference>
          <reference field="2" count="1" selected="0">
            <x v="158"/>
          </reference>
        </references>
      </pivotArea>
    </format>
    <format dxfId="12514">
      <pivotArea dataOnly="0" labelOnly="1" outline="0" fieldPosition="0">
        <references count="3">
          <reference field="0" count="1" selected="0">
            <x v="19"/>
          </reference>
          <reference field="1" count="1">
            <x v="0"/>
          </reference>
          <reference field="2" count="1" selected="0">
            <x v="159"/>
          </reference>
        </references>
      </pivotArea>
    </format>
    <format dxfId="12513">
      <pivotArea dataOnly="0" labelOnly="1" outline="0" fieldPosition="0">
        <references count="3">
          <reference field="0" count="1" selected="0">
            <x v="21"/>
          </reference>
          <reference field="1" count="1">
            <x v="5"/>
          </reference>
          <reference field="2" count="1" selected="0">
            <x v="165"/>
          </reference>
        </references>
      </pivotArea>
    </format>
    <format dxfId="12512">
      <pivotArea dataOnly="0" labelOnly="1" outline="0" fieldPosition="0">
        <references count="3">
          <reference field="0" count="1" selected="0">
            <x v="23"/>
          </reference>
          <reference field="1" count="1">
            <x v="1"/>
          </reference>
          <reference field="2" count="1" selected="0">
            <x v="166"/>
          </reference>
        </references>
      </pivotArea>
    </format>
    <format dxfId="12511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160"/>
          </reference>
        </references>
      </pivotArea>
    </format>
    <format dxfId="12510">
      <pivotArea dataOnly="0" labelOnly="1" outline="0" fieldPosition="0">
        <references count="3">
          <reference field="0" count="1" selected="0">
            <x v="25"/>
          </reference>
          <reference field="1" count="1">
            <x v="3"/>
          </reference>
          <reference field="2" count="1" selected="0">
            <x v="161"/>
          </reference>
        </references>
      </pivotArea>
    </format>
    <format dxfId="12509">
      <pivotArea dataOnly="0" labelOnly="1" outline="0" fieldPosition="0">
        <references count="3">
          <reference field="0" count="1" selected="0">
            <x v="26"/>
          </reference>
          <reference field="1" count="1">
            <x v="0"/>
          </reference>
          <reference field="2" count="1" selected="0">
            <x v="162"/>
          </reference>
        </references>
      </pivotArea>
    </format>
    <format dxfId="12508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167"/>
          </reference>
        </references>
      </pivotArea>
    </format>
    <format dxfId="12507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68"/>
          </reference>
        </references>
      </pivotArea>
    </format>
    <format dxfId="1250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50"/>
          </reference>
          <reference field="3" count="1">
            <x v="561"/>
          </reference>
        </references>
      </pivotArea>
    </format>
    <format dxfId="1250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50"/>
          </reference>
          <reference field="3" count="1">
            <x v="562"/>
          </reference>
        </references>
      </pivotArea>
    </format>
    <format dxfId="1250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63"/>
          </reference>
          <reference field="3" count="1">
            <x v="563"/>
          </reference>
        </references>
      </pivotArea>
    </format>
    <format dxfId="1250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51"/>
          </reference>
          <reference field="3" count="1">
            <x v="465"/>
          </reference>
        </references>
      </pivotArea>
    </format>
    <format dxfId="1250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151"/>
          </reference>
          <reference field="3" count="1">
            <x v="564"/>
          </reference>
        </references>
      </pivotArea>
    </format>
    <format dxfId="1250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151"/>
          </reference>
          <reference field="3" count="1">
            <x v="565"/>
          </reference>
        </references>
      </pivotArea>
    </format>
    <format dxfId="1250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3"/>
          </reference>
          <reference field="3" count="1">
            <x v="566"/>
          </reference>
        </references>
      </pivotArea>
    </format>
    <format dxfId="1249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3"/>
          </reference>
          <reference field="2" count="1" selected="0">
            <x v="154"/>
          </reference>
          <reference field="3" count="1">
            <x v="567"/>
          </reference>
        </references>
      </pivotArea>
    </format>
    <format dxfId="1249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154"/>
          </reference>
          <reference field="3" count="1">
            <x v="568"/>
          </reference>
        </references>
      </pivotArea>
    </format>
    <format dxfId="1249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155"/>
          </reference>
          <reference field="3" count="1">
            <x v="569"/>
          </reference>
        </references>
      </pivotArea>
    </format>
    <format dxfId="1249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5"/>
          </reference>
          <reference field="2" count="1" selected="0">
            <x v="164"/>
          </reference>
          <reference field="3" count="1">
            <x v="570"/>
          </reference>
        </references>
      </pivotArea>
    </format>
    <format dxfId="1249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5"/>
          </reference>
          <reference field="2" count="1" selected="0">
            <x v="164"/>
          </reference>
          <reference field="3" count="1">
            <x v="567"/>
          </reference>
        </references>
      </pivotArea>
    </format>
    <format dxfId="1249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164"/>
          </reference>
          <reference field="3" count="1">
            <x v="568"/>
          </reference>
        </references>
      </pivotArea>
    </format>
    <format dxfId="1249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6"/>
          </reference>
          <reference field="3" count="1">
            <x v="571"/>
          </reference>
        </references>
      </pivotArea>
    </format>
    <format dxfId="1249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156"/>
          </reference>
          <reference field="3" count="1">
            <x v="572"/>
          </reference>
        </references>
      </pivotArea>
    </format>
    <format dxfId="1249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157"/>
          </reference>
          <reference field="3" count="1">
            <x v="518"/>
          </reference>
        </references>
      </pivotArea>
    </format>
    <format dxfId="1249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157"/>
          </reference>
          <reference field="3" count="1">
            <x v="509"/>
          </reference>
        </references>
      </pivotArea>
    </format>
    <format dxfId="1248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158"/>
          </reference>
          <reference field="3" count="1">
            <x v="573"/>
          </reference>
        </references>
      </pivotArea>
    </format>
    <format dxfId="1248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3"/>
          </reference>
          <reference field="2" count="1" selected="0">
            <x v="158"/>
          </reference>
          <reference field="3" count="1">
            <x v="571"/>
          </reference>
        </references>
      </pivotArea>
    </format>
    <format dxfId="1248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59"/>
          </reference>
          <reference field="3" count="1">
            <x v="566"/>
          </reference>
        </references>
      </pivotArea>
    </format>
    <format dxfId="1248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59"/>
          </reference>
          <reference field="3" count="1">
            <x v="574"/>
          </reference>
        </references>
      </pivotArea>
    </format>
    <format dxfId="1248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5"/>
          </reference>
          <reference field="2" count="1" selected="0">
            <x v="165"/>
          </reference>
          <reference field="3" count="1">
            <x v="566"/>
          </reference>
        </references>
      </pivotArea>
    </format>
    <format dxfId="1248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5"/>
          </reference>
          <reference field="2" count="1" selected="0">
            <x v="165"/>
          </reference>
          <reference field="3" count="1">
            <x v="574"/>
          </reference>
        </references>
      </pivotArea>
    </format>
    <format dxfId="1248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166"/>
          </reference>
          <reference field="3" count="1">
            <x v="518"/>
          </reference>
        </references>
      </pivotArea>
    </format>
    <format dxfId="1248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3"/>
          </reference>
          <reference field="2" count="1" selected="0">
            <x v="161"/>
          </reference>
          <reference field="3" count="1">
            <x v="575"/>
          </reference>
        </references>
      </pivotArea>
    </format>
    <format dxfId="1248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162"/>
          </reference>
          <reference field="3" count="1">
            <x v="518"/>
          </reference>
        </references>
      </pivotArea>
    </format>
    <format dxfId="1248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167"/>
          </reference>
          <reference field="3" count="1">
            <x v="573"/>
          </reference>
        </references>
      </pivotArea>
    </format>
    <format dxfId="1247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167"/>
          </reference>
          <reference field="3" count="1">
            <x v="576"/>
          </reference>
        </references>
      </pivotArea>
    </format>
    <format dxfId="1247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68"/>
          </reference>
          <reference field="3" count="1">
            <x v="577"/>
          </reference>
        </references>
      </pivotArea>
    </format>
    <format dxfId="12477">
      <pivotArea dataOnly="0" labelOnly="1" outline="0" fieldPosition="0">
        <references count="1">
          <reference field="6" count="0"/>
        </references>
      </pivotArea>
    </format>
    <format dxfId="12476">
      <pivotArea dataOnly="0" labelOnly="1" grandCol="1" outline="0" fieldPosition="0"/>
    </format>
    <format dxfId="1247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474">
      <pivotArea field="0" type="button" dataOnly="0" labelOnly="1" outline="0" axis="axisRow" fieldPosition="0"/>
    </format>
    <format dxfId="12473">
      <pivotArea field="2" type="button" dataOnly="0" labelOnly="1" outline="0" axis="axisRow" fieldPosition="1"/>
    </format>
    <format dxfId="12472">
      <pivotArea field="1" type="button" dataOnly="0" labelOnly="1" outline="0" axis="axisRow" fieldPosition="2"/>
    </format>
    <format dxfId="12471">
      <pivotArea field="3" type="button" dataOnly="0" labelOnly="1" outline="0" axis="axisRow" fieldPosition="3"/>
    </format>
    <format dxfId="12470">
      <pivotArea field="4" type="button" dataOnly="0" labelOnly="1" outline="0" axis="axisRow" fieldPosition="4"/>
    </format>
    <format dxfId="12469">
      <pivotArea field="5" type="button" dataOnly="0" labelOnly="1" outline="0" axis="axisRow" fieldPosition="5"/>
    </format>
    <format dxfId="12468">
      <pivotArea field="7" type="button" dataOnly="0" labelOnly="1" outline="0" axis="axisRow" fieldPosition="6"/>
    </format>
    <format dxfId="12467">
      <pivotArea dataOnly="0" labelOnly="1" outline="0" fieldPosition="0">
        <references count="1">
          <reference field="0" count="0"/>
        </references>
      </pivotArea>
    </format>
    <format dxfId="12466">
      <pivotArea dataOnly="0" labelOnly="1" outline="0" fieldPosition="0">
        <references count="2">
          <reference field="0" count="1" selected="0">
            <x v="0"/>
          </reference>
          <reference field="2" count="1">
            <x v="150"/>
          </reference>
        </references>
      </pivotArea>
    </format>
    <format dxfId="12465">
      <pivotArea dataOnly="0" labelOnly="1" outline="0" fieldPosition="0">
        <references count="2">
          <reference field="0" count="1" selected="0">
            <x v="2"/>
          </reference>
          <reference field="2" count="1">
            <x v="163"/>
          </reference>
        </references>
      </pivotArea>
    </format>
    <format dxfId="12464">
      <pivotArea dataOnly="0" labelOnly="1" outline="0" fieldPosition="0">
        <references count="2">
          <reference field="0" count="1" selected="0">
            <x v="3"/>
          </reference>
          <reference field="2" count="1">
            <x v="151"/>
          </reference>
        </references>
      </pivotArea>
    </format>
    <format dxfId="12463">
      <pivotArea dataOnly="0" labelOnly="1" outline="0" fieldPosition="0">
        <references count="2">
          <reference field="0" count="1" selected="0">
            <x v="6"/>
          </reference>
          <reference field="2" count="1">
            <x v="153"/>
          </reference>
        </references>
      </pivotArea>
    </format>
    <format dxfId="12462">
      <pivotArea dataOnly="0" labelOnly="1" outline="0" fieldPosition="0">
        <references count="2">
          <reference field="0" count="1" selected="0">
            <x v="7"/>
          </reference>
          <reference field="2" count="1">
            <x v="154"/>
          </reference>
        </references>
      </pivotArea>
    </format>
    <format dxfId="12461">
      <pivotArea dataOnly="0" labelOnly="1" outline="0" fieldPosition="0">
        <references count="2">
          <reference field="0" count="1" selected="0">
            <x v="9"/>
          </reference>
          <reference field="2" count="1">
            <x v="155"/>
          </reference>
        </references>
      </pivotArea>
    </format>
    <format dxfId="12460">
      <pivotArea dataOnly="0" labelOnly="1" outline="0" fieldPosition="0">
        <references count="2">
          <reference field="0" count="1" selected="0">
            <x v="10"/>
          </reference>
          <reference field="2" count="1">
            <x v="164"/>
          </reference>
        </references>
      </pivotArea>
    </format>
    <format dxfId="12459">
      <pivotArea dataOnly="0" labelOnly="1" outline="0" fieldPosition="0">
        <references count="2">
          <reference field="0" count="1" selected="0">
            <x v="13"/>
          </reference>
          <reference field="2" count="1">
            <x v="156"/>
          </reference>
        </references>
      </pivotArea>
    </format>
    <format dxfId="12458">
      <pivotArea dataOnly="0" labelOnly="1" outline="0" fieldPosition="0">
        <references count="2">
          <reference field="0" count="1" selected="0">
            <x v="15"/>
          </reference>
          <reference field="2" count="1">
            <x v="157"/>
          </reference>
        </references>
      </pivotArea>
    </format>
    <format dxfId="12457">
      <pivotArea dataOnly="0" labelOnly="1" outline="0" fieldPosition="0">
        <references count="2">
          <reference field="0" count="1" selected="0">
            <x v="17"/>
          </reference>
          <reference field="2" count="1">
            <x v="158"/>
          </reference>
        </references>
      </pivotArea>
    </format>
    <format dxfId="12456">
      <pivotArea dataOnly="0" labelOnly="1" outline="0" fieldPosition="0">
        <references count="2">
          <reference field="0" count="1" selected="0">
            <x v="19"/>
          </reference>
          <reference field="2" count="1">
            <x v="159"/>
          </reference>
        </references>
      </pivotArea>
    </format>
    <format dxfId="12455">
      <pivotArea dataOnly="0" labelOnly="1" outline="0" fieldPosition="0">
        <references count="2">
          <reference field="0" count="1" selected="0">
            <x v="21"/>
          </reference>
          <reference field="2" count="1">
            <x v="165"/>
          </reference>
        </references>
      </pivotArea>
    </format>
    <format dxfId="12454">
      <pivotArea dataOnly="0" labelOnly="1" outline="0" fieldPosition="0">
        <references count="2">
          <reference field="0" count="1" selected="0">
            <x v="23"/>
          </reference>
          <reference field="2" count="1">
            <x v="166"/>
          </reference>
        </references>
      </pivotArea>
    </format>
    <format dxfId="12453">
      <pivotArea dataOnly="0" labelOnly="1" outline="0" fieldPosition="0">
        <references count="2">
          <reference field="0" count="1" selected="0">
            <x v="24"/>
          </reference>
          <reference field="2" count="1">
            <x v="160"/>
          </reference>
        </references>
      </pivotArea>
    </format>
    <format dxfId="12452">
      <pivotArea dataOnly="0" labelOnly="1" outline="0" fieldPosition="0">
        <references count="2">
          <reference field="0" count="1" selected="0">
            <x v="25"/>
          </reference>
          <reference field="2" count="1">
            <x v="161"/>
          </reference>
        </references>
      </pivotArea>
    </format>
    <format dxfId="12451">
      <pivotArea dataOnly="0" labelOnly="1" outline="0" fieldPosition="0">
        <references count="2">
          <reference field="0" count="1" selected="0">
            <x v="26"/>
          </reference>
          <reference field="2" count="1">
            <x v="162"/>
          </reference>
        </references>
      </pivotArea>
    </format>
    <format dxfId="12450">
      <pivotArea dataOnly="0" labelOnly="1" outline="0" fieldPosition="0">
        <references count="2">
          <reference field="0" count="1" selected="0">
            <x v="27"/>
          </reference>
          <reference field="2" count="1">
            <x v="167"/>
          </reference>
        </references>
      </pivotArea>
    </format>
    <format dxfId="12449">
      <pivotArea dataOnly="0" labelOnly="1" outline="0" fieldPosition="0">
        <references count="2">
          <reference field="0" count="1" selected="0">
            <x v="29"/>
          </reference>
          <reference field="2" count="1">
            <x v="168"/>
          </reference>
        </references>
      </pivotArea>
    </format>
    <format dxfId="12448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150"/>
          </reference>
        </references>
      </pivotArea>
    </format>
    <format dxfId="12447">
      <pivotArea dataOnly="0" labelOnly="1" outline="0" fieldPosition="0">
        <references count="3">
          <reference field="0" count="1" selected="0">
            <x v="2"/>
          </reference>
          <reference field="1" count="1">
            <x v="0"/>
          </reference>
          <reference field="2" count="1" selected="0">
            <x v="163"/>
          </reference>
        </references>
      </pivotArea>
    </format>
    <format dxfId="1244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151"/>
          </reference>
        </references>
      </pivotArea>
    </format>
    <format dxfId="12445">
      <pivotArea dataOnly="0" labelOnly="1" outline="0" fieldPosition="0">
        <references count="3">
          <reference field="0" count="1" selected="0">
            <x v="6"/>
          </reference>
          <reference field="1" count="1">
            <x v="2"/>
          </reference>
          <reference field="2" count="1" selected="0">
            <x v="153"/>
          </reference>
        </references>
      </pivotArea>
    </format>
    <format dxfId="12444">
      <pivotArea dataOnly="0" labelOnly="1" outline="0" fieldPosition="0">
        <references count="3">
          <reference field="0" count="1" selected="0">
            <x v="7"/>
          </reference>
          <reference field="1" count="1">
            <x v="3"/>
          </reference>
          <reference field="2" count="1" selected="0">
            <x v="154"/>
          </reference>
        </references>
      </pivotArea>
    </format>
    <format dxfId="12443">
      <pivotArea dataOnly="0" labelOnly="1" outline="0" fieldPosition="0">
        <references count="3">
          <reference field="0" count="1" selected="0">
            <x v="9"/>
          </reference>
          <reference field="1" count="1">
            <x v="0"/>
          </reference>
          <reference field="2" count="1" selected="0">
            <x v="155"/>
          </reference>
        </references>
      </pivotArea>
    </format>
    <format dxfId="12442">
      <pivotArea dataOnly="0" labelOnly="1" outline="0" fieldPosition="0">
        <references count="3">
          <reference field="0" count="1" selected="0">
            <x v="10"/>
          </reference>
          <reference field="1" count="1">
            <x v="5"/>
          </reference>
          <reference field="2" count="1" selected="0">
            <x v="164"/>
          </reference>
        </references>
      </pivotArea>
    </format>
    <format dxfId="12441">
      <pivotArea dataOnly="0" labelOnly="1" outline="0" fieldPosition="0">
        <references count="3">
          <reference field="0" count="1" selected="0">
            <x v="13"/>
          </reference>
          <reference field="1" count="1">
            <x v="1"/>
          </reference>
          <reference field="2" count="1" selected="0">
            <x v="156"/>
          </reference>
        </references>
      </pivotArea>
    </format>
    <format dxfId="12440">
      <pivotArea dataOnly="0" labelOnly="1" outline="0" fieldPosition="0">
        <references count="3">
          <reference field="0" count="1" selected="0">
            <x v="15"/>
          </reference>
          <reference field="1" count="1">
            <x v="2"/>
          </reference>
          <reference field="2" count="1" selected="0">
            <x v="157"/>
          </reference>
        </references>
      </pivotArea>
    </format>
    <format dxfId="12439">
      <pivotArea dataOnly="0" labelOnly="1" outline="0" fieldPosition="0">
        <references count="3">
          <reference field="0" count="1" selected="0">
            <x v="17"/>
          </reference>
          <reference field="1" count="1">
            <x v="3"/>
          </reference>
          <reference field="2" count="1" selected="0">
            <x v="158"/>
          </reference>
        </references>
      </pivotArea>
    </format>
    <format dxfId="12438">
      <pivotArea dataOnly="0" labelOnly="1" outline="0" fieldPosition="0">
        <references count="3">
          <reference field="0" count="1" selected="0">
            <x v="19"/>
          </reference>
          <reference field="1" count="1">
            <x v="0"/>
          </reference>
          <reference field="2" count="1" selected="0">
            <x v="159"/>
          </reference>
        </references>
      </pivotArea>
    </format>
    <format dxfId="12437">
      <pivotArea dataOnly="0" labelOnly="1" outline="0" fieldPosition="0">
        <references count="3">
          <reference field="0" count="1" selected="0">
            <x v="21"/>
          </reference>
          <reference field="1" count="1">
            <x v="5"/>
          </reference>
          <reference field="2" count="1" selected="0">
            <x v="165"/>
          </reference>
        </references>
      </pivotArea>
    </format>
    <format dxfId="12436">
      <pivotArea dataOnly="0" labelOnly="1" outline="0" fieldPosition="0">
        <references count="3">
          <reference field="0" count="1" selected="0">
            <x v="23"/>
          </reference>
          <reference field="1" count="1">
            <x v="1"/>
          </reference>
          <reference field="2" count="1" selected="0">
            <x v="166"/>
          </reference>
        </references>
      </pivotArea>
    </format>
    <format dxfId="12435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160"/>
          </reference>
        </references>
      </pivotArea>
    </format>
    <format dxfId="12434">
      <pivotArea dataOnly="0" labelOnly="1" outline="0" fieldPosition="0">
        <references count="3">
          <reference field="0" count="1" selected="0">
            <x v="25"/>
          </reference>
          <reference field="1" count="1">
            <x v="3"/>
          </reference>
          <reference field="2" count="1" selected="0">
            <x v="161"/>
          </reference>
        </references>
      </pivotArea>
    </format>
    <format dxfId="12433">
      <pivotArea dataOnly="0" labelOnly="1" outline="0" fieldPosition="0">
        <references count="3">
          <reference field="0" count="1" selected="0">
            <x v="26"/>
          </reference>
          <reference field="1" count="1">
            <x v="0"/>
          </reference>
          <reference field="2" count="1" selected="0">
            <x v="162"/>
          </reference>
        </references>
      </pivotArea>
    </format>
    <format dxfId="12432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167"/>
          </reference>
        </references>
      </pivotArea>
    </format>
    <format dxfId="12431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68"/>
          </reference>
        </references>
      </pivotArea>
    </format>
    <format dxfId="1243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50"/>
          </reference>
          <reference field="3" count="1">
            <x v="561"/>
          </reference>
        </references>
      </pivotArea>
    </format>
    <format dxfId="1242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50"/>
          </reference>
          <reference field="3" count="1">
            <x v="562"/>
          </reference>
        </references>
      </pivotArea>
    </format>
    <format dxfId="1242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63"/>
          </reference>
          <reference field="3" count="1">
            <x v="563"/>
          </reference>
        </references>
      </pivotArea>
    </format>
    <format dxfId="1242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51"/>
          </reference>
          <reference field="3" count="1">
            <x v="465"/>
          </reference>
        </references>
      </pivotArea>
    </format>
    <format dxfId="1242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151"/>
          </reference>
          <reference field="3" count="1">
            <x v="564"/>
          </reference>
        </references>
      </pivotArea>
    </format>
    <format dxfId="1242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151"/>
          </reference>
          <reference field="3" count="1">
            <x v="565"/>
          </reference>
        </references>
      </pivotArea>
    </format>
    <format dxfId="1242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3"/>
          </reference>
          <reference field="3" count="1">
            <x v="566"/>
          </reference>
        </references>
      </pivotArea>
    </format>
    <format dxfId="1242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3"/>
          </reference>
          <reference field="2" count="1" selected="0">
            <x v="154"/>
          </reference>
          <reference field="3" count="1">
            <x v="567"/>
          </reference>
        </references>
      </pivotArea>
    </format>
    <format dxfId="1242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3"/>
          </reference>
          <reference field="2" count="1" selected="0">
            <x v="154"/>
          </reference>
          <reference field="3" count="1">
            <x v="568"/>
          </reference>
        </references>
      </pivotArea>
    </format>
    <format dxfId="1242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155"/>
          </reference>
          <reference field="3" count="1">
            <x v="569"/>
          </reference>
        </references>
      </pivotArea>
    </format>
    <format dxfId="1242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5"/>
          </reference>
          <reference field="2" count="1" selected="0">
            <x v="164"/>
          </reference>
          <reference field="3" count="1">
            <x v="570"/>
          </reference>
        </references>
      </pivotArea>
    </format>
    <format dxfId="1241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5"/>
          </reference>
          <reference field="2" count="1" selected="0">
            <x v="164"/>
          </reference>
          <reference field="3" count="1">
            <x v="567"/>
          </reference>
        </references>
      </pivotArea>
    </format>
    <format dxfId="1241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5"/>
          </reference>
          <reference field="2" count="1" selected="0">
            <x v="164"/>
          </reference>
          <reference field="3" count="1">
            <x v="568"/>
          </reference>
        </references>
      </pivotArea>
    </format>
    <format dxfId="1241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6"/>
          </reference>
          <reference field="3" count="1">
            <x v="571"/>
          </reference>
        </references>
      </pivotArea>
    </format>
    <format dxfId="1241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156"/>
          </reference>
          <reference field="3" count="1">
            <x v="572"/>
          </reference>
        </references>
      </pivotArea>
    </format>
    <format dxfId="1241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157"/>
          </reference>
          <reference field="3" count="1">
            <x v="518"/>
          </reference>
        </references>
      </pivotArea>
    </format>
    <format dxfId="1241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157"/>
          </reference>
          <reference field="3" count="1">
            <x v="509"/>
          </reference>
        </references>
      </pivotArea>
    </format>
    <format dxfId="1241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158"/>
          </reference>
          <reference field="3" count="1">
            <x v="573"/>
          </reference>
        </references>
      </pivotArea>
    </format>
    <format dxfId="1241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3"/>
          </reference>
          <reference field="2" count="1" selected="0">
            <x v="158"/>
          </reference>
          <reference field="3" count="1">
            <x v="571"/>
          </reference>
        </references>
      </pivotArea>
    </format>
    <format dxfId="1241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59"/>
          </reference>
          <reference field="3" count="1">
            <x v="566"/>
          </reference>
        </references>
      </pivotArea>
    </format>
    <format dxfId="1241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59"/>
          </reference>
          <reference field="3" count="1">
            <x v="574"/>
          </reference>
        </references>
      </pivotArea>
    </format>
    <format dxfId="1240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5"/>
          </reference>
          <reference field="2" count="1" selected="0">
            <x v="165"/>
          </reference>
          <reference field="3" count="1">
            <x v="566"/>
          </reference>
        </references>
      </pivotArea>
    </format>
    <format dxfId="1240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5"/>
          </reference>
          <reference field="2" count="1" selected="0">
            <x v="165"/>
          </reference>
          <reference field="3" count="1">
            <x v="574"/>
          </reference>
        </references>
      </pivotArea>
    </format>
    <format dxfId="1240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166"/>
          </reference>
          <reference field="3" count="1">
            <x v="518"/>
          </reference>
        </references>
      </pivotArea>
    </format>
    <format dxfId="1240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3"/>
          </reference>
          <reference field="2" count="1" selected="0">
            <x v="161"/>
          </reference>
          <reference field="3" count="1">
            <x v="575"/>
          </reference>
        </references>
      </pivotArea>
    </format>
    <format dxfId="1240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162"/>
          </reference>
          <reference field="3" count="1">
            <x v="518"/>
          </reference>
        </references>
      </pivotArea>
    </format>
    <format dxfId="1240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167"/>
          </reference>
          <reference field="3" count="1">
            <x v="573"/>
          </reference>
        </references>
      </pivotArea>
    </format>
    <format dxfId="1240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167"/>
          </reference>
          <reference field="3" count="1">
            <x v="576"/>
          </reference>
        </references>
      </pivotArea>
    </format>
    <format dxfId="1240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68"/>
          </reference>
          <reference field="3" count="1">
            <x v="577"/>
          </reference>
        </references>
      </pivotArea>
    </format>
    <format dxfId="12401">
      <pivotArea dataOnly="0" labelOnly="1" outline="0" fieldPosition="0">
        <references count="1">
          <reference field="6" count="0"/>
        </references>
      </pivotArea>
    </format>
    <format dxfId="12400">
      <pivotArea dataOnly="0" labelOnly="1" grandCol="1" outline="0" fieldPosition="0"/>
    </format>
    <format dxfId="12399">
      <pivotArea dataOnly="0" labelOnly="1" outline="0" fieldPosition="0">
        <references count="1">
          <reference field="0" count="1">
            <x v="29"/>
          </reference>
        </references>
      </pivotArea>
    </format>
    <format dxfId="12398">
      <pivotArea dataOnly="0" labelOnly="1" outline="0" fieldPosition="0">
        <references count="2">
          <reference field="0" count="1" selected="0">
            <x v="29"/>
          </reference>
          <reference field="2" count="1">
            <x v="168"/>
          </reference>
        </references>
      </pivotArea>
    </format>
    <format dxfId="12397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68"/>
          </reference>
        </references>
      </pivotArea>
    </format>
    <format dxfId="1239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68"/>
          </reference>
          <reference field="3" count="1">
            <x v="577"/>
          </reference>
        </references>
      </pivotArea>
    </format>
    <format dxfId="12395">
      <pivotArea field="5" type="button" dataOnly="0" labelOnly="1" outline="0" axis="axisRow" fieldPosition="5"/>
    </format>
    <format dxfId="12394">
      <pivotArea field="7" type="button" dataOnly="0" labelOnly="1" outline="0" axis="axisRow" fieldPosition="6"/>
    </format>
    <format dxfId="12393">
      <pivotArea outline="0" collapsedLevelsAreSubtotals="1" fieldPosition="0"/>
    </format>
    <format dxfId="12392">
      <pivotArea field="6" type="button" dataOnly="0" labelOnly="1" outline="0" axis="axisCol" fieldPosition="0"/>
    </format>
    <format dxfId="12391">
      <pivotArea type="topRight" dataOnly="0" labelOnly="1" outline="0" fieldPosition="0"/>
    </format>
    <format dxfId="12390">
      <pivotArea dataOnly="0" labelOnly="1" outline="0" fieldPosition="0">
        <references count="1">
          <reference field="6" count="0"/>
        </references>
      </pivotArea>
    </format>
    <format dxfId="12389">
      <pivotArea dataOnly="0" labelOnly="1" grandCol="1" outline="0" fieldPosition="0"/>
    </format>
    <format dxfId="1238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387">
      <pivotArea field="0" type="button" dataOnly="0" labelOnly="1" outline="0" axis="axisRow" fieldPosition="0"/>
    </format>
    <format dxfId="12386">
      <pivotArea field="2" type="button" dataOnly="0" labelOnly="1" outline="0" axis="axisRow" fieldPosition="1"/>
    </format>
    <format dxfId="12385">
      <pivotArea field="1" type="button" dataOnly="0" labelOnly="1" outline="0" axis="axisRow" fieldPosition="2"/>
    </format>
    <format dxfId="12384">
      <pivotArea field="3" type="button" dataOnly="0" labelOnly="1" outline="0" axis="axisRow" fieldPosition="3"/>
    </format>
    <format dxfId="12383">
      <pivotArea field="4" type="button" dataOnly="0" labelOnly="1" outline="0" axis="axisRow" fieldPosition="4"/>
    </format>
    <format dxfId="12382">
      <pivotArea field="5" type="button" dataOnly="0" labelOnly="1" outline="0" axis="axisRow" fieldPosition="5"/>
    </format>
    <format dxfId="12381">
      <pivotArea field="7" type="button" dataOnly="0" labelOnly="1" outline="0" axis="axisRow" fieldPosition="6"/>
    </format>
    <format dxfId="12380">
      <pivotArea dataOnly="0" labelOnly="1" outline="0" fieldPosition="0">
        <references count="1">
          <reference field="0" count="0"/>
        </references>
      </pivotArea>
    </format>
    <format dxfId="12379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378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377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376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375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374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373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372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71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370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369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3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36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36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36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36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36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3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36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36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35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35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35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35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355">
      <pivotArea dataOnly="0" labelOnly="1" outline="0" fieldPosition="0">
        <references count="1">
          <reference field="6" count="0"/>
        </references>
      </pivotArea>
    </format>
    <format dxfId="12354">
      <pivotArea dataOnly="0" labelOnly="1" grandCol="1" outline="0" fieldPosition="0"/>
    </format>
    <format dxfId="1235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352">
      <pivotArea field="0" type="button" dataOnly="0" labelOnly="1" outline="0" axis="axisRow" fieldPosition="0"/>
    </format>
    <format dxfId="12351">
      <pivotArea field="2" type="button" dataOnly="0" labelOnly="1" outline="0" axis="axisRow" fieldPosition="1"/>
    </format>
    <format dxfId="12350">
      <pivotArea field="1" type="button" dataOnly="0" labelOnly="1" outline="0" axis="axisRow" fieldPosition="2"/>
    </format>
    <format dxfId="12349">
      <pivotArea field="3" type="button" dataOnly="0" labelOnly="1" outline="0" axis="axisRow" fieldPosition="3"/>
    </format>
    <format dxfId="12348">
      <pivotArea field="4" type="button" dataOnly="0" labelOnly="1" outline="0" axis="axisRow" fieldPosition="4"/>
    </format>
    <format dxfId="12347">
      <pivotArea field="5" type="button" dataOnly="0" labelOnly="1" outline="0" axis="axisRow" fieldPosition="5"/>
    </format>
    <format dxfId="12346">
      <pivotArea field="7" type="button" dataOnly="0" labelOnly="1" outline="0" axis="axisRow" fieldPosition="6"/>
    </format>
    <format dxfId="12345">
      <pivotArea dataOnly="0" labelOnly="1" outline="0" fieldPosition="0">
        <references count="1">
          <reference field="0" count="0"/>
        </references>
      </pivotArea>
    </format>
    <format dxfId="12344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343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342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341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340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339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338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337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3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335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334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33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33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33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33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32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32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32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32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32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32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32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32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32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320">
      <pivotArea dataOnly="0" labelOnly="1" outline="0" fieldPosition="0">
        <references count="1">
          <reference field="6" count="0"/>
        </references>
      </pivotArea>
    </format>
    <format dxfId="12319">
      <pivotArea dataOnly="0" labelOnly="1" grandCol="1" outline="0" fieldPosition="0"/>
    </format>
    <format dxfId="12318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17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16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15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14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13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12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11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10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309">
      <pivotArea field="5" type="button" dataOnly="0" labelOnly="1" outline="0" axis="axisRow" fieldPosition="5"/>
    </format>
    <format dxfId="12308">
      <pivotArea field="7" type="button" dataOnly="0" labelOnly="1" outline="0" axis="axisRow" fieldPosition="6"/>
    </format>
    <format dxfId="12307">
      <pivotArea outline="0" collapsedLevelsAreSubtotals="1" fieldPosition="0"/>
    </format>
    <format dxfId="12306">
      <pivotArea field="6" type="button" dataOnly="0" labelOnly="1" outline="0" axis="axisCol" fieldPosition="0"/>
    </format>
    <format dxfId="12305">
      <pivotArea type="topRight" dataOnly="0" labelOnly="1" outline="0" fieldPosition="0"/>
    </format>
    <format dxfId="12304">
      <pivotArea dataOnly="0" labelOnly="1" outline="0" fieldPosition="0">
        <references count="1">
          <reference field="6" count="0"/>
        </references>
      </pivotArea>
    </format>
    <format dxfId="12303">
      <pivotArea dataOnly="0" labelOnly="1" grandCol="1" outline="0" fieldPosition="0"/>
    </format>
    <format dxfId="1230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301">
      <pivotArea field="0" type="button" dataOnly="0" labelOnly="1" outline="0" axis="axisRow" fieldPosition="0"/>
    </format>
    <format dxfId="12300">
      <pivotArea field="2" type="button" dataOnly="0" labelOnly="1" outline="0" axis="axisRow" fieldPosition="1"/>
    </format>
    <format dxfId="12299">
      <pivotArea field="1" type="button" dataOnly="0" labelOnly="1" outline="0" axis="axisRow" fieldPosition="2"/>
    </format>
    <format dxfId="12298">
      <pivotArea field="3" type="button" dataOnly="0" labelOnly="1" outline="0" axis="axisRow" fieldPosition="3"/>
    </format>
    <format dxfId="12297">
      <pivotArea field="4" type="button" dataOnly="0" labelOnly="1" outline="0" axis="axisRow" fieldPosition="4"/>
    </format>
    <format dxfId="12296">
      <pivotArea field="5" type="button" dataOnly="0" labelOnly="1" outline="0" axis="axisRow" fieldPosition="5"/>
    </format>
    <format dxfId="12295">
      <pivotArea field="7" type="button" dataOnly="0" labelOnly="1" outline="0" axis="axisRow" fieldPosition="6"/>
    </format>
    <format dxfId="12294">
      <pivotArea dataOnly="0" labelOnly="1" outline="0" fieldPosition="0">
        <references count="1">
          <reference field="0" count="0"/>
        </references>
      </pivotArea>
    </format>
    <format dxfId="12293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292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291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290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289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288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287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286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8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284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283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28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28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28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27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27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27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27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27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27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27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27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27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27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269">
      <pivotArea dataOnly="0" labelOnly="1" outline="0" fieldPosition="0">
        <references count="1">
          <reference field="6" count="0"/>
        </references>
      </pivotArea>
    </format>
    <format dxfId="12268">
      <pivotArea dataOnly="0" labelOnly="1" grandCol="1" outline="0" fieldPosition="0"/>
    </format>
    <format dxfId="1226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266">
      <pivotArea field="0" type="button" dataOnly="0" labelOnly="1" outline="0" axis="axisRow" fieldPosition="0"/>
    </format>
    <format dxfId="12265">
      <pivotArea field="2" type="button" dataOnly="0" labelOnly="1" outline="0" axis="axisRow" fieldPosition="1"/>
    </format>
    <format dxfId="12264">
      <pivotArea field="1" type="button" dataOnly="0" labelOnly="1" outline="0" axis="axisRow" fieldPosition="2"/>
    </format>
    <format dxfId="12263">
      <pivotArea field="3" type="button" dataOnly="0" labelOnly="1" outline="0" axis="axisRow" fieldPosition="3"/>
    </format>
    <format dxfId="12262">
      <pivotArea field="4" type="button" dataOnly="0" labelOnly="1" outline="0" axis="axisRow" fieldPosition="4"/>
    </format>
    <format dxfId="12261">
      <pivotArea field="5" type="button" dataOnly="0" labelOnly="1" outline="0" axis="axisRow" fieldPosition="5"/>
    </format>
    <format dxfId="12260">
      <pivotArea field="7" type="button" dataOnly="0" labelOnly="1" outline="0" axis="axisRow" fieldPosition="6"/>
    </format>
    <format dxfId="12259">
      <pivotArea dataOnly="0" labelOnly="1" outline="0" fieldPosition="0">
        <references count="1">
          <reference field="0" count="0"/>
        </references>
      </pivotArea>
    </format>
    <format dxfId="12258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257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256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255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254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253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252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251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5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249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248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2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2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24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2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24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24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2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24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23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2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2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23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23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234">
      <pivotArea dataOnly="0" labelOnly="1" outline="0" fieldPosition="0">
        <references count="1">
          <reference field="6" count="0"/>
        </references>
      </pivotArea>
    </format>
    <format dxfId="12233">
      <pivotArea dataOnly="0" labelOnly="1" grandCol="1" outline="0" fieldPosition="0"/>
    </format>
    <format dxfId="12232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31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30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29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28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27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26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25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24">
      <pivotArea field="5" type="button" dataOnly="0" labelOnly="1" outline="0" axis="axisRow" fieldPosition="5"/>
    </format>
    <format dxfId="12223">
      <pivotArea field="7" type="button" dataOnly="0" labelOnly="1" outline="0" axis="axisRow" fieldPosition="6"/>
    </format>
    <format dxfId="12222">
      <pivotArea outline="0" collapsedLevelsAreSubtotals="1" fieldPosition="0"/>
    </format>
    <format dxfId="12221">
      <pivotArea field="6" type="button" dataOnly="0" labelOnly="1" outline="0" axis="axisCol" fieldPosition="0"/>
    </format>
    <format dxfId="12220">
      <pivotArea type="topRight" dataOnly="0" labelOnly="1" outline="0" fieldPosition="0"/>
    </format>
    <format dxfId="12219">
      <pivotArea dataOnly="0" labelOnly="1" outline="0" fieldPosition="0">
        <references count="1">
          <reference field="6" count="0"/>
        </references>
      </pivotArea>
    </format>
    <format dxfId="12218">
      <pivotArea dataOnly="0" labelOnly="1" grandCol="1" outline="0" fieldPosition="0"/>
    </format>
    <format dxfId="1221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216">
      <pivotArea field="0" type="button" dataOnly="0" labelOnly="1" outline="0" axis="axisRow" fieldPosition="0"/>
    </format>
    <format dxfId="12215">
      <pivotArea field="2" type="button" dataOnly="0" labelOnly="1" outline="0" axis="axisRow" fieldPosition="1"/>
    </format>
    <format dxfId="12214">
      <pivotArea field="1" type="button" dataOnly="0" labelOnly="1" outline="0" axis="axisRow" fieldPosition="2"/>
    </format>
    <format dxfId="12213">
      <pivotArea field="3" type="button" dataOnly="0" labelOnly="1" outline="0" axis="axisRow" fieldPosition="3"/>
    </format>
    <format dxfId="12212">
      <pivotArea field="4" type="button" dataOnly="0" labelOnly="1" outline="0" axis="axisRow" fieldPosition="4"/>
    </format>
    <format dxfId="12211">
      <pivotArea field="5" type="button" dataOnly="0" labelOnly="1" outline="0" axis="axisRow" fieldPosition="5"/>
    </format>
    <format dxfId="12210">
      <pivotArea field="7" type="button" dataOnly="0" labelOnly="1" outline="0" axis="axisRow" fieldPosition="6"/>
    </format>
    <format dxfId="12209">
      <pivotArea dataOnly="0" labelOnly="1" outline="0" fieldPosition="0">
        <references count="1">
          <reference field="0" count="0"/>
        </references>
      </pivotArea>
    </format>
    <format dxfId="12208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207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206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205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204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203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202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201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20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199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198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19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19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19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19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19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19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19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19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18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18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18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18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18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184">
      <pivotArea dataOnly="0" labelOnly="1" outline="0" fieldPosition="0">
        <references count="1">
          <reference field="6" count="0"/>
        </references>
      </pivotArea>
    </format>
    <format dxfId="12183">
      <pivotArea dataOnly="0" labelOnly="1" grandCol="1" outline="0" fieldPosition="0"/>
    </format>
    <format dxfId="1218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181">
      <pivotArea field="0" type="button" dataOnly="0" labelOnly="1" outline="0" axis="axisRow" fieldPosition="0"/>
    </format>
    <format dxfId="12180">
      <pivotArea field="2" type="button" dataOnly="0" labelOnly="1" outline="0" axis="axisRow" fieldPosition="1"/>
    </format>
    <format dxfId="12179">
      <pivotArea field="1" type="button" dataOnly="0" labelOnly="1" outline="0" axis="axisRow" fieldPosition="2"/>
    </format>
    <format dxfId="12178">
      <pivotArea field="3" type="button" dataOnly="0" labelOnly="1" outline="0" axis="axisRow" fieldPosition="3"/>
    </format>
    <format dxfId="12177">
      <pivotArea field="4" type="button" dataOnly="0" labelOnly="1" outline="0" axis="axisRow" fieldPosition="4"/>
    </format>
    <format dxfId="12176">
      <pivotArea field="5" type="button" dataOnly="0" labelOnly="1" outline="0" axis="axisRow" fieldPosition="5"/>
    </format>
    <format dxfId="12175">
      <pivotArea field="7" type="button" dataOnly="0" labelOnly="1" outline="0" axis="axisRow" fieldPosition="6"/>
    </format>
    <format dxfId="12174">
      <pivotArea dataOnly="0" labelOnly="1" outline="0" fieldPosition="0">
        <references count="1">
          <reference field="0" count="0"/>
        </references>
      </pivotArea>
    </format>
    <format dxfId="12173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172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171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170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169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168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167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166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6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164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163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1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1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1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1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1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1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1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1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1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1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1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15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15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149">
      <pivotArea dataOnly="0" labelOnly="1" outline="0" fieldPosition="0">
        <references count="1">
          <reference field="6" count="0"/>
        </references>
      </pivotArea>
    </format>
    <format dxfId="12148">
      <pivotArea dataOnly="0" labelOnly="1" grandCol="1" outline="0" fieldPosition="0"/>
    </format>
    <format dxfId="12147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46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45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44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43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42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41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40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39">
      <pivotArea field="5" type="button" dataOnly="0" labelOnly="1" outline="0" axis="axisRow" fieldPosition="5"/>
    </format>
    <format dxfId="12138">
      <pivotArea field="7" type="button" dataOnly="0" labelOnly="1" outline="0" axis="axisRow" fieldPosition="6"/>
    </format>
    <format dxfId="12137">
      <pivotArea outline="0" collapsedLevelsAreSubtotals="1" fieldPosition="0"/>
    </format>
    <format dxfId="12136">
      <pivotArea field="6" type="button" dataOnly="0" labelOnly="1" outline="0" axis="axisCol" fieldPosition="0"/>
    </format>
    <format dxfId="12135">
      <pivotArea type="topRight" dataOnly="0" labelOnly="1" outline="0" fieldPosition="0"/>
    </format>
    <format dxfId="12134">
      <pivotArea dataOnly="0" labelOnly="1" outline="0" fieldPosition="0">
        <references count="1">
          <reference field="6" count="0"/>
        </references>
      </pivotArea>
    </format>
    <format dxfId="12133">
      <pivotArea dataOnly="0" labelOnly="1" grandCol="1" outline="0" fieldPosition="0"/>
    </format>
    <format dxfId="1213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131">
      <pivotArea field="0" type="button" dataOnly="0" labelOnly="1" outline="0" axis="axisRow" fieldPosition="0"/>
    </format>
    <format dxfId="12130">
      <pivotArea field="2" type="button" dataOnly="0" labelOnly="1" outline="0" axis="axisRow" fieldPosition="1"/>
    </format>
    <format dxfId="12129">
      <pivotArea field="1" type="button" dataOnly="0" labelOnly="1" outline="0" axis="axisRow" fieldPosition="2"/>
    </format>
    <format dxfId="12128">
      <pivotArea field="3" type="button" dataOnly="0" labelOnly="1" outline="0" axis="axisRow" fieldPosition="3"/>
    </format>
    <format dxfId="12127">
      <pivotArea field="4" type="button" dataOnly="0" labelOnly="1" outline="0" axis="axisRow" fieldPosition="4"/>
    </format>
    <format dxfId="12126">
      <pivotArea field="5" type="button" dataOnly="0" labelOnly="1" outline="0" axis="axisRow" fieldPosition="5"/>
    </format>
    <format dxfId="12125">
      <pivotArea field="7" type="button" dataOnly="0" labelOnly="1" outline="0" axis="axisRow" fieldPosition="6"/>
    </format>
    <format dxfId="12124">
      <pivotArea dataOnly="0" labelOnly="1" outline="0" fieldPosition="0">
        <references count="1">
          <reference field="0" count="0"/>
        </references>
      </pivotArea>
    </format>
    <format dxfId="12123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122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121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120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119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118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117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116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11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114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113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1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11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11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10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10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10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10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10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10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10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10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10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10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099">
      <pivotArea dataOnly="0" labelOnly="1" outline="0" fieldPosition="0">
        <references count="1">
          <reference field="6" count="0"/>
        </references>
      </pivotArea>
    </format>
    <format dxfId="12098">
      <pivotArea dataOnly="0" labelOnly="1" grandCol="1" outline="0" fieldPosition="0"/>
    </format>
    <format dxfId="1209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096">
      <pivotArea field="0" type="button" dataOnly="0" labelOnly="1" outline="0" axis="axisRow" fieldPosition="0"/>
    </format>
    <format dxfId="12095">
      <pivotArea field="2" type="button" dataOnly="0" labelOnly="1" outline="0" axis="axisRow" fieldPosition="1"/>
    </format>
    <format dxfId="12094">
      <pivotArea field="1" type="button" dataOnly="0" labelOnly="1" outline="0" axis="axisRow" fieldPosition="2"/>
    </format>
    <format dxfId="12093">
      <pivotArea field="3" type="button" dataOnly="0" labelOnly="1" outline="0" axis="axisRow" fieldPosition="3"/>
    </format>
    <format dxfId="12092">
      <pivotArea field="4" type="button" dataOnly="0" labelOnly="1" outline="0" axis="axisRow" fieldPosition="4"/>
    </format>
    <format dxfId="12091">
      <pivotArea field="5" type="button" dataOnly="0" labelOnly="1" outline="0" axis="axisRow" fieldPosition="5"/>
    </format>
    <format dxfId="12090">
      <pivotArea field="7" type="button" dataOnly="0" labelOnly="1" outline="0" axis="axisRow" fieldPosition="6"/>
    </format>
    <format dxfId="12089">
      <pivotArea dataOnly="0" labelOnly="1" outline="0" fieldPosition="0">
        <references count="1">
          <reference field="0" count="0"/>
        </references>
      </pivotArea>
    </format>
    <format dxfId="12088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087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086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085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084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083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082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081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8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079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078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0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07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07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07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07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07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07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07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06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06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06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06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06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064">
      <pivotArea dataOnly="0" labelOnly="1" outline="0" fieldPosition="0">
        <references count="1">
          <reference field="6" count="0"/>
        </references>
      </pivotArea>
    </format>
    <format dxfId="12063">
      <pivotArea dataOnly="0" labelOnly="1" grandCol="1" outline="0" fieldPosition="0"/>
    </format>
    <format dxfId="12062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61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60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59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58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57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56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55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54">
      <pivotArea field="5" type="button" dataOnly="0" labelOnly="1" outline="0" axis="axisRow" fieldPosition="5"/>
    </format>
    <format dxfId="12053">
      <pivotArea field="7" type="button" dataOnly="0" labelOnly="1" outline="0" axis="axisRow" fieldPosition="6"/>
    </format>
    <format dxfId="12052">
      <pivotArea outline="0" collapsedLevelsAreSubtotals="1" fieldPosition="0"/>
    </format>
    <format dxfId="12051">
      <pivotArea field="6" type="button" dataOnly="0" labelOnly="1" outline="0" axis="axisCol" fieldPosition="0"/>
    </format>
    <format dxfId="12050">
      <pivotArea type="topRight" dataOnly="0" labelOnly="1" outline="0" fieldPosition="0"/>
    </format>
    <format dxfId="12049">
      <pivotArea dataOnly="0" labelOnly="1" outline="0" fieldPosition="0">
        <references count="1">
          <reference field="6" count="0"/>
        </references>
      </pivotArea>
    </format>
    <format dxfId="12048">
      <pivotArea dataOnly="0" labelOnly="1" grandCol="1" outline="0" fieldPosition="0"/>
    </format>
    <format dxfId="1204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046">
      <pivotArea field="0" type="button" dataOnly="0" labelOnly="1" outline="0" axis="axisRow" fieldPosition="0"/>
    </format>
    <format dxfId="12045">
      <pivotArea field="2" type="button" dataOnly="0" labelOnly="1" outline="0" axis="axisRow" fieldPosition="1"/>
    </format>
    <format dxfId="12044">
      <pivotArea field="1" type="button" dataOnly="0" labelOnly="1" outline="0" axis="axisRow" fieldPosition="2"/>
    </format>
    <format dxfId="12043">
      <pivotArea field="3" type="button" dataOnly="0" labelOnly="1" outline="0" axis="axisRow" fieldPosition="3"/>
    </format>
    <format dxfId="12042">
      <pivotArea field="4" type="button" dataOnly="0" labelOnly="1" outline="0" axis="axisRow" fieldPosition="4"/>
    </format>
    <format dxfId="12041">
      <pivotArea field="5" type="button" dataOnly="0" labelOnly="1" outline="0" axis="axisRow" fieldPosition="5"/>
    </format>
    <format dxfId="12040">
      <pivotArea field="7" type="button" dataOnly="0" labelOnly="1" outline="0" axis="axisRow" fieldPosition="6"/>
    </format>
    <format dxfId="12039">
      <pivotArea dataOnly="0" labelOnly="1" outline="0" fieldPosition="0">
        <references count="1">
          <reference field="0" count="0"/>
        </references>
      </pivotArea>
    </format>
    <format dxfId="12038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037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036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035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2034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2033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2032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2031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2030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2029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2028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202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202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202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202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202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202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202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202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201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201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201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201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201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2014">
      <pivotArea dataOnly="0" labelOnly="1" outline="0" fieldPosition="0">
        <references count="1">
          <reference field="6" count="0"/>
        </references>
      </pivotArea>
    </format>
    <format dxfId="12013">
      <pivotArea dataOnly="0" labelOnly="1" grandCol="1" outline="0" fieldPosition="0"/>
    </format>
    <format dxfId="12012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2011">
      <pivotArea field="0" type="button" dataOnly="0" labelOnly="1" outline="0" axis="axisRow" fieldPosition="0"/>
    </format>
    <format dxfId="12010">
      <pivotArea field="2" type="button" dataOnly="0" labelOnly="1" outline="0" axis="axisRow" fieldPosition="1"/>
    </format>
    <format dxfId="12009">
      <pivotArea field="1" type="button" dataOnly="0" labelOnly="1" outline="0" axis="axisRow" fieldPosition="2"/>
    </format>
    <format dxfId="12008">
      <pivotArea field="3" type="button" dataOnly="0" labelOnly="1" outline="0" axis="axisRow" fieldPosition="3"/>
    </format>
    <format dxfId="12007">
      <pivotArea field="4" type="button" dataOnly="0" labelOnly="1" outline="0" axis="axisRow" fieldPosition="4"/>
    </format>
    <format dxfId="12006">
      <pivotArea field="5" type="button" dataOnly="0" labelOnly="1" outline="0" axis="axisRow" fieldPosition="5"/>
    </format>
    <format dxfId="12005">
      <pivotArea field="7" type="button" dataOnly="0" labelOnly="1" outline="0" axis="axisRow" fieldPosition="6"/>
    </format>
    <format dxfId="12004">
      <pivotArea dataOnly="0" labelOnly="1" outline="0" fieldPosition="0">
        <references count="1">
          <reference field="0" count="0"/>
        </references>
      </pivotArea>
    </format>
    <format dxfId="12003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2002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2001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2000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1999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1998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1997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1996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9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1994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1993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199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199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199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198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198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198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198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198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198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198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198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198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/>
        </references>
      </pivotArea>
    </format>
    <format dxfId="1198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 selected="0">
            <x v="578"/>
          </reference>
          <reference field="4" count="0" selected="0"/>
          <reference field="5" count="0"/>
        </references>
      </pivotArea>
    </format>
    <format dxfId="11979">
      <pivotArea dataOnly="0" labelOnly="1" outline="0" fieldPosition="0">
        <references count="1">
          <reference field="6" count="0"/>
        </references>
      </pivotArea>
    </format>
    <format dxfId="11978">
      <pivotArea dataOnly="0" labelOnly="1" grandCol="1" outline="0" fieldPosition="0"/>
    </format>
    <format dxfId="11977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76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75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74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73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72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71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70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69">
      <pivotArea outline="0" collapsedLevelsAreSubtotals="1" fieldPosition="0">
        <references count="1">
          <reference field="6" count="0" selected="0"/>
        </references>
      </pivotArea>
    </format>
    <format dxfId="11968">
      <pivotArea dataOnly="0" labelOnly="1" outline="0" fieldPosition="0">
        <references count="1">
          <reference field="6" count="0"/>
        </references>
      </pivotArea>
    </format>
    <format dxfId="1196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966">
      <pivotArea dataOnly="0" labelOnly="1" outline="0" fieldPosition="0">
        <references count="1">
          <reference field="0" count="0"/>
        </references>
      </pivotArea>
    </format>
    <format dxfId="11965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1964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1963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1962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1961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1960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1959">
      <pivotArea dataOnly="0" labelOnly="1" outline="0" fieldPosition="0">
        <references count="2">
          <reference field="0" count="1" selected="0">
            <x v="11"/>
          </reference>
          <reference field="2" count="1">
            <x v="176"/>
          </reference>
        </references>
      </pivotArea>
    </format>
    <format dxfId="11958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1957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5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1955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1954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1953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176"/>
          </reference>
        </references>
      </pivotArea>
    </format>
    <format dxfId="119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195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195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194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194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194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194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194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194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194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194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194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176"/>
          </reference>
          <reference field="3" count="1">
            <x v="20"/>
          </reference>
        </references>
      </pivotArea>
    </format>
    <format dxfId="11940">
      <pivotArea dataOnly="0" labelOnly="1" outline="0" fieldPosition="0">
        <references count="1">
          <reference field="6" count="0"/>
        </references>
      </pivotArea>
    </format>
    <format dxfId="11939">
      <pivotArea dataOnly="0" labelOnly="1" grandCol="1" outline="0" fieldPosition="0"/>
    </format>
    <format dxfId="1193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937">
      <pivotArea dataOnly="0" labelOnly="1" outline="0" fieldPosition="0">
        <references count="1">
          <reference field="0" count="0"/>
        </references>
      </pivotArea>
    </format>
    <format dxfId="11936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1935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1934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1933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1932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1931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1930">
      <pivotArea dataOnly="0" labelOnly="1" outline="0" fieldPosition="0">
        <references count="2">
          <reference field="0" count="1" selected="0">
            <x v="11"/>
          </reference>
          <reference field="2" count="1">
            <x v="176"/>
          </reference>
        </references>
      </pivotArea>
    </format>
    <format dxfId="11929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1928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27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1926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1925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1924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176"/>
          </reference>
        </references>
      </pivotArea>
    </format>
    <format dxfId="1192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192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192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192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191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191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191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191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191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191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191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191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176"/>
          </reference>
          <reference field="3" count="1">
            <x v="20"/>
          </reference>
        </references>
      </pivotArea>
    </format>
    <format dxfId="11911">
      <pivotArea dataOnly="0" labelOnly="1" outline="0" fieldPosition="0">
        <references count="1">
          <reference field="6" count="0"/>
        </references>
      </pivotArea>
    </format>
    <format dxfId="11910">
      <pivotArea dataOnly="0" labelOnly="1" grandCol="1" outline="0" fieldPosition="0"/>
    </format>
    <format dxfId="11909">
      <pivotArea dataOnly="0" labelOnly="1" outline="0" fieldPosition="0">
        <references count="1">
          <reference field="0" count="1">
            <x v="10"/>
          </reference>
        </references>
      </pivotArea>
    </format>
    <format dxfId="11908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1907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190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1905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04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03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02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01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900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99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98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97">
      <pivotArea outline="0" collapsedLevelsAreSubtotals="1" fieldPosition="0"/>
    </format>
    <format dxfId="11896">
      <pivotArea dataOnly="0" labelOnly="1" outline="0" fieldPosition="0">
        <references count="1">
          <reference field="6" count="0"/>
        </references>
      </pivotArea>
    </format>
    <format dxfId="11895">
      <pivotArea dataOnly="0" labelOnly="1" grandCol="1" outline="0" fieldPosition="0"/>
    </format>
    <format dxfId="1189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893">
      <pivotArea dataOnly="0" labelOnly="1" outline="0" fieldPosition="0">
        <references count="1">
          <reference field="0" count="0"/>
        </references>
      </pivotArea>
    </format>
    <format dxfId="11892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1891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1890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1889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1888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1887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1886">
      <pivotArea dataOnly="0" labelOnly="1" outline="0" fieldPosition="0">
        <references count="2">
          <reference field="0" count="1" selected="0">
            <x v="11"/>
          </reference>
          <reference field="2" count="1">
            <x v="176"/>
          </reference>
        </references>
      </pivotArea>
    </format>
    <format dxfId="11885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1884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83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1882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1881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1880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176"/>
          </reference>
        </references>
      </pivotArea>
    </format>
    <format dxfId="1187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187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187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187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187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187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187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187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187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187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186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186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176"/>
          </reference>
          <reference field="3" count="1">
            <x v="20"/>
          </reference>
        </references>
      </pivotArea>
    </format>
    <format dxfId="11867">
      <pivotArea dataOnly="0" labelOnly="1" outline="0" fieldPosition="0">
        <references count="1">
          <reference field="6" count="0"/>
        </references>
      </pivotArea>
    </format>
    <format dxfId="11866">
      <pivotArea dataOnly="0" labelOnly="1" grandCol="1" outline="0" fieldPosition="0"/>
    </format>
    <format dxfId="1186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864">
      <pivotArea dataOnly="0" labelOnly="1" outline="0" fieldPosition="0">
        <references count="1">
          <reference field="0" count="0"/>
        </references>
      </pivotArea>
    </format>
    <format dxfId="11863">
      <pivotArea dataOnly="0" labelOnly="1" outline="0" fieldPosition="0">
        <references count="2">
          <reference field="0" count="1" selected="0">
            <x v="0"/>
          </reference>
          <reference field="2" count="1">
            <x v="170"/>
          </reference>
        </references>
      </pivotArea>
    </format>
    <format dxfId="11862">
      <pivotArea dataOnly="0" labelOnly="1" outline="0" fieldPosition="0">
        <references count="2">
          <reference field="0" count="1" selected="0">
            <x v="4"/>
          </reference>
          <reference field="2" count="1">
            <x v="171"/>
          </reference>
        </references>
      </pivotArea>
    </format>
    <format dxfId="11861">
      <pivotArea dataOnly="0" labelOnly="1" outline="0" fieldPosition="0">
        <references count="2">
          <reference field="0" count="1" selected="0">
            <x v="6"/>
          </reference>
          <reference field="2" count="1">
            <x v="172"/>
          </reference>
        </references>
      </pivotArea>
    </format>
    <format dxfId="11860">
      <pivotArea dataOnly="0" labelOnly="1" outline="0" fieldPosition="0">
        <references count="2">
          <reference field="0" count="1" selected="0">
            <x v="7"/>
          </reference>
          <reference field="2" count="1">
            <x v="173"/>
          </reference>
        </references>
      </pivotArea>
    </format>
    <format dxfId="11859">
      <pivotArea dataOnly="0" labelOnly="1" outline="0" fieldPosition="0">
        <references count="2">
          <reference field="0" count="1" selected="0">
            <x v="9"/>
          </reference>
          <reference field="2" count="1">
            <x v="174"/>
          </reference>
        </references>
      </pivotArea>
    </format>
    <format dxfId="11858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1857">
      <pivotArea dataOnly="0" labelOnly="1" outline="0" fieldPosition="0">
        <references count="2">
          <reference field="0" count="1" selected="0">
            <x v="11"/>
          </reference>
          <reference field="2" count="1">
            <x v="176"/>
          </reference>
        </references>
      </pivotArea>
    </format>
    <format dxfId="11856">
      <pivotArea dataOnly="0" labelOnly="1" outline="0" fieldPosition="0">
        <references count="3">
          <reference field="0" count="1" selected="0">
            <x v="0"/>
          </reference>
          <reference field="1" count="1">
            <x v="5"/>
          </reference>
          <reference field="2" count="1" selected="0">
            <x v="170"/>
          </reference>
        </references>
      </pivotArea>
    </format>
    <format dxfId="11855">
      <pivotArea dataOnly="0" labelOnly="1" outline="0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5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73"/>
          </reference>
        </references>
      </pivotArea>
    </format>
    <format dxfId="11853">
      <pivotArea dataOnly="0" labelOnly="1" outline="0" fieldPosition="0">
        <references count="3">
          <reference field="0" count="1" selected="0">
            <x v="9"/>
          </reference>
          <reference field="1" count="1">
            <x v="3"/>
          </reference>
          <reference field="2" count="1" selected="0">
            <x v="174"/>
          </reference>
        </references>
      </pivotArea>
    </format>
    <format dxfId="11852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1851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176"/>
          </reference>
        </references>
      </pivotArea>
    </format>
    <format dxfId="118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8"/>
          </reference>
        </references>
      </pivotArea>
    </format>
    <format dxfId="1184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79"/>
          </reference>
        </references>
      </pivotArea>
    </format>
    <format dxfId="1184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50"/>
          </reference>
        </references>
      </pivotArea>
    </format>
    <format dxfId="1184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0"/>
          </reference>
          <reference field="3" count="1">
            <x v="580"/>
          </reference>
        </references>
      </pivotArea>
    </format>
    <format dxfId="1184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1"/>
          </reference>
        </references>
      </pivotArea>
    </format>
    <format dxfId="1184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4"/>
          </reference>
          <reference field="2" count="1" selected="0">
            <x v="171"/>
          </reference>
          <reference field="3" count="1">
            <x v="582"/>
          </reference>
        </references>
      </pivotArea>
    </format>
    <format dxfId="1184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"/>
          </reference>
          <reference field="2" count="1" selected="0">
            <x v="172"/>
          </reference>
          <reference field="3" count="1">
            <x v="583"/>
          </reference>
        </references>
      </pivotArea>
    </format>
    <format dxfId="1184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584"/>
          </reference>
        </references>
      </pivotArea>
    </format>
    <format dxfId="1184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8"/>
          </reference>
        </references>
      </pivotArea>
    </format>
    <format dxfId="1184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85"/>
          </reference>
        </references>
      </pivotArea>
    </format>
    <format dxfId="1184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183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176"/>
          </reference>
          <reference field="3" count="1">
            <x v="20"/>
          </reference>
        </references>
      </pivotArea>
    </format>
    <format dxfId="11838">
      <pivotArea dataOnly="0" labelOnly="1" outline="0" fieldPosition="0">
        <references count="1">
          <reference field="6" count="0"/>
        </references>
      </pivotArea>
    </format>
    <format dxfId="11837">
      <pivotArea dataOnly="0" labelOnly="1" grandCol="1" outline="0" fieldPosition="0"/>
    </format>
    <format dxfId="11836">
      <pivotArea dataOnly="0" labelOnly="1" outline="0" fieldPosition="0">
        <references count="1">
          <reference field="0" count="1">
            <x v="10"/>
          </reference>
        </references>
      </pivotArea>
    </format>
    <format dxfId="11835">
      <pivotArea dataOnly="0" labelOnly="1" outline="0" fieldPosition="0">
        <references count="2">
          <reference field="0" count="1" selected="0">
            <x v="10"/>
          </reference>
          <reference field="2" count="1">
            <x v="175"/>
          </reference>
        </references>
      </pivotArea>
    </format>
    <format dxfId="11834">
      <pivotArea dataOnly="0" labelOnly="1" outline="0" fieldPosition="0">
        <references count="3">
          <reference field="0" count="1" selected="0">
            <x v="10"/>
          </reference>
          <reference field="1" count="1">
            <x v="0"/>
          </reference>
          <reference field="2" count="1" selected="0">
            <x v="175"/>
          </reference>
        </references>
      </pivotArea>
    </format>
    <format dxfId="1183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0"/>
          </reference>
          <reference field="2" count="1" selected="0">
            <x v="175"/>
          </reference>
          <reference field="3" count="1">
            <x v="586"/>
          </reference>
        </references>
      </pivotArea>
    </format>
    <format dxfId="11832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31">
      <pivotArea dataOnly="0" labelOnly="1" outline="0" offset="IV1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30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29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28">
      <pivotArea dataOnly="0" labelOnly="1" outline="0" offset="IV2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27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26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25">
      <pivotArea dataOnly="0" labelOnly="1" outline="0" offset="IV256" fieldPosition="0">
        <references count="3">
          <reference field="0" count="1" selected="0">
            <x v="4"/>
          </reference>
          <reference field="1" count="1">
            <x v="4"/>
          </reference>
          <reference field="2" count="1" selected="0">
            <x v="171"/>
          </reference>
        </references>
      </pivotArea>
    </format>
    <format dxfId="11824">
      <pivotArea field="5" type="button" dataOnly="0" labelOnly="1" outline="0" axis="axisRow" fieldPosition="5"/>
    </format>
    <format dxfId="11823">
      <pivotArea field="7" type="button" dataOnly="0" labelOnly="1" outline="0" axis="axisRow" fieldPosition="6"/>
    </format>
    <format dxfId="11822">
      <pivotArea outline="0" collapsedLevelsAreSubtotals="1" fieldPosition="0">
        <references count="1">
          <reference field="6" count="0" selected="0"/>
        </references>
      </pivotArea>
    </format>
    <format dxfId="11821">
      <pivotArea field="6" type="button" dataOnly="0" labelOnly="1" outline="0" axis="axisCol" fieldPosition="0"/>
    </format>
    <format dxfId="11820">
      <pivotArea type="topRight" dataOnly="0" labelOnly="1" outline="0" fieldPosition="0"/>
    </format>
    <format dxfId="11819">
      <pivotArea dataOnly="0" labelOnly="1" outline="0" fieldPosition="0">
        <references count="1">
          <reference field="6" count="0"/>
        </references>
      </pivotArea>
    </format>
    <format dxfId="1181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817">
      <pivotArea field="0" type="button" dataOnly="0" labelOnly="1" outline="0" axis="axisRow" fieldPosition="0"/>
    </format>
    <format dxfId="11816">
      <pivotArea field="2" type="button" dataOnly="0" labelOnly="1" outline="0" axis="axisRow" fieldPosition="1"/>
    </format>
    <format dxfId="11815">
      <pivotArea field="1" type="button" dataOnly="0" labelOnly="1" outline="0" axis="axisRow" fieldPosition="2"/>
    </format>
    <format dxfId="11814">
      <pivotArea field="3" type="button" dataOnly="0" labelOnly="1" outline="0" axis="axisRow" fieldPosition="3"/>
    </format>
    <format dxfId="11813">
      <pivotArea field="4" type="button" dataOnly="0" labelOnly="1" outline="0" axis="axisRow" fieldPosition="4"/>
    </format>
    <format dxfId="11812">
      <pivotArea field="5" type="button" dataOnly="0" labelOnly="1" outline="0" axis="axisRow" fieldPosition="5"/>
    </format>
    <format dxfId="11811">
      <pivotArea field="7" type="button" dataOnly="0" labelOnly="1" outline="0" axis="axisRow" fieldPosition="6"/>
    </format>
    <format dxfId="11810">
      <pivotArea dataOnly="0" labelOnly="1" outline="0" fieldPosition="0">
        <references count="1">
          <reference field="0" count="0"/>
        </references>
      </pivotArea>
    </format>
    <format dxfId="11809">
      <pivotArea dataOnly="0" labelOnly="1" outline="0" fieldPosition="0">
        <references count="2">
          <reference field="0" count="1" selected="0">
            <x v="0"/>
          </reference>
          <reference field="2" count="1">
            <x v="177"/>
          </reference>
        </references>
      </pivotArea>
    </format>
    <format dxfId="11808">
      <pivotArea dataOnly="0" labelOnly="1" outline="0" fieldPosition="0">
        <references count="2">
          <reference field="0" count="1" selected="0">
            <x v="1"/>
          </reference>
          <reference field="2" count="1">
            <x v="178"/>
          </reference>
        </references>
      </pivotArea>
    </format>
    <format dxfId="11807">
      <pivotArea dataOnly="0" labelOnly="1" outline="0" fieldPosition="0">
        <references count="2">
          <reference field="0" count="1" selected="0">
            <x v="2"/>
          </reference>
          <reference field="2" count="1">
            <x v="179"/>
          </reference>
        </references>
      </pivotArea>
    </format>
    <format dxfId="11806">
      <pivotArea dataOnly="0" labelOnly="1" outline="0" fieldPosition="0">
        <references count="2">
          <reference field="0" count="1" selected="0">
            <x v="7"/>
          </reference>
          <reference field="2" count="1">
            <x v="180"/>
          </reference>
        </references>
      </pivotArea>
    </format>
    <format dxfId="11805">
      <pivotArea dataOnly="0" labelOnly="1" outline="0" fieldPosition="0">
        <references count="2">
          <reference field="0" count="1" selected="0">
            <x v="10"/>
          </reference>
          <reference field="2" count="1">
            <x v="181"/>
          </reference>
        </references>
      </pivotArea>
    </format>
    <format dxfId="11804">
      <pivotArea dataOnly="0" labelOnly="1" outline="0" fieldPosition="0">
        <references count="2">
          <reference field="0" count="1" selected="0">
            <x v="13"/>
          </reference>
          <reference field="2" count="1">
            <x v="182"/>
          </reference>
        </references>
      </pivotArea>
    </format>
    <format dxfId="11803">
      <pivotArea dataOnly="0" labelOnly="1" outline="0" fieldPosition="0">
        <references count="2">
          <reference field="0" count="1" selected="0">
            <x v="17"/>
          </reference>
          <reference field="2" count="1">
            <x v="183"/>
          </reference>
        </references>
      </pivotArea>
    </format>
    <format dxfId="11802">
      <pivotArea dataOnly="0" labelOnly="1" outline="0" fieldPosition="0">
        <references count="2">
          <reference field="0" count="1" selected="0">
            <x v="19"/>
          </reference>
          <reference field="2" count="1">
            <x v="184"/>
          </reference>
        </references>
      </pivotArea>
    </format>
    <format dxfId="11801">
      <pivotArea dataOnly="0" labelOnly="1" outline="0" fieldPosition="0">
        <references count="2">
          <reference field="0" count="1" selected="0">
            <x v="22"/>
          </reference>
          <reference field="2" count="1">
            <x v="185"/>
          </reference>
        </references>
      </pivotArea>
    </format>
    <format dxfId="11800">
      <pivotArea dataOnly="0" labelOnly="1" outline="0" fieldPosition="0">
        <references count="2">
          <reference field="0" count="1" selected="0">
            <x v="23"/>
          </reference>
          <reference field="2" count="1">
            <x v="186"/>
          </reference>
        </references>
      </pivotArea>
    </format>
    <format dxfId="11799">
      <pivotArea dataOnly="0" labelOnly="1" outline="0" fieldPosition="0">
        <references count="2">
          <reference field="0" count="1" selected="0">
            <x v="24"/>
          </reference>
          <reference field="2" count="1">
            <x v="187"/>
          </reference>
        </references>
      </pivotArea>
    </format>
    <format dxfId="11798">
      <pivotArea dataOnly="0" labelOnly="1" outline="0" fieldPosition="0">
        <references count="2">
          <reference field="0" count="1" selected="0">
            <x v="25"/>
          </reference>
          <reference field="2" count="1">
            <x v="188"/>
          </reference>
        </references>
      </pivotArea>
    </format>
    <format dxfId="11797">
      <pivotArea dataOnly="0" labelOnly="1" outline="0" fieldPosition="0">
        <references count="2">
          <reference field="0" count="1" selected="0">
            <x v="28"/>
          </reference>
          <reference field="2" count="1">
            <x v="189"/>
          </reference>
        </references>
      </pivotArea>
    </format>
    <format dxfId="11796">
      <pivotArea dataOnly="0" labelOnly="1" outline="0" fieldPosition="0">
        <references count="2">
          <reference field="0" count="1" selected="0">
            <x v="29"/>
          </reference>
          <reference field="2" count="1">
            <x v="190"/>
          </reference>
        </references>
      </pivotArea>
    </format>
    <format dxfId="11795">
      <pivotArea dataOnly="0" labelOnly="1" outline="0" fieldPosition="0">
        <references count="2">
          <reference field="0" count="1" selected="0">
            <x v="30"/>
          </reference>
          <reference field="2" count="1">
            <x v="191"/>
          </reference>
        </references>
      </pivotArea>
    </format>
    <format dxfId="11794">
      <pivotArea dataOnly="0" labelOnly="1" outline="0" fieldPosition="0">
        <references count="2">
          <reference field="0" count="1" selected="0">
            <x v="31"/>
          </reference>
          <reference field="2" count="1">
            <x v="192"/>
          </reference>
        </references>
      </pivotArea>
    </format>
    <format dxfId="11793">
      <pivotArea dataOnly="0" labelOnly="1" outline="0" fieldPosition="0">
        <references count="2">
          <reference field="0" count="1" selected="0">
            <x v="34"/>
          </reference>
          <reference field="2" count="1">
            <x v="193"/>
          </reference>
        </references>
      </pivotArea>
    </format>
    <format dxfId="11792">
      <pivotArea dataOnly="0" labelOnly="1" outline="0" fieldPosition="0">
        <references count="2">
          <reference field="0" count="1" selected="0">
            <x v="35"/>
          </reference>
          <reference field="2" count="1">
            <x v="194"/>
          </reference>
        </references>
      </pivotArea>
    </format>
    <format dxfId="11791">
      <pivotArea dataOnly="0" labelOnly="1" outline="0" fieldPosition="0">
        <references count="2">
          <reference field="0" count="1" selected="0">
            <x v="39"/>
          </reference>
          <reference field="2" count="1">
            <x v="181"/>
          </reference>
        </references>
      </pivotArea>
    </format>
    <format dxfId="11790">
      <pivotArea dataOnly="0" labelOnly="1" outline="0" fieldPosition="0">
        <references count="2">
          <reference field="0" count="1" selected="0">
            <x v="40"/>
          </reference>
          <reference field="2" count="1">
            <x v="189"/>
          </reference>
        </references>
      </pivotArea>
    </format>
    <format dxfId="11789">
      <pivotArea dataOnly="0" labelOnly="1" outline="0" fieldPosition="0">
        <references count="3">
          <reference field="0" count="1" selected="0">
            <x v="0"/>
          </reference>
          <reference field="1" count="1">
            <x v="2"/>
          </reference>
          <reference field="2" count="1" selected="0">
            <x v="177"/>
          </reference>
        </references>
      </pivotArea>
    </format>
    <format dxfId="11788">
      <pivotArea dataOnly="0" labelOnly="1" outline="0" fieldPosition="0">
        <references count="3">
          <reference field="0" count="1" selected="0">
            <x v="1"/>
          </reference>
          <reference field="1" count="1">
            <x v="0"/>
          </reference>
          <reference field="2" count="1" selected="0">
            <x v="178"/>
          </reference>
        </references>
      </pivotArea>
    </format>
    <format dxfId="11787">
      <pivotArea dataOnly="0" labelOnly="1" outline="0" fieldPosition="0">
        <references count="3">
          <reference field="0" count="1" selected="0">
            <x v="2"/>
          </reference>
          <reference field="1" count="1">
            <x v="5"/>
          </reference>
          <reference field="2" count="1" selected="0">
            <x v="179"/>
          </reference>
        </references>
      </pivotArea>
    </format>
    <format dxfId="11786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180"/>
          </reference>
        </references>
      </pivotArea>
    </format>
    <format dxfId="1178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181"/>
          </reference>
        </references>
      </pivotArea>
    </format>
    <format dxfId="1178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182"/>
          </reference>
        </references>
      </pivotArea>
    </format>
    <format dxfId="11783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" count="1" selected="0">
            <x v="183"/>
          </reference>
        </references>
      </pivotArea>
    </format>
    <format dxfId="11782">
      <pivotArea dataOnly="0" labelOnly="1" outline="0" fieldPosition="0">
        <references count="3">
          <reference field="0" count="1" selected="0">
            <x v="19"/>
          </reference>
          <reference field="1" count="1">
            <x v="5"/>
          </reference>
          <reference field="2" count="1" selected="0">
            <x v="184"/>
          </reference>
        </references>
      </pivotArea>
    </format>
    <format dxfId="11781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780">
      <pivotArea dataOnly="0" labelOnly="1" outline="0" fieldPosition="0">
        <references count="3">
          <reference field="0" count="1" selected="0">
            <x v="23"/>
          </reference>
          <reference field="1" count="1">
            <x v="1"/>
          </reference>
          <reference field="2" count="1" selected="0">
            <x v="186"/>
          </reference>
        </references>
      </pivotArea>
    </format>
    <format dxfId="11779">
      <pivotArea dataOnly="0" labelOnly="1" outline="0" fieldPosition="0">
        <references count="3">
          <reference field="0" count="1" selected="0">
            <x v="24"/>
          </reference>
          <reference field="1" count="1">
            <x v="3"/>
          </reference>
          <reference field="2" count="1" selected="0">
            <x v="187"/>
          </reference>
        </references>
      </pivotArea>
    </format>
    <format dxfId="11778">
      <pivotArea dataOnly="0" labelOnly="1" outline="0" fieldPosition="0">
        <references count="3">
          <reference field="0" count="1" selected="0">
            <x v="25"/>
          </reference>
          <reference field="1" count="1">
            <x v="1"/>
          </reference>
          <reference field="2" count="1" selected="0">
            <x v="188"/>
          </reference>
        </references>
      </pivotArea>
    </format>
    <format dxfId="11777">
      <pivotArea dataOnly="0" labelOnly="1" outline="0" fieldPosition="0">
        <references count="3">
          <reference field="0" count="1" selected="0">
            <x v="28"/>
          </reference>
          <reference field="1" count="1">
            <x v="2"/>
          </reference>
          <reference field="2" count="1" selected="0">
            <x v="189"/>
          </reference>
        </references>
      </pivotArea>
    </format>
    <format dxfId="11776">
      <pivotArea dataOnly="0" labelOnly="1" outline="0" fieldPosition="0">
        <references count="3">
          <reference field="0" count="1" selected="0">
            <x v="29"/>
          </reference>
          <reference field="1" count="1">
            <x v="3"/>
          </reference>
          <reference field="2" count="1" selected="0">
            <x v="190"/>
          </reference>
        </references>
      </pivotArea>
    </format>
    <format dxfId="11775">
      <pivotArea dataOnly="0" labelOnly="1" outline="0" fieldPosition="0">
        <references count="3">
          <reference field="0" count="1" selected="0">
            <x v="30"/>
          </reference>
          <reference field="1" count="1">
            <x v="0"/>
          </reference>
          <reference field="2" count="1" selected="0">
            <x v="191"/>
          </reference>
        </references>
      </pivotArea>
    </format>
    <format dxfId="11774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192"/>
          </reference>
        </references>
      </pivotArea>
    </format>
    <format dxfId="11773">
      <pivotArea dataOnly="0" labelOnly="1" outline="0" fieldPosition="0">
        <references count="3">
          <reference field="0" count="1" selected="0">
            <x v="34"/>
          </reference>
          <reference field="1" count="1">
            <x v="2"/>
          </reference>
          <reference field="2" count="1" selected="0">
            <x v="193"/>
          </reference>
        </references>
      </pivotArea>
    </format>
    <format dxfId="11772">
      <pivotArea dataOnly="0" labelOnly="1" outline="0" fieldPosition="0">
        <references count="3">
          <reference field="0" count="1" selected="0">
            <x v="35"/>
          </reference>
          <reference field="1" count="1">
            <x v="3"/>
          </reference>
          <reference field="2" count="1" selected="0">
            <x v="194"/>
          </reference>
        </references>
      </pivotArea>
    </format>
    <format dxfId="11771">
      <pivotArea dataOnly="0" labelOnly="1" outline="0" fieldPosition="0">
        <references count="3">
          <reference field="0" count="1" selected="0">
            <x v="39"/>
          </reference>
          <reference field="1" count="1">
            <x v="2"/>
          </reference>
          <reference field="2" count="1" selected="0">
            <x v="181"/>
          </reference>
        </references>
      </pivotArea>
    </format>
    <format dxfId="117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77"/>
          </reference>
          <reference field="3" count="1">
            <x v="587"/>
          </reference>
        </references>
      </pivotArea>
    </format>
    <format dxfId="1176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88"/>
          </reference>
        </references>
      </pivotArea>
    </format>
    <format dxfId="1176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89"/>
          </reference>
        </references>
      </pivotArea>
    </format>
    <format dxfId="1176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0"/>
          </reference>
        </references>
      </pivotArea>
    </format>
    <format dxfId="1176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1"/>
          </reference>
        </references>
      </pivotArea>
    </format>
    <format dxfId="1176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2"/>
          </reference>
        </references>
      </pivotArea>
    </format>
    <format dxfId="1176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3"/>
          </reference>
        </references>
      </pivotArea>
    </format>
    <format dxfId="1176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4"/>
          </reference>
        </references>
      </pivotArea>
    </format>
    <format dxfId="1176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5"/>
          </reference>
        </references>
      </pivotArea>
    </format>
    <format dxfId="1176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6"/>
          </reference>
        </references>
      </pivotArea>
    </format>
    <format dxfId="1176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7"/>
          </reference>
        </references>
      </pivotArea>
    </format>
    <format dxfId="1175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8"/>
          </reference>
        </references>
      </pivotArea>
    </format>
    <format dxfId="1175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599"/>
          </reference>
        </references>
      </pivotArea>
    </format>
    <format dxfId="1175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573"/>
          </reference>
        </references>
      </pivotArea>
    </format>
    <format dxfId="1175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600"/>
          </reference>
        </references>
      </pivotArea>
    </format>
    <format dxfId="1175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601"/>
          </reference>
        </references>
      </pivotArea>
    </format>
    <format dxfId="1175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83"/>
          </reference>
          <reference field="3" count="1">
            <x v="602"/>
          </reference>
        </references>
      </pivotArea>
    </format>
    <format dxfId="1175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83"/>
          </reference>
          <reference field="3" count="1">
            <x v="603"/>
          </reference>
        </references>
      </pivotArea>
    </format>
    <format dxfId="1175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5"/>
          </reference>
          <reference field="2" count="1" selected="0">
            <x v="184"/>
          </reference>
          <reference field="3" count="1">
            <x v="604"/>
          </reference>
        </references>
      </pivotArea>
    </format>
    <format dxfId="1175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5"/>
          </reference>
          <reference field="2" count="1" selected="0">
            <x v="184"/>
          </reference>
          <reference field="3" count="1">
            <x v="605"/>
          </reference>
        </references>
      </pivotArea>
    </format>
    <format dxfId="1175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7"/>
          </reference>
          <reference field="2" count="1" selected="0">
            <x v="185"/>
          </reference>
          <reference field="3" count="1">
            <x v="606"/>
          </reference>
        </references>
      </pivotArea>
    </format>
    <format dxfId="1174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7"/>
          </reference>
        </references>
      </pivotArea>
    </format>
    <format dxfId="1174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3"/>
          </reference>
          <reference field="2" count="1" selected="0">
            <x v="187"/>
          </reference>
          <reference field="3" count="1">
            <x v="608"/>
          </reference>
        </references>
      </pivotArea>
    </format>
    <format dxfId="1174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09"/>
          </reference>
        </references>
      </pivotArea>
    </format>
    <format dxfId="1174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10"/>
          </reference>
        </references>
      </pivotArea>
    </format>
    <format dxfId="1174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11"/>
          </reference>
        </references>
      </pivotArea>
    </format>
    <format dxfId="1174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2"/>
          </reference>
          <reference field="2" count="1" selected="0">
            <x v="189"/>
          </reference>
          <reference field="3" count="1">
            <x v="612"/>
          </reference>
        </references>
      </pivotArea>
    </format>
    <format dxfId="1174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0"/>
          </reference>
          <reference field="2" count="1" selected="0">
            <x v="191"/>
          </reference>
          <reference field="3" count="1">
            <x v="610"/>
          </reference>
        </references>
      </pivotArea>
    </format>
    <format dxfId="1174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613"/>
          </reference>
        </references>
      </pivotArea>
    </format>
    <format dxfId="11741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614"/>
          </reference>
        </references>
      </pivotArea>
    </format>
    <format dxfId="1174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598"/>
          </reference>
        </references>
      </pivotArea>
    </format>
    <format dxfId="1173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2"/>
          </reference>
          <reference field="2" count="1" selected="0">
            <x v="193"/>
          </reference>
          <reference field="3" count="1">
            <x v="615"/>
          </reference>
        </references>
      </pivotArea>
    </format>
    <format dxfId="1173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6"/>
          </reference>
        </references>
      </pivotArea>
    </format>
    <format dxfId="1173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5"/>
          </reference>
        </references>
      </pivotArea>
    </format>
    <format dxfId="11736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20"/>
          </reference>
        </references>
      </pivotArea>
    </format>
    <format dxfId="11735">
      <pivotArea dataOnly="0" labelOnly="1" outline="0" fieldPosition="0">
        <references count="1">
          <reference field="6" count="0"/>
        </references>
      </pivotArea>
    </format>
    <format dxfId="11734">
      <pivotArea dataOnly="0" labelOnly="1" grandCol="1" outline="0" fieldPosition="0"/>
    </format>
    <format dxfId="1173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732">
      <pivotArea field="0" type="button" dataOnly="0" labelOnly="1" outline="0" axis="axisRow" fieldPosition="0"/>
    </format>
    <format dxfId="11731">
      <pivotArea field="2" type="button" dataOnly="0" labelOnly="1" outline="0" axis="axisRow" fieldPosition="1"/>
    </format>
    <format dxfId="11730">
      <pivotArea field="1" type="button" dataOnly="0" labelOnly="1" outline="0" axis="axisRow" fieldPosition="2"/>
    </format>
    <format dxfId="11729">
      <pivotArea field="3" type="button" dataOnly="0" labelOnly="1" outline="0" axis="axisRow" fieldPosition="3"/>
    </format>
    <format dxfId="11728">
      <pivotArea field="4" type="button" dataOnly="0" labelOnly="1" outline="0" axis="axisRow" fieldPosition="4"/>
    </format>
    <format dxfId="11727">
      <pivotArea field="5" type="button" dataOnly="0" labelOnly="1" outline="0" axis="axisRow" fieldPosition="5"/>
    </format>
    <format dxfId="11726">
      <pivotArea field="7" type="button" dataOnly="0" labelOnly="1" outline="0" axis="axisRow" fieldPosition="6"/>
    </format>
    <format dxfId="11725">
      <pivotArea dataOnly="0" labelOnly="1" outline="0" fieldPosition="0">
        <references count="1">
          <reference field="0" count="0"/>
        </references>
      </pivotArea>
    </format>
    <format dxfId="11724">
      <pivotArea dataOnly="0" labelOnly="1" outline="0" fieldPosition="0">
        <references count="2">
          <reference field="0" count="1" selected="0">
            <x v="0"/>
          </reference>
          <reference field="2" count="1">
            <x v="177"/>
          </reference>
        </references>
      </pivotArea>
    </format>
    <format dxfId="11723">
      <pivotArea dataOnly="0" labelOnly="1" outline="0" fieldPosition="0">
        <references count="2">
          <reference field="0" count="1" selected="0">
            <x v="1"/>
          </reference>
          <reference field="2" count="1">
            <x v="178"/>
          </reference>
        </references>
      </pivotArea>
    </format>
    <format dxfId="11722">
      <pivotArea dataOnly="0" labelOnly="1" outline="0" fieldPosition="0">
        <references count="2">
          <reference field="0" count="1" selected="0">
            <x v="2"/>
          </reference>
          <reference field="2" count="1">
            <x v="179"/>
          </reference>
        </references>
      </pivotArea>
    </format>
    <format dxfId="11721">
      <pivotArea dataOnly="0" labelOnly="1" outline="0" fieldPosition="0">
        <references count="2">
          <reference field="0" count="1" selected="0">
            <x v="7"/>
          </reference>
          <reference field="2" count="1">
            <x v="180"/>
          </reference>
        </references>
      </pivotArea>
    </format>
    <format dxfId="11720">
      <pivotArea dataOnly="0" labelOnly="1" outline="0" fieldPosition="0">
        <references count="2">
          <reference field="0" count="1" selected="0">
            <x v="10"/>
          </reference>
          <reference field="2" count="1">
            <x v="181"/>
          </reference>
        </references>
      </pivotArea>
    </format>
    <format dxfId="11719">
      <pivotArea dataOnly="0" labelOnly="1" outline="0" fieldPosition="0">
        <references count="2">
          <reference field="0" count="1" selected="0">
            <x v="13"/>
          </reference>
          <reference field="2" count="1">
            <x v="182"/>
          </reference>
        </references>
      </pivotArea>
    </format>
    <format dxfId="11718">
      <pivotArea dataOnly="0" labelOnly="1" outline="0" fieldPosition="0">
        <references count="2">
          <reference field="0" count="1" selected="0">
            <x v="17"/>
          </reference>
          <reference field="2" count="1">
            <x v="183"/>
          </reference>
        </references>
      </pivotArea>
    </format>
    <format dxfId="11717">
      <pivotArea dataOnly="0" labelOnly="1" outline="0" fieldPosition="0">
        <references count="2">
          <reference field="0" count="1" selected="0">
            <x v="19"/>
          </reference>
          <reference field="2" count="1">
            <x v="184"/>
          </reference>
        </references>
      </pivotArea>
    </format>
    <format dxfId="11716">
      <pivotArea dataOnly="0" labelOnly="1" outline="0" fieldPosition="0">
        <references count="2">
          <reference field="0" count="1" selected="0">
            <x v="22"/>
          </reference>
          <reference field="2" count="1">
            <x v="185"/>
          </reference>
        </references>
      </pivotArea>
    </format>
    <format dxfId="11715">
      <pivotArea dataOnly="0" labelOnly="1" outline="0" fieldPosition="0">
        <references count="2">
          <reference field="0" count="1" selected="0">
            <x v="23"/>
          </reference>
          <reference field="2" count="1">
            <x v="186"/>
          </reference>
        </references>
      </pivotArea>
    </format>
    <format dxfId="11714">
      <pivotArea dataOnly="0" labelOnly="1" outline="0" fieldPosition="0">
        <references count="2">
          <reference field="0" count="1" selected="0">
            <x v="24"/>
          </reference>
          <reference field="2" count="1">
            <x v="187"/>
          </reference>
        </references>
      </pivotArea>
    </format>
    <format dxfId="11713">
      <pivotArea dataOnly="0" labelOnly="1" outline="0" fieldPosition="0">
        <references count="2">
          <reference field="0" count="1" selected="0">
            <x v="25"/>
          </reference>
          <reference field="2" count="1">
            <x v="188"/>
          </reference>
        </references>
      </pivotArea>
    </format>
    <format dxfId="11712">
      <pivotArea dataOnly="0" labelOnly="1" outline="0" fieldPosition="0">
        <references count="2">
          <reference field="0" count="1" selected="0">
            <x v="28"/>
          </reference>
          <reference field="2" count="1">
            <x v="189"/>
          </reference>
        </references>
      </pivotArea>
    </format>
    <format dxfId="11711">
      <pivotArea dataOnly="0" labelOnly="1" outline="0" fieldPosition="0">
        <references count="2">
          <reference field="0" count="1" selected="0">
            <x v="29"/>
          </reference>
          <reference field="2" count="1">
            <x v="190"/>
          </reference>
        </references>
      </pivotArea>
    </format>
    <format dxfId="11710">
      <pivotArea dataOnly="0" labelOnly="1" outline="0" fieldPosition="0">
        <references count="2">
          <reference field="0" count="1" selected="0">
            <x v="30"/>
          </reference>
          <reference field="2" count="1">
            <x v="191"/>
          </reference>
        </references>
      </pivotArea>
    </format>
    <format dxfId="11709">
      <pivotArea dataOnly="0" labelOnly="1" outline="0" fieldPosition="0">
        <references count="2">
          <reference field="0" count="1" selected="0">
            <x v="31"/>
          </reference>
          <reference field="2" count="1">
            <x v="192"/>
          </reference>
        </references>
      </pivotArea>
    </format>
    <format dxfId="11708">
      <pivotArea dataOnly="0" labelOnly="1" outline="0" fieldPosition="0">
        <references count="2">
          <reference field="0" count="1" selected="0">
            <x v="34"/>
          </reference>
          <reference field="2" count="1">
            <x v="193"/>
          </reference>
        </references>
      </pivotArea>
    </format>
    <format dxfId="11707">
      <pivotArea dataOnly="0" labelOnly="1" outline="0" fieldPosition="0">
        <references count="2">
          <reference field="0" count="1" selected="0">
            <x v="35"/>
          </reference>
          <reference field="2" count="1">
            <x v="194"/>
          </reference>
        </references>
      </pivotArea>
    </format>
    <format dxfId="11706">
      <pivotArea dataOnly="0" labelOnly="1" outline="0" fieldPosition="0">
        <references count="2">
          <reference field="0" count="1" selected="0">
            <x v="39"/>
          </reference>
          <reference field="2" count="1">
            <x v="181"/>
          </reference>
        </references>
      </pivotArea>
    </format>
    <format dxfId="11705">
      <pivotArea dataOnly="0" labelOnly="1" outline="0" fieldPosition="0">
        <references count="2">
          <reference field="0" count="1" selected="0">
            <x v="40"/>
          </reference>
          <reference field="2" count="1">
            <x v="189"/>
          </reference>
        </references>
      </pivotArea>
    </format>
    <format dxfId="11704">
      <pivotArea dataOnly="0" labelOnly="1" outline="0" fieldPosition="0">
        <references count="3">
          <reference field="0" count="1" selected="0">
            <x v="0"/>
          </reference>
          <reference field="1" count="1">
            <x v="2"/>
          </reference>
          <reference field="2" count="1" selected="0">
            <x v="177"/>
          </reference>
        </references>
      </pivotArea>
    </format>
    <format dxfId="11703">
      <pivotArea dataOnly="0" labelOnly="1" outline="0" fieldPosition="0">
        <references count="3">
          <reference field="0" count="1" selected="0">
            <x v="1"/>
          </reference>
          <reference field="1" count="1">
            <x v="0"/>
          </reference>
          <reference field="2" count="1" selected="0">
            <x v="178"/>
          </reference>
        </references>
      </pivotArea>
    </format>
    <format dxfId="11702">
      <pivotArea dataOnly="0" labelOnly="1" outline="0" fieldPosition="0">
        <references count="3">
          <reference field="0" count="1" selected="0">
            <x v="2"/>
          </reference>
          <reference field="1" count="1">
            <x v="5"/>
          </reference>
          <reference field="2" count="1" selected="0">
            <x v="179"/>
          </reference>
        </references>
      </pivotArea>
    </format>
    <format dxfId="11701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180"/>
          </reference>
        </references>
      </pivotArea>
    </format>
    <format dxfId="1170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181"/>
          </reference>
        </references>
      </pivotArea>
    </format>
    <format dxfId="1169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182"/>
          </reference>
        </references>
      </pivotArea>
    </format>
    <format dxfId="11698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" count="1" selected="0">
            <x v="183"/>
          </reference>
        </references>
      </pivotArea>
    </format>
    <format dxfId="11697">
      <pivotArea dataOnly="0" labelOnly="1" outline="0" fieldPosition="0">
        <references count="3">
          <reference field="0" count="1" selected="0">
            <x v="19"/>
          </reference>
          <reference field="1" count="1">
            <x v="5"/>
          </reference>
          <reference field="2" count="1" selected="0">
            <x v="184"/>
          </reference>
        </references>
      </pivotArea>
    </format>
    <format dxfId="11696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695">
      <pivotArea dataOnly="0" labelOnly="1" outline="0" fieldPosition="0">
        <references count="3">
          <reference field="0" count="1" selected="0">
            <x v="23"/>
          </reference>
          <reference field="1" count="1">
            <x v="1"/>
          </reference>
          <reference field="2" count="1" selected="0">
            <x v="186"/>
          </reference>
        </references>
      </pivotArea>
    </format>
    <format dxfId="11694">
      <pivotArea dataOnly="0" labelOnly="1" outline="0" fieldPosition="0">
        <references count="3">
          <reference field="0" count="1" selected="0">
            <x v="24"/>
          </reference>
          <reference field="1" count="1">
            <x v="3"/>
          </reference>
          <reference field="2" count="1" selected="0">
            <x v="187"/>
          </reference>
        </references>
      </pivotArea>
    </format>
    <format dxfId="11693">
      <pivotArea dataOnly="0" labelOnly="1" outline="0" fieldPosition="0">
        <references count="3">
          <reference field="0" count="1" selected="0">
            <x v="25"/>
          </reference>
          <reference field="1" count="1">
            <x v="1"/>
          </reference>
          <reference field="2" count="1" selected="0">
            <x v="188"/>
          </reference>
        </references>
      </pivotArea>
    </format>
    <format dxfId="11692">
      <pivotArea dataOnly="0" labelOnly="1" outline="0" fieldPosition="0">
        <references count="3">
          <reference field="0" count="1" selected="0">
            <x v="28"/>
          </reference>
          <reference field="1" count="1">
            <x v="2"/>
          </reference>
          <reference field="2" count="1" selected="0">
            <x v="189"/>
          </reference>
        </references>
      </pivotArea>
    </format>
    <format dxfId="11691">
      <pivotArea dataOnly="0" labelOnly="1" outline="0" fieldPosition="0">
        <references count="3">
          <reference field="0" count="1" selected="0">
            <x v="29"/>
          </reference>
          <reference field="1" count="1">
            <x v="3"/>
          </reference>
          <reference field="2" count="1" selected="0">
            <x v="190"/>
          </reference>
        </references>
      </pivotArea>
    </format>
    <format dxfId="11690">
      <pivotArea dataOnly="0" labelOnly="1" outline="0" fieldPosition="0">
        <references count="3">
          <reference field="0" count="1" selected="0">
            <x v="30"/>
          </reference>
          <reference field="1" count="1">
            <x v="0"/>
          </reference>
          <reference field="2" count="1" selected="0">
            <x v="191"/>
          </reference>
        </references>
      </pivotArea>
    </format>
    <format dxfId="11689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192"/>
          </reference>
        </references>
      </pivotArea>
    </format>
    <format dxfId="11688">
      <pivotArea dataOnly="0" labelOnly="1" outline="0" fieldPosition="0">
        <references count="3">
          <reference field="0" count="1" selected="0">
            <x v="34"/>
          </reference>
          <reference field="1" count="1">
            <x v="2"/>
          </reference>
          <reference field="2" count="1" selected="0">
            <x v="193"/>
          </reference>
        </references>
      </pivotArea>
    </format>
    <format dxfId="11687">
      <pivotArea dataOnly="0" labelOnly="1" outline="0" fieldPosition="0">
        <references count="3">
          <reference field="0" count="1" selected="0">
            <x v="35"/>
          </reference>
          <reference field="1" count="1">
            <x v="3"/>
          </reference>
          <reference field="2" count="1" selected="0">
            <x v="194"/>
          </reference>
        </references>
      </pivotArea>
    </format>
    <format dxfId="11686">
      <pivotArea dataOnly="0" labelOnly="1" outline="0" fieldPosition="0">
        <references count="3">
          <reference field="0" count="1" selected="0">
            <x v="39"/>
          </reference>
          <reference field="1" count="1">
            <x v="2"/>
          </reference>
          <reference field="2" count="1" selected="0">
            <x v="181"/>
          </reference>
        </references>
      </pivotArea>
    </format>
    <format dxfId="1168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77"/>
          </reference>
          <reference field="3" count="1">
            <x v="587"/>
          </reference>
        </references>
      </pivotArea>
    </format>
    <format dxfId="1168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88"/>
          </reference>
        </references>
      </pivotArea>
    </format>
    <format dxfId="1168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89"/>
          </reference>
        </references>
      </pivotArea>
    </format>
    <format dxfId="1168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0"/>
          </reference>
        </references>
      </pivotArea>
    </format>
    <format dxfId="1168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1"/>
          </reference>
        </references>
      </pivotArea>
    </format>
    <format dxfId="1168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2"/>
          </reference>
        </references>
      </pivotArea>
    </format>
    <format dxfId="1167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3"/>
          </reference>
        </references>
      </pivotArea>
    </format>
    <format dxfId="1167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4"/>
          </reference>
        </references>
      </pivotArea>
    </format>
    <format dxfId="1167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5"/>
          </reference>
        </references>
      </pivotArea>
    </format>
    <format dxfId="1167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6"/>
          </reference>
        </references>
      </pivotArea>
    </format>
    <format dxfId="1167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7"/>
          </reference>
        </references>
      </pivotArea>
    </format>
    <format dxfId="1167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8"/>
          </reference>
        </references>
      </pivotArea>
    </format>
    <format dxfId="1167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599"/>
          </reference>
        </references>
      </pivotArea>
    </format>
    <format dxfId="1167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573"/>
          </reference>
        </references>
      </pivotArea>
    </format>
    <format dxfId="1167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600"/>
          </reference>
        </references>
      </pivotArea>
    </format>
    <format dxfId="1167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601"/>
          </reference>
        </references>
      </pivotArea>
    </format>
    <format dxfId="1166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83"/>
          </reference>
          <reference field="3" count="1">
            <x v="602"/>
          </reference>
        </references>
      </pivotArea>
    </format>
    <format dxfId="1166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83"/>
          </reference>
          <reference field="3" count="1">
            <x v="603"/>
          </reference>
        </references>
      </pivotArea>
    </format>
    <format dxfId="1166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5"/>
          </reference>
          <reference field="2" count="1" selected="0">
            <x v="184"/>
          </reference>
          <reference field="3" count="1">
            <x v="604"/>
          </reference>
        </references>
      </pivotArea>
    </format>
    <format dxfId="1166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5"/>
          </reference>
          <reference field="2" count="1" selected="0">
            <x v="184"/>
          </reference>
          <reference field="3" count="1">
            <x v="605"/>
          </reference>
        </references>
      </pivotArea>
    </format>
    <format dxfId="1166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7"/>
          </reference>
          <reference field="2" count="1" selected="0">
            <x v="185"/>
          </reference>
          <reference field="3" count="1">
            <x v="606"/>
          </reference>
        </references>
      </pivotArea>
    </format>
    <format dxfId="1166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7"/>
          </reference>
        </references>
      </pivotArea>
    </format>
    <format dxfId="1166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3"/>
          </reference>
          <reference field="2" count="1" selected="0">
            <x v="187"/>
          </reference>
          <reference field="3" count="1">
            <x v="608"/>
          </reference>
        </references>
      </pivotArea>
    </format>
    <format dxfId="1166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09"/>
          </reference>
        </references>
      </pivotArea>
    </format>
    <format dxfId="1166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10"/>
          </reference>
        </references>
      </pivotArea>
    </format>
    <format dxfId="1166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11"/>
          </reference>
        </references>
      </pivotArea>
    </format>
    <format dxfId="1165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2"/>
          </reference>
          <reference field="2" count="1" selected="0">
            <x v="189"/>
          </reference>
          <reference field="3" count="1">
            <x v="612"/>
          </reference>
        </references>
      </pivotArea>
    </format>
    <format dxfId="1165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0"/>
          </reference>
          <reference field="2" count="1" selected="0">
            <x v="191"/>
          </reference>
          <reference field="3" count="1">
            <x v="610"/>
          </reference>
        </references>
      </pivotArea>
    </format>
    <format dxfId="1165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613"/>
          </reference>
        </references>
      </pivotArea>
    </format>
    <format dxfId="11656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614"/>
          </reference>
        </references>
      </pivotArea>
    </format>
    <format dxfId="1165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598"/>
          </reference>
        </references>
      </pivotArea>
    </format>
    <format dxfId="1165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2"/>
          </reference>
          <reference field="2" count="1" selected="0">
            <x v="193"/>
          </reference>
          <reference field="3" count="1">
            <x v="615"/>
          </reference>
        </references>
      </pivotArea>
    </format>
    <format dxfId="1165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6"/>
          </reference>
        </references>
      </pivotArea>
    </format>
    <format dxfId="1165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5"/>
          </reference>
        </references>
      </pivotArea>
    </format>
    <format dxfId="11651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20"/>
          </reference>
        </references>
      </pivotArea>
    </format>
    <format dxfId="11650">
      <pivotArea dataOnly="0" labelOnly="1" outline="0" fieldPosition="0">
        <references count="1">
          <reference field="6" count="0"/>
        </references>
      </pivotArea>
    </format>
    <format dxfId="11649">
      <pivotArea dataOnly="0" labelOnly="1" grandCol="1" outline="0" fieldPosition="0"/>
    </format>
    <format dxfId="11648">
      <pivotArea dataOnly="0" labelOnly="1" outline="0" fieldPosition="0">
        <references count="1">
          <reference field="0" count="1">
            <x v="37"/>
          </reference>
        </references>
      </pivotArea>
    </format>
    <format dxfId="11647">
      <pivotArea dataOnly="0" labelOnly="1" outline="0" offset="IV256" fieldPosition="0">
        <references count="2">
          <reference field="0" count="1" selected="0">
            <x v="35"/>
          </reference>
          <reference field="2" count="1">
            <x v="194"/>
          </reference>
        </references>
      </pivotArea>
    </format>
    <format dxfId="11646">
      <pivotArea dataOnly="0" labelOnly="1" outline="0" offset="IV256" fieldPosition="0">
        <references count="3">
          <reference field="0" count="1" selected="0">
            <x v="35"/>
          </reference>
          <reference field="1" count="1">
            <x v="3"/>
          </reference>
          <reference field="2" count="1" selected="0">
            <x v="194"/>
          </reference>
        </references>
      </pivotArea>
    </format>
    <format dxfId="1164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5"/>
          </reference>
        </references>
      </pivotArea>
    </format>
    <format dxfId="11644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643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642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641">
      <pivotArea outline="0" collapsedLevelsAreSubtotals="1" fieldPosition="0">
        <references count="1">
          <reference field="6" count="0" selected="0"/>
        </references>
      </pivotArea>
    </format>
    <format dxfId="11640">
      <pivotArea dataOnly="0" labelOnly="1" outline="0" fieldPosition="0">
        <references count="1">
          <reference field="6" count="0"/>
        </references>
      </pivotArea>
    </format>
    <format dxfId="1163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638">
      <pivotArea dataOnly="0" labelOnly="1" outline="0" fieldPosition="0">
        <references count="1">
          <reference field="0" count="0"/>
        </references>
      </pivotArea>
    </format>
    <format dxfId="11637">
      <pivotArea dataOnly="0" labelOnly="1" outline="0" fieldPosition="0">
        <references count="2">
          <reference field="0" count="1" selected="0">
            <x v="0"/>
          </reference>
          <reference field="2" count="1">
            <x v="177"/>
          </reference>
        </references>
      </pivotArea>
    </format>
    <format dxfId="11636">
      <pivotArea dataOnly="0" labelOnly="1" outline="0" fieldPosition="0">
        <references count="2">
          <reference field="0" count="1" selected="0">
            <x v="1"/>
          </reference>
          <reference field="2" count="1">
            <x v="178"/>
          </reference>
        </references>
      </pivotArea>
    </format>
    <format dxfId="11635">
      <pivotArea dataOnly="0" labelOnly="1" outline="0" fieldPosition="0">
        <references count="2">
          <reference field="0" count="1" selected="0">
            <x v="2"/>
          </reference>
          <reference field="2" count="1">
            <x v="179"/>
          </reference>
        </references>
      </pivotArea>
    </format>
    <format dxfId="11634">
      <pivotArea dataOnly="0" labelOnly="1" outline="0" fieldPosition="0">
        <references count="2">
          <reference field="0" count="1" selected="0">
            <x v="7"/>
          </reference>
          <reference field="2" count="1">
            <x v="180"/>
          </reference>
        </references>
      </pivotArea>
    </format>
    <format dxfId="11633">
      <pivotArea dataOnly="0" labelOnly="1" outline="0" fieldPosition="0">
        <references count="2">
          <reference field="0" count="1" selected="0">
            <x v="10"/>
          </reference>
          <reference field="2" count="1">
            <x v="181"/>
          </reference>
        </references>
      </pivotArea>
    </format>
    <format dxfId="11632">
      <pivotArea dataOnly="0" labelOnly="1" outline="0" fieldPosition="0">
        <references count="2">
          <reference field="0" count="1" selected="0">
            <x v="13"/>
          </reference>
          <reference field="2" count="1">
            <x v="182"/>
          </reference>
        </references>
      </pivotArea>
    </format>
    <format dxfId="11631">
      <pivotArea dataOnly="0" labelOnly="1" outline="0" fieldPosition="0">
        <references count="2">
          <reference field="0" count="1" selected="0">
            <x v="17"/>
          </reference>
          <reference field="2" count="1">
            <x v="183"/>
          </reference>
        </references>
      </pivotArea>
    </format>
    <format dxfId="11630">
      <pivotArea dataOnly="0" labelOnly="1" outline="0" fieldPosition="0">
        <references count="2">
          <reference field="0" count="1" selected="0">
            <x v="19"/>
          </reference>
          <reference field="2" count="1">
            <x v="184"/>
          </reference>
        </references>
      </pivotArea>
    </format>
    <format dxfId="11629">
      <pivotArea dataOnly="0" labelOnly="1" outline="0" fieldPosition="0">
        <references count="2">
          <reference field="0" count="1" selected="0">
            <x v="22"/>
          </reference>
          <reference field="2" count="1">
            <x v="185"/>
          </reference>
        </references>
      </pivotArea>
    </format>
    <format dxfId="11628">
      <pivotArea dataOnly="0" labelOnly="1" outline="0" fieldPosition="0">
        <references count="2">
          <reference field="0" count="1" selected="0">
            <x v="23"/>
          </reference>
          <reference field="2" count="1">
            <x v="186"/>
          </reference>
        </references>
      </pivotArea>
    </format>
    <format dxfId="11627">
      <pivotArea dataOnly="0" labelOnly="1" outline="0" fieldPosition="0">
        <references count="2">
          <reference field="0" count="1" selected="0">
            <x v="24"/>
          </reference>
          <reference field="2" count="1">
            <x v="187"/>
          </reference>
        </references>
      </pivotArea>
    </format>
    <format dxfId="11626">
      <pivotArea dataOnly="0" labelOnly="1" outline="0" fieldPosition="0">
        <references count="2">
          <reference field="0" count="1" selected="0">
            <x v="25"/>
          </reference>
          <reference field="2" count="1">
            <x v="188"/>
          </reference>
        </references>
      </pivotArea>
    </format>
    <format dxfId="11625">
      <pivotArea dataOnly="0" labelOnly="1" outline="0" fieldPosition="0">
        <references count="2">
          <reference field="0" count="1" selected="0">
            <x v="29"/>
          </reference>
          <reference field="2" count="1">
            <x v="189"/>
          </reference>
        </references>
      </pivotArea>
    </format>
    <format dxfId="11624">
      <pivotArea dataOnly="0" labelOnly="1" outline="0" fieldPosition="0">
        <references count="2">
          <reference field="0" count="1" selected="0">
            <x v="30"/>
          </reference>
          <reference field="2" count="1">
            <x v="190"/>
          </reference>
        </references>
      </pivotArea>
    </format>
    <format dxfId="11623">
      <pivotArea dataOnly="0" labelOnly="1" outline="0" fieldPosition="0">
        <references count="2">
          <reference field="0" count="1" selected="0">
            <x v="31"/>
          </reference>
          <reference field="2" count="1">
            <x v="191"/>
          </reference>
        </references>
      </pivotArea>
    </format>
    <format dxfId="11622">
      <pivotArea dataOnly="0" labelOnly="1" outline="0" fieldPosition="0">
        <references count="2">
          <reference field="0" count="1" selected="0">
            <x v="32"/>
          </reference>
          <reference field="2" count="1">
            <x v="192"/>
          </reference>
        </references>
      </pivotArea>
    </format>
    <format dxfId="11621">
      <pivotArea dataOnly="0" labelOnly="1" outline="0" fieldPosition="0">
        <references count="2">
          <reference field="0" count="1" selected="0">
            <x v="35"/>
          </reference>
          <reference field="2" count="1">
            <x v="193"/>
          </reference>
        </references>
      </pivotArea>
    </format>
    <format dxfId="11620">
      <pivotArea dataOnly="0" labelOnly="1" outline="0" fieldPosition="0">
        <references count="2">
          <reference field="0" count="1" selected="0">
            <x v="36"/>
          </reference>
          <reference field="2" count="1">
            <x v="194"/>
          </reference>
        </references>
      </pivotArea>
    </format>
    <format dxfId="11619">
      <pivotArea dataOnly="0" labelOnly="1" outline="0" fieldPosition="0">
        <references count="2">
          <reference field="0" count="1" selected="0">
            <x v="40"/>
          </reference>
          <reference field="2" count="1">
            <x v="181"/>
          </reference>
        </references>
      </pivotArea>
    </format>
    <format dxfId="11618">
      <pivotArea dataOnly="0" labelOnly="1" outline="0" fieldPosition="0">
        <references count="2">
          <reference field="0" count="1" selected="0">
            <x v="41"/>
          </reference>
          <reference field="2" count="1">
            <x v="189"/>
          </reference>
        </references>
      </pivotArea>
    </format>
    <format dxfId="11617">
      <pivotArea dataOnly="0" labelOnly="1" outline="0" fieldPosition="0">
        <references count="3">
          <reference field="0" count="1" selected="0">
            <x v="0"/>
          </reference>
          <reference field="1" count="1">
            <x v="2"/>
          </reference>
          <reference field="2" count="1" selected="0">
            <x v="177"/>
          </reference>
        </references>
      </pivotArea>
    </format>
    <format dxfId="11616">
      <pivotArea dataOnly="0" labelOnly="1" outline="0" fieldPosition="0">
        <references count="3">
          <reference field="0" count="1" selected="0">
            <x v="1"/>
          </reference>
          <reference field="1" count="1">
            <x v="0"/>
          </reference>
          <reference field="2" count="1" selected="0">
            <x v="178"/>
          </reference>
        </references>
      </pivotArea>
    </format>
    <format dxfId="11615">
      <pivotArea dataOnly="0" labelOnly="1" outline="0" fieldPosition="0">
        <references count="3">
          <reference field="0" count="1" selected="0">
            <x v="2"/>
          </reference>
          <reference field="1" count="1">
            <x v="5"/>
          </reference>
          <reference field="2" count="1" selected="0">
            <x v="179"/>
          </reference>
        </references>
      </pivotArea>
    </format>
    <format dxfId="11614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180"/>
          </reference>
        </references>
      </pivotArea>
    </format>
    <format dxfId="1161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181"/>
          </reference>
        </references>
      </pivotArea>
    </format>
    <format dxfId="1161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182"/>
          </reference>
        </references>
      </pivotArea>
    </format>
    <format dxfId="11611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" count="1" selected="0">
            <x v="183"/>
          </reference>
        </references>
      </pivotArea>
    </format>
    <format dxfId="11610">
      <pivotArea dataOnly="0" labelOnly="1" outline="0" fieldPosition="0">
        <references count="3">
          <reference field="0" count="1" selected="0">
            <x v="19"/>
          </reference>
          <reference field="1" count="1">
            <x v="5"/>
          </reference>
          <reference field="2" count="1" selected="0">
            <x v="184"/>
          </reference>
        </references>
      </pivotArea>
    </format>
    <format dxfId="11609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608">
      <pivotArea dataOnly="0" labelOnly="1" outline="0" fieldPosition="0">
        <references count="3">
          <reference field="0" count="1" selected="0">
            <x v="23"/>
          </reference>
          <reference field="1" count="1">
            <x v="1"/>
          </reference>
          <reference field="2" count="1" selected="0">
            <x v="186"/>
          </reference>
        </references>
      </pivotArea>
    </format>
    <format dxfId="11607">
      <pivotArea dataOnly="0" labelOnly="1" outline="0" fieldPosition="0">
        <references count="3">
          <reference field="0" count="1" selected="0">
            <x v="24"/>
          </reference>
          <reference field="1" count="1">
            <x v="3"/>
          </reference>
          <reference field="2" count="1" selected="0">
            <x v="187"/>
          </reference>
        </references>
      </pivotArea>
    </format>
    <format dxfId="11606">
      <pivotArea dataOnly="0" labelOnly="1" outline="0" fieldPosition="0">
        <references count="3">
          <reference field="0" count="1" selected="0">
            <x v="25"/>
          </reference>
          <reference field="1" count="1">
            <x v="1"/>
          </reference>
          <reference field="2" count="1" selected="0">
            <x v="188"/>
          </reference>
        </references>
      </pivotArea>
    </format>
    <format dxfId="11605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89"/>
          </reference>
        </references>
      </pivotArea>
    </format>
    <format dxfId="11604">
      <pivotArea dataOnly="0" labelOnly="1" outline="0" fieldPosition="0">
        <references count="3">
          <reference field="0" count="1" selected="0">
            <x v="30"/>
          </reference>
          <reference field="1" count="1">
            <x v="3"/>
          </reference>
          <reference field="2" count="1" selected="0">
            <x v="190"/>
          </reference>
        </references>
      </pivotArea>
    </format>
    <format dxfId="11603">
      <pivotArea dataOnly="0" labelOnly="1" outline="0" fieldPosition="0">
        <references count="3">
          <reference field="0" count="1" selected="0">
            <x v="31"/>
          </reference>
          <reference field="1" count="1">
            <x v="0"/>
          </reference>
          <reference field="2" count="1" selected="0">
            <x v="191"/>
          </reference>
        </references>
      </pivotArea>
    </format>
    <format dxfId="11602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192"/>
          </reference>
        </references>
      </pivotArea>
    </format>
    <format dxfId="11601">
      <pivotArea dataOnly="0" labelOnly="1" outline="0" fieldPosition="0">
        <references count="3">
          <reference field="0" count="1" selected="0">
            <x v="35"/>
          </reference>
          <reference field="1" count="1">
            <x v="2"/>
          </reference>
          <reference field="2" count="1" selected="0">
            <x v="193"/>
          </reference>
        </references>
      </pivotArea>
    </format>
    <format dxfId="11600">
      <pivotArea dataOnly="0" labelOnly="1" outline="0" fieldPosition="0">
        <references count="3">
          <reference field="0" count="1" selected="0">
            <x v="36"/>
          </reference>
          <reference field="1" count="1">
            <x v="3"/>
          </reference>
          <reference field="2" count="1" selected="0">
            <x v="194"/>
          </reference>
        </references>
      </pivotArea>
    </format>
    <format dxfId="11599">
      <pivotArea dataOnly="0" labelOnly="1" outline="0" fieldPosition="0">
        <references count="3">
          <reference field="0" count="1" selected="0">
            <x v="40"/>
          </reference>
          <reference field="1" count="1">
            <x v="2"/>
          </reference>
          <reference field="2" count="1" selected="0">
            <x v="181"/>
          </reference>
        </references>
      </pivotArea>
    </format>
    <format dxfId="115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77"/>
          </reference>
          <reference field="3" count="1">
            <x v="587"/>
          </reference>
        </references>
      </pivotArea>
    </format>
    <format dxfId="1159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88"/>
          </reference>
        </references>
      </pivotArea>
    </format>
    <format dxfId="1159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89"/>
          </reference>
        </references>
      </pivotArea>
    </format>
    <format dxfId="1159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0"/>
          </reference>
        </references>
      </pivotArea>
    </format>
    <format dxfId="1159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1"/>
          </reference>
        </references>
      </pivotArea>
    </format>
    <format dxfId="1159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2"/>
          </reference>
        </references>
      </pivotArea>
    </format>
    <format dxfId="1159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3"/>
          </reference>
        </references>
      </pivotArea>
    </format>
    <format dxfId="1159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4"/>
          </reference>
        </references>
      </pivotArea>
    </format>
    <format dxfId="1159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5"/>
          </reference>
        </references>
      </pivotArea>
    </format>
    <format dxfId="1158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6"/>
          </reference>
        </references>
      </pivotArea>
    </format>
    <format dxfId="1158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7"/>
          </reference>
        </references>
      </pivotArea>
    </format>
    <format dxfId="1158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8"/>
          </reference>
        </references>
      </pivotArea>
    </format>
    <format dxfId="1158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599"/>
          </reference>
        </references>
      </pivotArea>
    </format>
    <format dxfId="1158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573"/>
          </reference>
        </references>
      </pivotArea>
    </format>
    <format dxfId="1158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600"/>
          </reference>
        </references>
      </pivotArea>
    </format>
    <format dxfId="1158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601"/>
          </reference>
        </references>
      </pivotArea>
    </format>
    <format dxfId="1158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83"/>
          </reference>
          <reference field="3" count="1">
            <x v="602"/>
          </reference>
        </references>
      </pivotArea>
    </format>
    <format dxfId="1158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83"/>
          </reference>
          <reference field="3" count="1">
            <x v="603"/>
          </reference>
        </references>
      </pivotArea>
    </format>
    <format dxfId="1158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5"/>
          </reference>
          <reference field="2" count="1" selected="0">
            <x v="184"/>
          </reference>
          <reference field="3" count="1">
            <x v="604"/>
          </reference>
        </references>
      </pivotArea>
    </format>
    <format dxfId="1157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5"/>
          </reference>
          <reference field="2" count="1" selected="0">
            <x v="184"/>
          </reference>
          <reference field="3" count="1">
            <x v="605"/>
          </reference>
        </references>
      </pivotArea>
    </format>
    <format dxfId="1157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7"/>
          </reference>
          <reference field="2" count="1" selected="0">
            <x v="185"/>
          </reference>
          <reference field="3" count="1">
            <x v="606"/>
          </reference>
        </references>
      </pivotArea>
    </format>
    <format dxfId="1157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7"/>
          </reference>
        </references>
      </pivotArea>
    </format>
    <format dxfId="1157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3"/>
          </reference>
          <reference field="2" count="1" selected="0">
            <x v="187"/>
          </reference>
          <reference field="3" count="1">
            <x v="608"/>
          </reference>
        </references>
      </pivotArea>
    </format>
    <format dxfId="1157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09"/>
          </reference>
        </references>
      </pivotArea>
    </format>
    <format dxfId="1157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10"/>
          </reference>
        </references>
      </pivotArea>
    </format>
    <format dxfId="1157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11"/>
          </reference>
        </references>
      </pivotArea>
    </format>
    <format dxfId="1157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89"/>
          </reference>
          <reference field="3" count="1">
            <x v="612"/>
          </reference>
        </references>
      </pivotArea>
    </format>
    <format dxfId="1157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0"/>
          </reference>
          <reference field="2" count="1" selected="0">
            <x v="191"/>
          </reference>
          <reference field="3" count="1">
            <x v="610"/>
          </reference>
        </references>
      </pivotArea>
    </format>
    <format dxfId="1157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613"/>
          </reference>
        </references>
      </pivotArea>
    </format>
    <format dxfId="1156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614"/>
          </reference>
        </references>
      </pivotArea>
    </format>
    <format dxfId="1156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598"/>
          </reference>
        </references>
      </pivotArea>
    </format>
    <format dxfId="1156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2"/>
          </reference>
          <reference field="2" count="1" selected="0">
            <x v="193"/>
          </reference>
          <reference field="3" count="1">
            <x v="615"/>
          </reference>
        </references>
      </pivotArea>
    </format>
    <format dxfId="1156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6"/>
          </reference>
        </references>
      </pivotArea>
    </format>
    <format dxfId="1156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5"/>
          </reference>
        </references>
      </pivotArea>
    </format>
    <format dxfId="11564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20"/>
          </reference>
        </references>
      </pivotArea>
    </format>
    <format dxfId="11563">
      <pivotArea dataOnly="0" labelOnly="1" outline="0" fieldPosition="0">
        <references count="1">
          <reference field="6" count="0"/>
        </references>
      </pivotArea>
    </format>
    <format dxfId="11562">
      <pivotArea dataOnly="0" labelOnly="1" grandCol="1" outline="0" fieldPosition="0"/>
    </format>
    <format dxfId="1156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560">
      <pivotArea dataOnly="0" labelOnly="1" outline="0" fieldPosition="0">
        <references count="1">
          <reference field="0" count="0"/>
        </references>
      </pivotArea>
    </format>
    <format dxfId="11559">
      <pivotArea dataOnly="0" labelOnly="1" outline="0" fieldPosition="0">
        <references count="2">
          <reference field="0" count="1" selected="0">
            <x v="0"/>
          </reference>
          <reference field="2" count="1">
            <x v="177"/>
          </reference>
        </references>
      </pivotArea>
    </format>
    <format dxfId="11558">
      <pivotArea dataOnly="0" labelOnly="1" outline="0" fieldPosition="0">
        <references count="2">
          <reference field="0" count="1" selected="0">
            <x v="1"/>
          </reference>
          <reference field="2" count="1">
            <x v="178"/>
          </reference>
        </references>
      </pivotArea>
    </format>
    <format dxfId="11557">
      <pivotArea dataOnly="0" labelOnly="1" outline="0" fieldPosition="0">
        <references count="2">
          <reference field="0" count="1" selected="0">
            <x v="2"/>
          </reference>
          <reference field="2" count="1">
            <x v="179"/>
          </reference>
        </references>
      </pivotArea>
    </format>
    <format dxfId="11556">
      <pivotArea dataOnly="0" labelOnly="1" outline="0" fieldPosition="0">
        <references count="2">
          <reference field="0" count="1" selected="0">
            <x v="7"/>
          </reference>
          <reference field="2" count="1">
            <x v="180"/>
          </reference>
        </references>
      </pivotArea>
    </format>
    <format dxfId="11555">
      <pivotArea dataOnly="0" labelOnly="1" outline="0" fieldPosition="0">
        <references count="2">
          <reference field="0" count="1" selected="0">
            <x v="10"/>
          </reference>
          <reference field="2" count="1">
            <x v="181"/>
          </reference>
        </references>
      </pivotArea>
    </format>
    <format dxfId="11554">
      <pivotArea dataOnly="0" labelOnly="1" outline="0" fieldPosition="0">
        <references count="2">
          <reference field="0" count="1" selected="0">
            <x v="13"/>
          </reference>
          <reference field="2" count="1">
            <x v="182"/>
          </reference>
        </references>
      </pivotArea>
    </format>
    <format dxfId="11553">
      <pivotArea dataOnly="0" labelOnly="1" outline="0" fieldPosition="0">
        <references count="2">
          <reference field="0" count="1" selected="0">
            <x v="17"/>
          </reference>
          <reference field="2" count="1">
            <x v="183"/>
          </reference>
        </references>
      </pivotArea>
    </format>
    <format dxfId="11552">
      <pivotArea dataOnly="0" labelOnly="1" outline="0" fieldPosition="0">
        <references count="2">
          <reference field="0" count="1" selected="0">
            <x v="19"/>
          </reference>
          <reference field="2" count="1">
            <x v="184"/>
          </reference>
        </references>
      </pivotArea>
    </format>
    <format dxfId="11551">
      <pivotArea dataOnly="0" labelOnly="1" outline="0" fieldPosition="0">
        <references count="2">
          <reference field="0" count="1" selected="0">
            <x v="22"/>
          </reference>
          <reference field="2" count="1">
            <x v="185"/>
          </reference>
        </references>
      </pivotArea>
    </format>
    <format dxfId="11550">
      <pivotArea dataOnly="0" labelOnly="1" outline="0" fieldPosition="0">
        <references count="2">
          <reference field="0" count="1" selected="0">
            <x v="23"/>
          </reference>
          <reference field="2" count="1">
            <x v="186"/>
          </reference>
        </references>
      </pivotArea>
    </format>
    <format dxfId="11549">
      <pivotArea dataOnly="0" labelOnly="1" outline="0" fieldPosition="0">
        <references count="2">
          <reference field="0" count="1" selected="0">
            <x v="24"/>
          </reference>
          <reference field="2" count="1">
            <x v="187"/>
          </reference>
        </references>
      </pivotArea>
    </format>
    <format dxfId="11548">
      <pivotArea dataOnly="0" labelOnly="1" outline="0" fieldPosition="0">
        <references count="2">
          <reference field="0" count="1" selected="0">
            <x v="25"/>
          </reference>
          <reference field="2" count="1">
            <x v="188"/>
          </reference>
        </references>
      </pivotArea>
    </format>
    <format dxfId="11547">
      <pivotArea dataOnly="0" labelOnly="1" outline="0" fieldPosition="0">
        <references count="2">
          <reference field="0" count="1" selected="0">
            <x v="29"/>
          </reference>
          <reference field="2" count="1">
            <x v="189"/>
          </reference>
        </references>
      </pivotArea>
    </format>
    <format dxfId="11546">
      <pivotArea dataOnly="0" labelOnly="1" outline="0" fieldPosition="0">
        <references count="2">
          <reference field="0" count="1" selected="0">
            <x v="30"/>
          </reference>
          <reference field="2" count="1">
            <x v="190"/>
          </reference>
        </references>
      </pivotArea>
    </format>
    <format dxfId="11545">
      <pivotArea dataOnly="0" labelOnly="1" outline="0" fieldPosition="0">
        <references count="2">
          <reference field="0" count="1" selected="0">
            <x v="31"/>
          </reference>
          <reference field="2" count="1">
            <x v="191"/>
          </reference>
        </references>
      </pivotArea>
    </format>
    <format dxfId="11544">
      <pivotArea dataOnly="0" labelOnly="1" outline="0" fieldPosition="0">
        <references count="2">
          <reference field="0" count="1" selected="0">
            <x v="32"/>
          </reference>
          <reference field="2" count="1">
            <x v="192"/>
          </reference>
        </references>
      </pivotArea>
    </format>
    <format dxfId="11543">
      <pivotArea dataOnly="0" labelOnly="1" outline="0" fieldPosition="0">
        <references count="2">
          <reference field="0" count="1" selected="0">
            <x v="35"/>
          </reference>
          <reference field="2" count="1">
            <x v="193"/>
          </reference>
        </references>
      </pivotArea>
    </format>
    <format dxfId="11542">
      <pivotArea dataOnly="0" labelOnly="1" outline="0" fieldPosition="0">
        <references count="2">
          <reference field="0" count="1" selected="0">
            <x v="36"/>
          </reference>
          <reference field="2" count="1">
            <x v="194"/>
          </reference>
        </references>
      </pivotArea>
    </format>
    <format dxfId="11541">
      <pivotArea dataOnly="0" labelOnly="1" outline="0" fieldPosition="0">
        <references count="2">
          <reference field="0" count="1" selected="0">
            <x v="40"/>
          </reference>
          <reference field="2" count="1">
            <x v="181"/>
          </reference>
        </references>
      </pivotArea>
    </format>
    <format dxfId="11540">
      <pivotArea dataOnly="0" labelOnly="1" outline="0" fieldPosition="0">
        <references count="2">
          <reference field="0" count="1" selected="0">
            <x v="41"/>
          </reference>
          <reference field="2" count="1">
            <x v="189"/>
          </reference>
        </references>
      </pivotArea>
    </format>
    <format dxfId="11539">
      <pivotArea dataOnly="0" labelOnly="1" outline="0" fieldPosition="0">
        <references count="3">
          <reference field="0" count="1" selected="0">
            <x v="0"/>
          </reference>
          <reference field="1" count="1">
            <x v="2"/>
          </reference>
          <reference field="2" count="1" selected="0">
            <x v="177"/>
          </reference>
        </references>
      </pivotArea>
    </format>
    <format dxfId="11538">
      <pivotArea dataOnly="0" labelOnly="1" outline="0" fieldPosition="0">
        <references count="3">
          <reference field="0" count="1" selected="0">
            <x v="1"/>
          </reference>
          <reference field="1" count="1">
            <x v="0"/>
          </reference>
          <reference field="2" count="1" selected="0">
            <x v="178"/>
          </reference>
        </references>
      </pivotArea>
    </format>
    <format dxfId="11537">
      <pivotArea dataOnly="0" labelOnly="1" outline="0" fieldPosition="0">
        <references count="3">
          <reference field="0" count="1" selected="0">
            <x v="2"/>
          </reference>
          <reference field="1" count="1">
            <x v="5"/>
          </reference>
          <reference field="2" count="1" selected="0">
            <x v="179"/>
          </reference>
        </references>
      </pivotArea>
    </format>
    <format dxfId="11536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180"/>
          </reference>
        </references>
      </pivotArea>
    </format>
    <format dxfId="1153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181"/>
          </reference>
        </references>
      </pivotArea>
    </format>
    <format dxfId="1153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182"/>
          </reference>
        </references>
      </pivotArea>
    </format>
    <format dxfId="11533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" count="1" selected="0">
            <x v="183"/>
          </reference>
        </references>
      </pivotArea>
    </format>
    <format dxfId="11532">
      <pivotArea dataOnly="0" labelOnly="1" outline="0" fieldPosition="0">
        <references count="3">
          <reference field="0" count="1" selected="0">
            <x v="19"/>
          </reference>
          <reference field="1" count="1">
            <x v="5"/>
          </reference>
          <reference field="2" count="1" selected="0">
            <x v="184"/>
          </reference>
        </references>
      </pivotArea>
    </format>
    <format dxfId="11531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530">
      <pivotArea dataOnly="0" labelOnly="1" outline="0" fieldPosition="0">
        <references count="3">
          <reference field="0" count="1" selected="0">
            <x v="23"/>
          </reference>
          <reference field="1" count="1">
            <x v="1"/>
          </reference>
          <reference field="2" count="1" selected="0">
            <x v="186"/>
          </reference>
        </references>
      </pivotArea>
    </format>
    <format dxfId="11529">
      <pivotArea dataOnly="0" labelOnly="1" outline="0" fieldPosition="0">
        <references count="3">
          <reference field="0" count="1" selected="0">
            <x v="24"/>
          </reference>
          <reference field="1" count="1">
            <x v="3"/>
          </reference>
          <reference field="2" count="1" selected="0">
            <x v="187"/>
          </reference>
        </references>
      </pivotArea>
    </format>
    <format dxfId="11528">
      <pivotArea dataOnly="0" labelOnly="1" outline="0" fieldPosition="0">
        <references count="3">
          <reference field="0" count="1" selected="0">
            <x v="25"/>
          </reference>
          <reference field="1" count="1">
            <x v="1"/>
          </reference>
          <reference field="2" count="1" selected="0">
            <x v="188"/>
          </reference>
        </references>
      </pivotArea>
    </format>
    <format dxfId="11527">
      <pivotArea dataOnly="0" labelOnly="1" outline="0" fieldPosition="0">
        <references count="3">
          <reference field="0" count="1" selected="0">
            <x v="29"/>
          </reference>
          <reference field="1" count="1">
            <x v="2"/>
          </reference>
          <reference field="2" count="1" selected="0">
            <x v="189"/>
          </reference>
        </references>
      </pivotArea>
    </format>
    <format dxfId="11526">
      <pivotArea dataOnly="0" labelOnly="1" outline="0" fieldPosition="0">
        <references count="3">
          <reference field="0" count="1" selected="0">
            <x v="30"/>
          </reference>
          <reference field="1" count="1">
            <x v="3"/>
          </reference>
          <reference field="2" count="1" selected="0">
            <x v="190"/>
          </reference>
        </references>
      </pivotArea>
    </format>
    <format dxfId="11525">
      <pivotArea dataOnly="0" labelOnly="1" outline="0" fieldPosition="0">
        <references count="3">
          <reference field="0" count="1" selected="0">
            <x v="31"/>
          </reference>
          <reference field="1" count="1">
            <x v="0"/>
          </reference>
          <reference field="2" count="1" selected="0">
            <x v="191"/>
          </reference>
        </references>
      </pivotArea>
    </format>
    <format dxfId="11524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192"/>
          </reference>
        </references>
      </pivotArea>
    </format>
    <format dxfId="11523">
      <pivotArea dataOnly="0" labelOnly="1" outline="0" fieldPosition="0">
        <references count="3">
          <reference field="0" count="1" selected="0">
            <x v="35"/>
          </reference>
          <reference field="1" count="1">
            <x v="2"/>
          </reference>
          <reference field="2" count="1" selected="0">
            <x v="193"/>
          </reference>
        </references>
      </pivotArea>
    </format>
    <format dxfId="11522">
      <pivotArea dataOnly="0" labelOnly="1" outline="0" fieldPosition="0">
        <references count="3">
          <reference field="0" count="1" selected="0">
            <x v="36"/>
          </reference>
          <reference field="1" count="1">
            <x v="3"/>
          </reference>
          <reference field="2" count="1" selected="0">
            <x v="194"/>
          </reference>
        </references>
      </pivotArea>
    </format>
    <format dxfId="11521">
      <pivotArea dataOnly="0" labelOnly="1" outline="0" fieldPosition="0">
        <references count="3">
          <reference field="0" count="1" selected="0">
            <x v="40"/>
          </reference>
          <reference field="1" count="1">
            <x v="2"/>
          </reference>
          <reference field="2" count="1" selected="0">
            <x v="181"/>
          </reference>
        </references>
      </pivotArea>
    </format>
    <format dxfId="115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177"/>
          </reference>
          <reference field="3" count="1">
            <x v="587"/>
          </reference>
        </references>
      </pivotArea>
    </format>
    <format dxfId="1151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88"/>
          </reference>
        </references>
      </pivotArea>
    </format>
    <format dxfId="1151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89"/>
          </reference>
        </references>
      </pivotArea>
    </format>
    <format dxfId="1151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0"/>
          </reference>
        </references>
      </pivotArea>
    </format>
    <format dxfId="1151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1"/>
          </reference>
        </references>
      </pivotArea>
    </format>
    <format dxfId="1151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"/>
          </reference>
          <reference field="2" count="1" selected="0">
            <x v="179"/>
          </reference>
          <reference field="3" count="1">
            <x v="592"/>
          </reference>
        </references>
      </pivotArea>
    </format>
    <format dxfId="1151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3"/>
          </reference>
        </references>
      </pivotArea>
    </format>
    <format dxfId="1151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4"/>
          </reference>
        </references>
      </pivotArea>
    </format>
    <format dxfId="1151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80"/>
          </reference>
          <reference field="3" count="1">
            <x v="595"/>
          </reference>
        </references>
      </pivotArea>
    </format>
    <format dxfId="1151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6"/>
          </reference>
        </references>
      </pivotArea>
    </format>
    <format dxfId="1151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7"/>
          </reference>
        </references>
      </pivotArea>
    </format>
    <format dxfId="1150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598"/>
          </reference>
        </references>
      </pivotArea>
    </format>
    <format dxfId="1150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599"/>
          </reference>
        </references>
      </pivotArea>
    </format>
    <format dxfId="1150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573"/>
          </reference>
        </references>
      </pivotArea>
    </format>
    <format dxfId="1150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600"/>
          </reference>
        </references>
      </pivotArea>
    </format>
    <format dxfId="1150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182"/>
          </reference>
          <reference field="3" count="1">
            <x v="601"/>
          </reference>
        </references>
      </pivotArea>
    </format>
    <format dxfId="1150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83"/>
          </reference>
          <reference field="3" count="1">
            <x v="602"/>
          </reference>
        </references>
      </pivotArea>
    </format>
    <format dxfId="1150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83"/>
          </reference>
          <reference field="3" count="1">
            <x v="603"/>
          </reference>
        </references>
      </pivotArea>
    </format>
    <format dxfId="1150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5"/>
          </reference>
          <reference field="2" count="1" selected="0">
            <x v="184"/>
          </reference>
          <reference field="3" count="1">
            <x v="604"/>
          </reference>
        </references>
      </pivotArea>
    </format>
    <format dxfId="1150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5"/>
          </reference>
          <reference field="2" count="1" selected="0">
            <x v="184"/>
          </reference>
          <reference field="3" count="1">
            <x v="605"/>
          </reference>
        </references>
      </pivotArea>
    </format>
    <format dxfId="1150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7"/>
          </reference>
          <reference field="2" count="1" selected="0">
            <x v="185"/>
          </reference>
          <reference field="3" count="1">
            <x v="606"/>
          </reference>
        </references>
      </pivotArea>
    </format>
    <format dxfId="1149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7"/>
          </reference>
        </references>
      </pivotArea>
    </format>
    <format dxfId="1149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3"/>
          </reference>
          <reference field="2" count="1" selected="0">
            <x v="187"/>
          </reference>
          <reference field="3" count="1">
            <x v="608"/>
          </reference>
        </references>
      </pivotArea>
    </format>
    <format dxfId="1149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09"/>
          </reference>
        </references>
      </pivotArea>
    </format>
    <format dxfId="1149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10"/>
          </reference>
        </references>
      </pivotArea>
    </format>
    <format dxfId="1149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8"/>
          </reference>
          <reference field="3" count="1">
            <x v="611"/>
          </reference>
        </references>
      </pivotArea>
    </format>
    <format dxfId="1149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2"/>
          </reference>
          <reference field="2" count="1" selected="0">
            <x v="189"/>
          </reference>
          <reference field="3" count="1">
            <x v="612"/>
          </reference>
        </references>
      </pivotArea>
    </format>
    <format dxfId="1149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0"/>
          </reference>
          <reference field="2" count="1" selected="0">
            <x v="191"/>
          </reference>
          <reference field="3" count="1">
            <x v="610"/>
          </reference>
        </references>
      </pivotArea>
    </format>
    <format dxfId="11492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613"/>
          </reference>
        </references>
      </pivotArea>
    </format>
    <format dxfId="11491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614"/>
          </reference>
        </references>
      </pivotArea>
    </format>
    <format dxfId="11490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1"/>
          </reference>
          <reference field="2" count="1" selected="0">
            <x v="192"/>
          </reference>
          <reference field="3" count="1">
            <x v="598"/>
          </reference>
        </references>
      </pivotArea>
    </format>
    <format dxfId="1148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2"/>
          </reference>
          <reference field="2" count="1" selected="0">
            <x v="193"/>
          </reference>
          <reference field="3" count="1">
            <x v="615"/>
          </reference>
        </references>
      </pivotArea>
    </format>
    <format dxfId="1148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6"/>
          </reference>
        </references>
      </pivotArea>
    </format>
    <format dxfId="1148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5"/>
          </reference>
        </references>
      </pivotArea>
    </format>
    <format dxfId="11486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2"/>
          </reference>
          <reference field="2" count="1" selected="0">
            <x v="181"/>
          </reference>
          <reference field="3" count="1">
            <x v="20"/>
          </reference>
        </references>
      </pivotArea>
    </format>
    <format dxfId="11485">
      <pivotArea dataOnly="0" labelOnly="1" outline="0" fieldPosition="0">
        <references count="1">
          <reference field="6" count="0"/>
        </references>
      </pivotArea>
    </format>
    <format dxfId="11484">
      <pivotArea dataOnly="0" labelOnly="1" grandCol="1" outline="0" fieldPosition="0"/>
    </format>
    <format dxfId="11483">
      <pivotArea dataOnly="0" labelOnly="1" outline="0" fieldPosition="0">
        <references count="1">
          <reference field="0" count="1">
            <x v="38"/>
          </reference>
        </references>
      </pivotArea>
    </format>
    <format dxfId="11482">
      <pivotArea dataOnly="0" labelOnly="1" outline="0" offset="IV256" fieldPosition="0">
        <references count="2">
          <reference field="0" count="1" selected="0">
            <x v="36"/>
          </reference>
          <reference field="2" count="1">
            <x v="194"/>
          </reference>
        </references>
      </pivotArea>
    </format>
    <format dxfId="11481">
      <pivotArea dataOnly="0" labelOnly="1" outline="0" offset="IV256" fieldPosition="0">
        <references count="3">
          <reference field="0" count="1" selected="0">
            <x v="36"/>
          </reference>
          <reference field="1" count="1">
            <x v="3"/>
          </reference>
          <reference field="2" count="1" selected="0">
            <x v="194"/>
          </reference>
        </references>
      </pivotArea>
    </format>
    <format dxfId="1148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194"/>
          </reference>
          <reference field="3" count="1">
            <x v="615"/>
          </reference>
        </references>
      </pivotArea>
    </format>
    <format dxfId="11479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478">
      <pivotArea dataOnly="0" labelOnly="1" outline="0" fieldPosition="0">
        <references count="3">
          <reference field="0" count="1" selected="0">
            <x v="22"/>
          </reference>
          <reference field="1" count="1">
            <x v="7"/>
          </reference>
          <reference field="2" count="1" selected="0">
            <x v="185"/>
          </reference>
        </references>
      </pivotArea>
    </format>
    <format dxfId="11477">
      <pivotArea dataOnly="0" labelOnly="1" outline="0" fieldPosition="0">
        <references count="3">
          <reference field="0" count="1" selected="0">
            <x v="19"/>
          </reference>
          <reference field="1" count="1">
            <x v="5"/>
          </reference>
          <reference field="2" count="1" selected="0">
            <x v="184"/>
          </reference>
        </references>
      </pivotArea>
    </format>
    <format dxfId="11476">
      <pivotArea outline="0" collapsedLevelsAreSubtotals="1" fieldPosition="0"/>
    </format>
    <format dxfId="11475">
      <pivotArea dataOnly="0" labelOnly="1" outline="0" fieldPosition="0">
        <references count="1">
          <reference field="6" count="0"/>
        </references>
      </pivotArea>
    </format>
    <format dxfId="11474">
      <pivotArea dataOnly="0" labelOnly="1" grandCol="1" outline="0" fieldPosition="0"/>
    </format>
    <format dxfId="11473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472">
      <pivotArea field="0" type="button" dataOnly="0" labelOnly="1" outline="0" axis="axisRow" fieldPosition="0"/>
    </format>
    <format dxfId="11471">
      <pivotArea field="2" type="button" dataOnly="0" labelOnly="1" outline="0" axis="axisRow" fieldPosition="1"/>
    </format>
    <format dxfId="11470">
      <pivotArea field="1" type="button" dataOnly="0" labelOnly="1" outline="0" axis="axisRow" fieldPosition="2"/>
    </format>
    <format dxfId="11469">
      <pivotArea field="3" type="button" dataOnly="0" labelOnly="1" outline="0" axis="axisRow" fieldPosition="3"/>
    </format>
    <format dxfId="11468">
      <pivotArea field="4" type="button" dataOnly="0" labelOnly="1" outline="0" axis="axisRow" fieldPosition="4"/>
    </format>
    <format dxfId="11467">
      <pivotArea field="5" type="button" dataOnly="0" labelOnly="1" outline="0" axis="axisRow" fieldPosition="5"/>
    </format>
    <format dxfId="11466">
      <pivotArea field="7" type="button" dataOnly="0" labelOnly="1" outline="0" axis="axisRow" fieldPosition="6"/>
    </format>
    <format dxfId="11465">
      <pivotArea dataOnly="0" labelOnly="1" outline="0" fieldPosition="0">
        <references count="1">
          <reference field="0" count="0"/>
        </references>
      </pivotArea>
    </format>
    <format dxfId="11464">
      <pivotArea dataOnly="0" labelOnly="1" outline="0" fieldPosition="0">
        <references count="2">
          <reference field="0" count="1" selected="0">
            <x v="0"/>
          </reference>
          <reference field="2" count="1">
            <x v="195"/>
          </reference>
        </references>
      </pivotArea>
    </format>
    <format dxfId="11463">
      <pivotArea dataOnly="0" labelOnly="1" outline="0" fieldPosition="0">
        <references count="2">
          <reference field="0" count="1" selected="0">
            <x v="3"/>
          </reference>
          <reference field="2" count="1">
            <x v="196"/>
          </reference>
        </references>
      </pivotArea>
    </format>
    <format dxfId="11462">
      <pivotArea dataOnly="0" labelOnly="1" outline="0" fieldPosition="0">
        <references count="2">
          <reference field="0" count="1" selected="0">
            <x v="4"/>
          </reference>
          <reference field="2" count="1">
            <x v="197"/>
          </reference>
        </references>
      </pivotArea>
    </format>
    <format dxfId="11461">
      <pivotArea dataOnly="0" labelOnly="1" outline="0" fieldPosition="0">
        <references count="2">
          <reference field="0" count="1" selected="0">
            <x v="7"/>
          </reference>
          <reference field="2" count="1">
            <x v="198"/>
          </reference>
        </references>
      </pivotArea>
    </format>
    <format dxfId="11460">
      <pivotArea dataOnly="0" labelOnly="1" outline="0" fieldPosition="0">
        <references count="2">
          <reference field="0" count="1" selected="0">
            <x v="10"/>
          </reference>
          <reference field="2" count="1">
            <x v="199"/>
          </reference>
        </references>
      </pivotArea>
    </format>
    <format dxfId="11459">
      <pivotArea dataOnly="0" labelOnly="1" outline="0" fieldPosition="0">
        <references count="2">
          <reference field="0" count="1" selected="0">
            <x v="12"/>
          </reference>
          <reference field="2" count="1">
            <x v="200"/>
          </reference>
        </references>
      </pivotArea>
    </format>
    <format dxfId="11458">
      <pivotArea dataOnly="0" labelOnly="1" outline="0" fieldPosition="0">
        <references count="2">
          <reference field="0" count="1" selected="0">
            <x v="17"/>
          </reference>
          <reference field="2" count="1">
            <x v="201"/>
          </reference>
        </references>
      </pivotArea>
    </format>
    <format dxfId="11457">
      <pivotArea dataOnly="0" labelOnly="1" outline="0" fieldPosition="0">
        <references count="2">
          <reference field="0" count="1" selected="0">
            <x v="20"/>
          </reference>
          <reference field="2" count="1">
            <x v="202"/>
          </reference>
        </references>
      </pivotArea>
    </format>
    <format dxfId="11456">
      <pivotArea dataOnly="0" labelOnly="1" outline="0" fieldPosition="0">
        <references count="2">
          <reference field="0" count="1" selected="0">
            <x v="21"/>
          </reference>
          <reference field="2" count="1">
            <x v="203"/>
          </reference>
        </references>
      </pivotArea>
    </format>
    <format dxfId="11455">
      <pivotArea dataOnly="0" labelOnly="1" outline="0" fieldPosition="0">
        <references count="2">
          <reference field="0" count="1" selected="0">
            <x v="24"/>
          </reference>
          <reference field="2" count="1">
            <x v="204"/>
          </reference>
        </references>
      </pivotArea>
    </format>
    <format dxfId="11454">
      <pivotArea dataOnly="0" labelOnly="1" outline="0" fieldPosition="0">
        <references count="2">
          <reference field="0" count="1" selected="0">
            <x v="26"/>
          </reference>
          <reference field="2" count="1">
            <x v="205"/>
          </reference>
        </references>
      </pivotArea>
    </format>
    <format dxfId="11453">
      <pivotArea dataOnly="0" labelOnly="1" outline="0" fieldPosition="0">
        <references count="2">
          <reference field="0" count="1" selected="0">
            <x v="30"/>
          </reference>
          <reference field="2" count="1">
            <x v="206"/>
          </reference>
        </references>
      </pivotArea>
    </format>
    <format dxfId="11452">
      <pivotArea dataOnly="0" labelOnly="1" outline="0" fieldPosition="0">
        <references count="2">
          <reference field="0" count="1" selected="0">
            <x v="31"/>
          </reference>
          <reference field="2" count="1">
            <x v="207"/>
          </reference>
        </references>
      </pivotArea>
    </format>
    <format dxfId="11451">
      <pivotArea dataOnly="0" labelOnly="1" outline="0" fieldPosition="0">
        <references count="2">
          <reference field="0" count="1" selected="0">
            <x v="32"/>
          </reference>
          <reference field="2" count="1">
            <x v="208"/>
          </reference>
        </references>
      </pivotArea>
    </format>
    <format dxfId="11450">
      <pivotArea dataOnly="0" labelOnly="1" outline="0" fieldPosition="0">
        <references count="2">
          <reference field="0" count="1" selected="0">
            <x v="35"/>
          </reference>
          <reference field="2" count="1">
            <x v="209"/>
          </reference>
        </references>
      </pivotArea>
    </format>
    <format dxfId="11449">
      <pivotArea dataOnly="0" labelOnly="1" outline="0" fieldPosition="0">
        <references count="2">
          <reference field="0" count="1" selected="0">
            <x v="38"/>
          </reference>
          <reference field="2" count="1">
            <x v="210"/>
          </reference>
        </references>
      </pivotArea>
    </format>
    <format dxfId="11448">
      <pivotArea dataOnly="0" labelOnly="1" outline="0" fieldPosition="0">
        <references count="3">
          <reference field="0" count="1" selected="0">
            <x v="0"/>
          </reference>
          <reference field="1" count="1">
            <x v="1"/>
          </reference>
          <reference field="2" count="1" selected="0">
            <x v="195"/>
          </reference>
        </references>
      </pivotArea>
    </format>
    <format dxfId="11447">
      <pivotArea dataOnly="0" labelOnly="1" outline="0" fieldPosition="0">
        <references count="3">
          <reference field="0" count="1" selected="0">
            <x v="3"/>
          </reference>
          <reference field="1" count="1">
            <x v="2"/>
          </reference>
          <reference field="2" count="1" selected="0">
            <x v="196"/>
          </reference>
        </references>
      </pivotArea>
    </format>
    <format dxfId="11446">
      <pivotArea dataOnly="0" labelOnly="1" outline="0" fieldPosition="0">
        <references count="3">
          <reference field="0" count="1" selected="0">
            <x v="4"/>
          </reference>
          <reference field="1" count="1">
            <x v="3"/>
          </reference>
          <reference field="2" count="1" selected="0">
            <x v="197"/>
          </reference>
        </references>
      </pivotArea>
    </format>
    <format dxfId="11445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98"/>
          </reference>
        </references>
      </pivotArea>
    </format>
    <format dxfId="11444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199"/>
          </reference>
        </references>
      </pivotArea>
    </format>
    <format dxfId="11443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200"/>
          </reference>
        </references>
      </pivotArea>
    </format>
    <format dxfId="11442">
      <pivotArea dataOnly="0" labelOnly="1" outline="0" fieldPosition="0">
        <references count="3">
          <reference field="0" count="1" selected="0">
            <x v="17"/>
          </reference>
          <reference field="1" count="1">
            <x v="5"/>
          </reference>
          <reference field="2" count="1" selected="0">
            <x v="201"/>
          </reference>
        </references>
      </pivotArea>
    </format>
    <format dxfId="11441">
      <pivotArea dataOnly="0" labelOnly="1" outline="0" fieldPosition="0">
        <references count="3">
          <reference field="0" count="1" selected="0">
            <x v="20"/>
          </reference>
          <reference field="1" count="1">
            <x v="7"/>
          </reference>
          <reference field="2" count="1" selected="0">
            <x v="202"/>
          </reference>
        </references>
      </pivotArea>
    </format>
    <format dxfId="11440">
      <pivotArea dataOnly="0" labelOnly="1" outline="0" fieldPosition="0">
        <references count="3">
          <reference field="0" count="1" selected="0">
            <x v="21"/>
          </reference>
          <reference field="1" count="1">
            <x v="1"/>
          </reference>
          <reference field="2" count="1" selected="0">
            <x v="203"/>
          </reference>
        </references>
      </pivotArea>
    </format>
    <format dxfId="11439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204"/>
          </reference>
        </references>
      </pivotArea>
    </format>
    <format dxfId="11438">
      <pivotArea dataOnly="0" labelOnly="1" outline="0" fieldPosition="0">
        <references count="3">
          <reference field="0" count="1" selected="0">
            <x v="26"/>
          </reference>
          <reference field="1" count="1">
            <x v="0"/>
          </reference>
          <reference field="2" count="1" selected="0">
            <x v="205"/>
          </reference>
        </references>
      </pivotArea>
    </format>
    <format dxfId="11437">
      <pivotArea dataOnly="0" labelOnly="1" outline="0" fieldPosition="0">
        <references count="3">
          <reference field="0" count="1" selected="0">
            <x v="30"/>
          </reference>
          <reference field="1" count="1">
            <x v="5"/>
          </reference>
          <reference field="2" count="1" selected="0">
            <x v="206"/>
          </reference>
        </references>
      </pivotArea>
    </format>
    <format dxfId="11436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207"/>
          </reference>
        </references>
      </pivotArea>
    </format>
    <format dxfId="11435">
      <pivotArea dataOnly="0" labelOnly="1" outline="0" fieldPosition="0">
        <references count="3">
          <reference field="0" count="1" selected="0">
            <x v="32"/>
          </reference>
          <reference field="1" count="1">
            <x v="2"/>
          </reference>
          <reference field="2" count="1" selected="0">
            <x v="208"/>
          </reference>
        </references>
      </pivotArea>
    </format>
    <format dxfId="11434">
      <pivotArea dataOnly="0" labelOnly="1" outline="0" fieldPosition="0">
        <references count="3">
          <reference field="0" count="1" selected="0">
            <x v="35"/>
          </reference>
          <reference field="1" count="1">
            <x v="3"/>
          </reference>
          <reference field="2" count="1" selected="0">
            <x v="209"/>
          </reference>
        </references>
      </pivotArea>
    </format>
    <format dxfId="11433">
      <pivotArea dataOnly="0" labelOnly="1" outline="0" fieldPosition="0">
        <references count="3">
          <reference field="0" count="1" selected="0">
            <x v="38"/>
          </reference>
          <reference field="1" count="1">
            <x v="0"/>
          </reference>
          <reference field="2" count="1" selected="0">
            <x v="210"/>
          </reference>
        </references>
      </pivotArea>
    </format>
    <format dxfId="114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95"/>
          </reference>
          <reference field="3" count="1">
            <x v="617"/>
          </reference>
        </references>
      </pivotArea>
    </format>
    <format dxfId="1143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195"/>
          </reference>
          <reference field="3" count="1">
            <x v="599"/>
          </reference>
        </references>
      </pivotArea>
    </format>
    <format dxfId="1143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195"/>
          </reference>
          <reference field="3" count="1">
            <x v="618"/>
          </reference>
        </references>
      </pivotArea>
    </format>
    <format dxfId="1142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196"/>
          </reference>
          <reference field="3" count="1">
            <x v="619"/>
          </reference>
        </references>
      </pivotArea>
    </format>
    <format dxfId="1142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197"/>
          </reference>
          <reference field="3" count="1">
            <x v="620"/>
          </reference>
        </references>
      </pivotArea>
    </format>
    <format dxfId="1142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197"/>
          </reference>
          <reference field="3" count="1">
            <x v="621"/>
          </reference>
        </references>
      </pivotArea>
    </format>
    <format dxfId="1142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197"/>
          </reference>
          <reference field="3" count="1">
            <x v="600"/>
          </reference>
        </references>
      </pivotArea>
    </format>
    <format dxfId="1142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98"/>
          </reference>
          <reference field="3" count="1">
            <x v="622"/>
          </reference>
        </references>
      </pivotArea>
    </format>
    <format dxfId="1142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98"/>
          </reference>
          <reference field="3" count="1">
            <x v="623"/>
          </reference>
        </references>
      </pivotArea>
    </format>
    <format dxfId="1142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98"/>
          </reference>
          <reference field="3" count="1">
            <x v="624"/>
          </reference>
        </references>
      </pivotArea>
    </format>
    <format dxfId="1142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99"/>
          </reference>
          <reference field="3" count="1">
            <x v="573"/>
          </reference>
        </references>
      </pivotArea>
    </format>
    <format dxfId="1142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200"/>
          </reference>
          <reference field="3" count="1">
            <x v="599"/>
          </reference>
        </references>
      </pivotArea>
    </format>
    <format dxfId="1142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200"/>
          </reference>
          <reference field="3" count="1">
            <x v="573"/>
          </reference>
        </references>
      </pivotArea>
    </format>
    <format dxfId="1141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200"/>
          </reference>
          <reference field="3" count="1">
            <x v="604"/>
          </reference>
        </references>
      </pivotArea>
    </format>
    <format dxfId="1141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200"/>
          </reference>
          <reference field="3" count="1">
            <x v="625"/>
          </reference>
        </references>
      </pivotArea>
    </format>
    <format dxfId="1141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201"/>
          </reference>
          <reference field="3" count="1">
            <x v="626"/>
          </reference>
        </references>
      </pivotArea>
    </format>
    <format dxfId="1141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5"/>
          </reference>
          <reference field="2" count="1" selected="0">
            <x v="201"/>
          </reference>
          <reference field="3" count="1">
            <x v="627"/>
          </reference>
        </references>
      </pivotArea>
    </format>
    <format dxfId="1141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5"/>
          </reference>
          <reference field="2" count="1" selected="0">
            <x v="201"/>
          </reference>
          <reference field="3" count="1">
            <x v="628"/>
          </reference>
        </references>
      </pivotArea>
    </format>
    <format dxfId="1141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7"/>
          </reference>
          <reference field="2" count="1" selected="0">
            <x v="202"/>
          </reference>
          <reference field="3" count="1">
            <x v="588"/>
          </reference>
        </references>
      </pivotArea>
    </format>
    <format dxfId="1141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1"/>
          </reference>
          <reference field="2" count="1" selected="0">
            <x v="203"/>
          </reference>
          <reference field="3" count="1">
            <x v="629"/>
          </reference>
        </references>
      </pivotArea>
    </format>
    <format dxfId="1141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203"/>
          </reference>
          <reference field="3" count="1">
            <x v="617"/>
          </reference>
        </references>
      </pivotArea>
    </format>
    <format dxfId="1141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2"/>
          </reference>
          <reference field="2" count="1" selected="0">
            <x v="204"/>
          </reference>
          <reference field="3" count="1">
            <x v="630"/>
          </reference>
        </references>
      </pivotArea>
    </format>
    <format dxfId="1141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2"/>
          </reference>
          <reference field="2" count="1" selected="0">
            <x v="204"/>
          </reference>
          <reference field="3" count="1">
            <x v="631"/>
          </reference>
        </references>
      </pivotArea>
    </format>
    <format dxfId="1140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632"/>
          </reference>
        </references>
      </pivotArea>
    </format>
    <format dxfId="1140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588"/>
          </reference>
        </references>
      </pivotArea>
    </format>
    <format dxfId="1140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630"/>
          </reference>
        </references>
      </pivotArea>
    </format>
    <format dxfId="1140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631"/>
          </reference>
        </references>
      </pivotArea>
    </format>
    <format dxfId="1140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5"/>
          </reference>
          <reference field="2" count="1" selected="0">
            <x v="206"/>
          </reference>
          <reference field="3" count="1">
            <x v="633"/>
          </reference>
        </references>
      </pivotArea>
    </format>
    <format dxfId="1140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207"/>
          </reference>
          <reference field="3" count="1">
            <x v="599"/>
          </reference>
        </references>
      </pivotArea>
    </format>
    <format dxfId="11403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208"/>
          </reference>
          <reference field="3" count="1">
            <x v="634"/>
          </reference>
        </references>
      </pivotArea>
    </format>
    <format dxfId="1140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2"/>
          </reference>
          <reference field="2" count="1" selected="0">
            <x v="208"/>
          </reference>
          <reference field="3" count="1">
            <x v="617"/>
          </reference>
        </references>
      </pivotArea>
    </format>
    <format dxfId="1140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2"/>
          </reference>
          <reference field="2" count="1" selected="0">
            <x v="208"/>
          </reference>
          <reference field="3" count="1">
            <x v="618"/>
          </reference>
        </references>
      </pivotArea>
    </format>
    <format dxfId="1140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209"/>
          </reference>
          <reference field="3" count="1">
            <x v="635"/>
          </reference>
        </references>
      </pivotArea>
    </format>
    <format dxfId="1139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3"/>
          </reference>
          <reference field="2" count="1" selected="0">
            <x v="209"/>
          </reference>
          <reference field="3" count="1">
            <x v="636"/>
          </reference>
        </references>
      </pivotArea>
    </format>
    <format dxfId="1139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3"/>
          </reference>
          <reference field="2" count="1" selected="0">
            <x v="209"/>
          </reference>
          <reference field="3" count="1">
            <x v="604"/>
          </reference>
        </references>
      </pivotArea>
    </format>
    <format dxfId="1139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0"/>
          </reference>
          <reference field="2" count="1" selected="0">
            <x v="210"/>
          </reference>
          <reference field="3" count="1">
            <x v="637"/>
          </reference>
        </references>
      </pivotArea>
    </format>
    <format dxfId="11396">
      <pivotArea dataOnly="0" labelOnly="1" outline="0" fieldPosition="0">
        <references count="1">
          <reference field="6" count="0"/>
        </references>
      </pivotArea>
    </format>
    <format dxfId="11395">
      <pivotArea dataOnly="0" labelOnly="1" grandCol="1" outline="0" fieldPosition="0"/>
    </format>
    <format dxfId="11394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393">
      <pivotArea field="0" type="button" dataOnly="0" labelOnly="1" outline="0" axis="axisRow" fieldPosition="0"/>
    </format>
    <format dxfId="11392">
      <pivotArea field="2" type="button" dataOnly="0" labelOnly="1" outline="0" axis="axisRow" fieldPosition="1"/>
    </format>
    <format dxfId="11391">
      <pivotArea field="1" type="button" dataOnly="0" labelOnly="1" outline="0" axis="axisRow" fieldPosition="2"/>
    </format>
    <format dxfId="11390">
      <pivotArea field="3" type="button" dataOnly="0" labelOnly="1" outline="0" axis="axisRow" fieldPosition="3"/>
    </format>
    <format dxfId="11389">
      <pivotArea field="4" type="button" dataOnly="0" labelOnly="1" outline="0" axis="axisRow" fieldPosition="4"/>
    </format>
    <format dxfId="11388">
      <pivotArea field="5" type="button" dataOnly="0" labelOnly="1" outline="0" axis="axisRow" fieldPosition="5"/>
    </format>
    <format dxfId="11387">
      <pivotArea field="7" type="button" dataOnly="0" labelOnly="1" outline="0" axis="axisRow" fieldPosition="6"/>
    </format>
    <format dxfId="11386">
      <pivotArea dataOnly="0" labelOnly="1" outline="0" fieldPosition="0">
        <references count="1">
          <reference field="0" count="0"/>
        </references>
      </pivotArea>
    </format>
    <format dxfId="11385">
      <pivotArea dataOnly="0" labelOnly="1" outline="0" fieldPosition="0">
        <references count="2">
          <reference field="0" count="1" selected="0">
            <x v="0"/>
          </reference>
          <reference field="2" count="1">
            <x v="195"/>
          </reference>
        </references>
      </pivotArea>
    </format>
    <format dxfId="11384">
      <pivotArea dataOnly="0" labelOnly="1" outline="0" fieldPosition="0">
        <references count="2">
          <reference field="0" count="1" selected="0">
            <x v="3"/>
          </reference>
          <reference field="2" count="1">
            <x v="196"/>
          </reference>
        </references>
      </pivotArea>
    </format>
    <format dxfId="11383">
      <pivotArea dataOnly="0" labelOnly="1" outline="0" fieldPosition="0">
        <references count="2">
          <reference field="0" count="1" selected="0">
            <x v="4"/>
          </reference>
          <reference field="2" count="1">
            <x v="197"/>
          </reference>
        </references>
      </pivotArea>
    </format>
    <format dxfId="11382">
      <pivotArea dataOnly="0" labelOnly="1" outline="0" fieldPosition="0">
        <references count="2">
          <reference field="0" count="1" selected="0">
            <x v="7"/>
          </reference>
          <reference field="2" count="1">
            <x v="198"/>
          </reference>
        </references>
      </pivotArea>
    </format>
    <format dxfId="11381">
      <pivotArea dataOnly="0" labelOnly="1" outline="0" fieldPosition="0">
        <references count="2">
          <reference field="0" count="1" selected="0">
            <x v="10"/>
          </reference>
          <reference field="2" count="1">
            <x v="199"/>
          </reference>
        </references>
      </pivotArea>
    </format>
    <format dxfId="11380">
      <pivotArea dataOnly="0" labelOnly="1" outline="0" fieldPosition="0">
        <references count="2">
          <reference field="0" count="1" selected="0">
            <x v="12"/>
          </reference>
          <reference field="2" count="1">
            <x v="200"/>
          </reference>
        </references>
      </pivotArea>
    </format>
    <format dxfId="11379">
      <pivotArea dataOnly="0" labelOnly="1" outline="0" fieldPosition="0">
        <references count="2">
          <reference field="0" count="1" selected="0">
            <x v="17"/>
          </reference>
          <reference field="2" count="1">
            <x v="201"/>
          </reference>
        </references>
      </pivotArea>
    </format>
    <format dxfId="11378">
      <pivotArea dataOnly="0" labelOnly="1" outline="0" fieldPosition="0">
        <references count="2">
          <reference field="0" count="1" selected="0">
            <x v="20"/>
          </reference>
          <reference field="2" count="1">
            <x v="202"/>
          </reference>
        </references>
      </pivotArea>
    </format>
    <format dxfId="11377">
      <pivotArea dataOnly="0" labelOnly="1" outline="0" fieldPosition="0">
        <references count="2">
          <reference field="0" count="1" selected="0">
            <x v="21"/>
          </reference>
          <reference field="2" count="1">
            <x v="203"/>
          </reference>
        </references>
      </pivotArea>
    </format>
    <format dxfId="11376">
      <pivotArea dataOnly="0" labelOnly="1" outline="0" fieldPosition="0">
        <references count="2">
          <reference field="0" count="1" selected="0">
            <x v="24"/>
          </reference>
          <reference field="2" count="1">
            <x v="204"/>
          </reference>
        </references>
      </pivotArea>
    </format>
    <format dxfId="11375">
      <pivotArea dataOnly="0" labelOnly="1" outline="0" fieldPosition="0">
        <references count="2">
          <reference field="0" count="1" selected="0">
            <x v="26"/>
          </reference>
          <reference field="2" count="1">
            <x v="205"/>
          </reference>
        </references>
      </pivotArea>
    </format>
    <format dxfId="11374">
      <pivotArea dataOnly="0" labelOnly="1" outline="0" fieldPosition="0">
        <references count="2">
          <reference field="0" count="1" selected="0">
            <x v="30"/>
          </reference>
          <reference field="2" count="1">
            <x v="206"/>
          </reference>
        </references>
      </pivotArea>
    </format>
    <format dxfId="11373">
      <pivotArea dataOnly="0" labelOnly="1" outline="0" fieldPosition="0">
        <references count="2">
          <reference field="0" count="1" selected="0">
            <x v="31"/>
          </reference>
          <reference field="2" count="1">
            <x v="207"/>
          </reference>
        </references>
      </pivotArea>
    </format>
    <format dxfId="11372">
      <pivotArea dataOnly="0" labelOnly="1" outline="0" fieldPosition="0">
        <references count="2">
          <reference field="0" count="1" selected="0">
            <x v="32"/>
          </reference>
          <reference field="2" count="1">
            <x v="208"/>
          </reference>
        </references>
      </pivotArea>
    </format>
    <format dxfId="11371">
      <pivotArea dataOnly="0" labelOnly="1" outline="0" fieldPosition="0">
        <references count="2">
          <reference field="0" count="1" selected="0">
            <x v="35"/>
          </reference>
          <reference field="2" count="1">
            <x v="209"/>
          </reference>
        </references>
      </pivotArea>
    </format>
    <format dxfId="11370">
      <pivotArea dataOnly="0" labelOnly="1" outline="0" fieldPosition="0">
        <references count="2">
          <reference field="0" count="1" selected="0">
            <x v="38"/>
          </reference>
          <reference field="2" count="1">
            <x v="210"/>
          </reference>
        </references>
      </pivotArea>
    </format>
    <format dxfId="11369">
      <pivotArea dataOnly="0" labelOnly="1" outline="0" fieldPosition="0">
        <references count="3">
          <reference field="0" count="1" selected="0">
            <x v="0"/>
          </reference>
          <reference field="1" count="1">
            <x v="1"/>
          </reference>
          <reference field="2" count="1" selected="0">
            <x v="195"/>
          </reference>
        </references>
      </pivotArea>
    </format>
    <format dxfId="11368">
      <pivotArea dataOnly="0" labelOnly="1" outline="0" fieldPosition="0">
        <references count="3">
          <reference field="0" count="1" selected="0">
            <x v="3"/>
          </reference>
          <reference field="1" count="1">
            <x v="2"/>
          </reference>
          <reference field="2" count="1" selected="0">
            <x v="196"/>
          </reference>
        </references>
      </pivotArea>
    </format>
    <format dxfId="11367">
      <pivotArea dataOnly="0" labelOnly="1" outline="0" fieldPosition="0">
        <references count="3">
          <reference field="0" count="1" selected="0">
            <x v="4"/>
          </reference>
          <reference field="1" count="1">
            <x v="3"/>
          </reference>
          <reference field="2" count="1" selected="0">
            <x v="197"/>
          </reference>
        </references>
      </pivotArea>
    </format>
    <format dxfId="11366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198"/>
          </reference>
        </references>
      </pivotArea>
    </format>
    <format dxfId="11365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199"/>
          </reference>
        </references>
      </pivotArea>
    </format>
    <format dxfId="11364">
      <pivotArea dataOnly="0" labelOnly="1" outline="0" fieldPosition="0">
        <references count="3">
          <reference field="0" count="1" selected="0">
            <x v="12"/>
          </reference>
          <reference field="1" count="1">
            <x v="0"/>
          </reference>
          <reference field="2" count="1" selected="0">
            <x v="200"/>
          </reference>
        </references>
      </pivotArea>
    </format>
    <format dxfId="11363">
      <pivotArea dataOnly="0" labelOnly="1" outline="0" fieldPosition="0">
        <references count="3">
          <reference field="0" count="1" selected="0">
            <x v="17"/>
          </reference>
          <reference field="1" count="1">
            <x v="5"/>
          </reference>
          <reference field="2" count="1" selected="0">
            <x v="201"/>
          </reference>
        </references>
      </pivotArea>
    </format>
    <format dxfId="11362">
      <pivotArea dataOnly="0" labelOnly="1" outline="0" fieldPosition="0">
        <references count="3">
          <reference field="0" count="1" selected="0">
            <x v="20"/>
          </reference>
          <reference field="1" count="1">
            <x v="7"/>
          </reference>
          <reference field="2" count="1" selected="0">
            <x v="202"/>
          </reference>
        </references>
      </pivotArea>
    </format>
    <format dxfId="11361">
      <pivotArea dataOnly="0" labelOnly="1" outline="0" fieldPosition="0">
        <references count="3">
          <reference field="0" count="1" selected="0">
            <x v="21"/>
          </reference>
          <reference field="1" count="1">
            <x v="1"/>
          </reference>
          <reference field="2" count="1" selected="0">
            <x v="203"/>
          </reference>
        </references>
      </pivotArea>
    </format>
    <format dxfId="11360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204"/>
          </reference>
        </references>
      </pivotArea>
    </format>
    <format dxfId="11359">
      <pivotArea dataOnly="0" labelOnly="1" outline="0" fieldPosition="0">
        <references count="3">
          <reference field="0" count="1" selected="0">
            <x v="26"/>
          </reference>
          <reference field="1" count="1">
            <x v="0"/>
          </reference>
          <reference field="2" count="1" selected="0">
            <x v="205"/>
          </reference>
        </references>
      </pivotArea>
    </format>
    <format dxfId="11358">
      <pivotArea dataOnly="0" labelOnly="1" outline="0" fieldPosition="0">
        <references count="3">
          <reference field="0" count="1" selected="0">
            <x v="30"/>
          </reference>
          <reference field="1" count="1">
            <x v="5"/>
          </reference>
          <reference field="2" count="1" selected="0">
            <x v="206"/>
          </reference>
        </references>
      </pivotArea>
    </format>
    <format dxfId="11357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207"/>
          </reference>
        </references>
      </pivotArea>
    </format>
    <format dxfId="11356">
      <pivotArea dataOnly="0" labelOnly="1" outline="0" fieldPosition="0">
        <references count="3">
          <reference field="0" count="1" selected="0">
            <x v="32"/>
          </reference>
          <reference field="1" count="1">
            <x v="2"/>
          </reference>
          <reference field="2" count="1" selected="0">
            <x v="208"/>
          </reference>
        </references>
      </pivotArea>
    </format>
    <format dxfId="11355">
      <pivotArea dataOnly="0" labelOnly="1" outline="0" fieldPosition="0">
        <references count="3">
          <reference field="0" count="1" selected="0">
            <x v="35"/>
          </reference>
          <reference field="1" count="1">
            <x v="3"/>
          </reference>
          <reference field="2" count="1" selected="0">
            <x v="209"/>
          </reference>
        </references>
      </pivotArea>
    </format>
    <format dxfId="11354">
      <pivotArea dataOnly="0" labelOnly="1" outline="0" fieldPosition="0">
        <references count="3">
          <reference field="0" count="1" selected="0">
            <x v="38"/>
          </reference>
          <reference field="1" count="1">
            <x v="0"/>
          </reference>
          <reference field="2" count="1" selected="0">
            <x v="210"/>
          </reference>
        </references>
      </pivotArea>
    </format>
    <format dxfId="113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95"/>
          </reference>
          <reference field="3" count="1">
            <x v="617"/>
          </reference>
        </references>
      </pivotArea>
    </format>
    <format dxfId="1135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195"/>
          </reference>
          <reference field="3" count="1">
            <x v="599"/>
          </reference>
        </references>
      </pivotArea>
    </format>
    <format dxfId="1135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195"/>
          </reference>
          <reference field="3" count="1">
            <x v="618"/>
          </reference>
        </references>
      </pivotArea>
    </format>
    <format dxfId="1135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196"/>
          </reference>
          <reference field="3" count="1">
            <x v="619"/>
          </reference>
        </references>
      </pivotArea>
    </format>
    <format dxfId="1134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197"/>
          </reference>
          <reference field="3" count="1">
            <x v="620"/>
          </reference>
        </references>
      </pivotArea>
    </format>
    <format dxfId="1134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197"/>
          </reference>
          <reference field="3" count="1">
            <x v="621"/>
          </reference>
        </references>
      </pivotArea>
    </format>
    <format dxfId="1134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197"/>
          </reference>
          <reference field="3" count="1">
            <x v="600"/>
          </reference>
        </references>
      </pivotArea>
    </format>
    <format dxfId="1134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98"/>
          </reference>
          <reference field="3" count="1">
            <x v="622"/>
          </reference>
        </references>
      </pivotArea>
    </format>
    <format dxfId="1134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98"/>
          </reference>
          <reference field="3" count="1">
            <x v="623"/>
          </reference>
        </references>
      </pivotArea>
    </format>
    <format dxfId="1134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98"/>
          </reference>
          <reference field="3" count="1">
            <x v="624"/>
          </reference>
        </references>
      </pivotArea>
    </format>
    <format dxfId="1134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99"/>
          </reference>
          <reference field="3" count="1">
            <x v="573"/>
          </reference>
        </references>
      </pivotArea>
    </format>
    <format dxfId="1134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200"/>
          </reference>
          <reference field="3" count="1">
            <x v="599"/>
          </reference>
        </references>
      </pivotArea>
    </format>
    <format dxfId="1134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200"/>
          </reference>
          <reference field="3" count="1">
            <x v="573"/>
          </reference>
        </references>
      </pivotArea>
    </format>
    <format dxfId="1134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200"/>
          </reference>
          <reference field="3" count="1">
            <x v="604"/>
          </reference>
        </references>
      </pivotArea>
    </format>
    <format dxfId="1133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200"/>
          </reference>
          <reference field="3" count="1">
            <x v="625"/>
          </reference>
        </references>
      </pivotArea>
    </format>
    <format dxfId="1133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201"/>
          </reference>
          <reference field="3" count="1">
            <x v="626"/>
          </reference>
        </references>
      </pivotArea>
    </format>
    <format dxfId="1133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5"/>
          </reference>
          <reference field="2" count="1" selected="0">
            <x v="201"/>
          </reference>
          <reference field="3" count="1">
            <x v="627"/>
          </reference>
        </references>
      </pivotArea>
    </format>
    <format dxfId="1133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5"/>
          </reference>
          <reference field="2" count="1" selected="0">
            <x v="201"/>
          </reference>
          <reference field="3" count="1">
            <x v="628"/>
          </reference>
        </references>
      </pivotArea>
    </format>
    <format dxfId="1133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7"/>
          </reference>
          <reference field="2" count="1" selected="0">
            <x v="202"/>
          </reference>
          <reference field="3" count="1">
            <x v="588"/>
          </reference>
        </references>
      </pivotArea>
    </format>
    <format dxfId="1133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1"/>
          </reference>
          <reference field="2" count="1" selected="0">
            <x v="203"/>
          </reference>
          <reference field="3" count="1">
            <x v="629"/>
          </reference>
        </references>
      </pivotArea>
    </format>
    <format dxfId="1133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203"/>
          </reference>
          <reference field="3" count="1">
            <x v="617"/>
          </reference>
        </references>
      </pivotArea>
    </format>
    <format dxfId="1133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2"/>
          </reference>
          <reference field="2" count="1" selected="0">
            <x v="204"/>
          </reference>
          <reference field="3" count="1">
            <x v="630"/>
          </reference>
        </references>
      </pivotArea>
    </format>
    <format dxfId="1133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2"/>
          </reference>
          <reference field="2" count="1" selected="0">
            <x v="204"/>
          </reference>
          <reference field="3" count="1">
            <x v="631"/>
          </reference>
        </references>
      </pivotArea>
    </format>
    <format dxfId="1133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632"/>
          </reference>
        </references>
      </pivotArea>
    </format>
    <format dxfId="1132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588"/>
          </reference>
        </references>
      </pivotArea>
    </format>
    <format dxfId="1132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630"/>
          </reference>
        </references>
      </pivotArea>
    </format>
    <format dxfId="1132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631"/>
          </reference>
        </references>
      </pivotArea>
    </format>
    <format dxfId="1132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5"/>
          </reference>
          <reference field="2" count="1" selected="0">
            <x v="206"/>
          </reference>
          <reference field="3" count="1">
            <x v="633"/>
          </reference>
        </references>
      </pivotArea>
    </format>
    <format dxfId="1132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207"/>
          </reference>
          <reference field="3" count="1">
            <x v="599"/>
          </reference>
        </references>
      </pivotArea>
    </format>
    <format dxfId="11324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208"/>
          </reference>
          <reference field="3" count="1">
            <x v="634"/>
          </reference>
        </references>
      </pivotArea>
    </format>
    <format dxfId="1132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2"/>
          </reference>
          <reference field="2" count="1" selected="0">
            <x v="208"/>
          </reference>
          <reference field="3" count="1">
            <x v="617"/>
          </reference>
        </references>
      </pivotArea>
    </format>
    <format dxfId="1132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2"/>
          </reference>
          <reference field="2" count="1" selected="0">
            <x v="208"/>
          </reference>
          <reference field="3" count="1">
            <x v="618"/>
          </reference>
        </references>
      </pivotArea>
    </format>
    <format dxfId="1132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209"/>
          </reference>
          <reference field="3" count="1">
            <x v="635"/>
          </reference>
        </references>
      </pivotArea>
    </format>
    <format dxfId="1132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3"/>
          </reference>
          <reference field="2" count="1" selected="0">
            <x v="209"/>
          </reference>
          <reference field="3" count="1">
            <x v="636"/>
          </reference>
        </references>
      </pivotArea>
    </format>
    <format dxfId="1131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3"/>
          </reference>
          <reference field="2" count="1" selected="0">
            <x v="209"/>
          </reference>
          <reference field="3" count="1">
            <x v="604"/>
          </reference>
        </references>
      </pivotArea>
    </format>
    <format dxfId="1131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0"/>
          </reference>
          <reference field="2" count="1" selected="0">
            <x v="210"/>
          </reference>
          <reference field="3" count="1">
            <x v="637"/>
          </reference>
        </references>
      </pivotArea>
    </format>
    <format dxfId="11317">
      <pivotArea dataOnly="0" labelOnly="1" outline="0" fieldPosition="0">
        <references count="1">
          <reference field="6" count="0"/>
        </references>
      </pivotArea>
    </format>
    <format dxfId="11316">
      <pivotArea dataOnly="0" labelOnly="1" grandCol="1" outline="0" fieldPosition="0"/>
    </format>
    <format dxfId="11315">
      <pivotArea dataOnly="0" labelOnly="1" outline="0" fieldPosition="0">
        <references count="3">
          <reference field="0" count="1" selected="0">
            <x v="20"/>
          </reference>
          <reference field="1" count="1">
            <x v="7"/>
          </reference>
          <reference field="2" count="1" selected="0">
            <x v="202"/>
          </reference>
        </references>
      </pivotArea>
    </format>
    <format dxfId="11314">
      <pivotArea dataOnly="0" labelOnly="1" outline="0" fieldPosition="0">
        <references count="3">
          <reference field="0" count="1" selected="0">
            <x v="20"/>
          </reference>
          <reference field="1" count="1">
            <x v="7"/>
          </reference>
          <reference field="2" count="1" selected="0">
            <x v="202"/>
          </reference>
        </references>
      </pivotArea>
    </format>
    <format dxfId="11313">
      <pivotArea dataOnly="0" labelOnly="1" outline="0" fieldPosition="0">
        <references count="3">
          <reference field="0" count="1" selected="0">
            <x v="20"/>
          </reference>
          <reference field="1" count="1">
            <x v="7"/>
          </reference>
          <reference field="2" count="1" selected="0">
            <x v="202"/>
          </reference>
        </references>
      </pivotArea>
    </format>
    <format dxfId="11312">
      <pivotArea dataOnly="0" labelOnly="1" outline="0" fieldPosition="0">
        <references count="3">
          <reference field="0" count="1" selected="0">
            <x v="20"/>
          </reference>
          <reference field="1" count="1">
            <x v="7"/>
          </reference>
          <reference field="2" count="1" selected="0">
            <x v="202"/>
          </reference>
        </references>
      </pivotArea>
    </format>
    <format dxfId="11311">
      <pivotArea outline="0" collapsedLevelsAreSubtotals="1" fieldPosition="0"/>
    </format>
    <format dxfId="11310">
      <pivotArea dataOnly="0" labelOnly="1" outline="0" fieldPosition="0">
        <references count="1">
          <reference field="6" count="0"/>
        </references>
      </pivotArea>
    </format>
    <format dxfId="11309">
      <pivotArea dataOnly="0" labelOnly="1" grandCol="1" outline="0" fieldPosition="0"/>
    </format>
    <format dxfId="1130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307">
      <pivotArea field="0" type="button" dataOnly="0" labelOnly="1" outline="0" axis="axisRow" fieldPosition="0"/>
    </format>
    <format dxfId="11306">
      <pivotArea field="2" type="button" dataOnly="0" labelOnly="1" outline="0" axis="axisRow" fieldPosition="1"/>
    </format>
    <format dxfId="11305">
      <pivotArea field="1" type="button" dataOnly="0" labelOnly="1" outline="0" axis="axisRow" fieldPosition="2"/>
    </format>
    <format dxfId="11304">
      <pivotArea field="3" type="button" dataOnly="0" labelOnly="1" outline="0" axis="axisRow" fieldPosition="3"/>
    </format>
    <format dxfId="11303">
      <pivotArea field="4" type="button" dataOnly="0" labelOnly="1" outline="0" axis="axisRow" fieldPosition="4"/>
    </format>
    <format dxfId="11302">
      <pivotArea field="5" type="button" dataOnly="0" labelOnly="1" outline="0" axis="axisRow" fieldPosition="5"/>
    </format>
    <format dxfId="11301">
      <pivotArea field="7" type="button" dataOnly="0" labelOnly="1" outline="0" axis="axisRow" fieldPosition="6"/>
    </format>
    <format dxfId="11300">
      <pivotArea dataOnly="0" labelOnly="1" outline="0" fieldPosition="0">
        <references count="1">
          <reference field="0" count="0"/>
        </references>
      </pivotArea>
    </format>
    <format dxfId="11299">
      <pivotArea dataOnly="0" labelOnly="1" outline="0" fieldPosition="0">
        <references count="2">
          <reference field="0" count="1" selected="0">
            <x v="0"/>
          </reference>
          <reference field="2" count="1">
            <x v="211"/>
          </reference>
        </references>
      </pivotArea>
    </format>
    <format dxfId="11298">
      <pivotArea dataOnly="0" labelOnly="1" outline="0" fieldPosition="0">
        <references count="2">
          <reference field="0" count="1" selected="0">
            <x v="1"/>
          </reference>
          <reference field="2" count="1">
            <x v="205"/>
          </reference>
        </references>
      </pivotArea>
    </format>
    <format dxfId="11297">
      <pivotArea dataOnly="0" labelOnly="1" outline="0" fieldPosition="0">
        <references count="3">
          <reference field="0" count="1" selected="0">
            <x v="0"/>
          </reference>
          <reference field="1" count="1">
            <x v="4"/>
          </reference>
          <reference field="2" count="1" selected="0">
            <x v="211"/>
          </reference>
        </references>
      </pivotArea>
    </format>
    <format dxfId="11296">
      <pivotArea dataOnly="0" labelOnly="1" outline="0" fieldPosition="0">
        <references count="3">
          <reference field="0" count="1" selected="0">
            <x v="1"/>
          </reference>
          <reference field="1" count="1">
            <x v="0"/>
          </reference>
          <reference field="2" count="1" selected="0">
            <x v="205"/>
          </reference>
        </references>
      </pivotArea>
    </format>
    <format dxfId="1129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11"/>
          </reference>
          <reference field="3" count="1">
            <x v="638"/>
          </reference>
        </references>
      </pivotArea>
    </format>
    <format dxfId="1129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434"/>
          </reference>
        </references>
      </pivotArea>
    </format>
    <format dxfId="1129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11"/>
          </reference>
          <reference field="3" count="1" selected="0">
            <x v="638"/>
          </reference>
          <reference field="4" count="0"/>
        </references>
      </pivotArea>
    </format>
    <format dxfId="1129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11"/>
          </reference>
          <reference field="3" count="1" selected="0">
            <x v="638"/>
          </reference>
          <reference field="4" count="0" selected="0"/>
          <reference field="5" count="0"/>
        </references>
      </pivotArea>
    </format>
    <format dxfId="11291">
      <pivotArea dataOnly="0" labelOnly="1" outline="0" fieldPosition="0">
        <references count="1">
          <reference field="6" count="0"/>
        </references>
      </pivotArea>
    </format>
    <format dxfId="11290">
      <pivotArea dataOnly="0" labelOnly="1" grandCol="1" outline="0" fieldPosition="0"/>
    </format>
    <format dxfId="11289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288">
      <pivotArea field="0" type="button" dataOnly="0" labelOnly="1" outline="0" axis="axisRow" fieldPosition="0"/>
    </format>
    <format dxfId="11287">
      <pivotArea field="2" type="button" dataOnly="0" labelOnly="1" outline="0" axis="axisRow" fieldPosition="1"/>
    </format>
    <format dxfId="11286">
      <pivotArea field="1" type="button" dataOnly="0" labelOnly="1" outline="0" axis="axisRow" fieldPosition="2"/>
    </format>
    <format dxfId="11285">
      <pivotArea field="3" type="button" dataOnly="0" labelOnly="1" outline="0" axis="axisRow" fieldPosition="3"/>
    </format>
    <format dxfId="11284">
      <pivotArea field="4" type="button" dataOnly="0" labelOnly="1" outline="0" axis="axisRow" fieldPosition="4"/>
    </format>
    <format dxfId="11283">
      <pivotArea field="5" type="button" dataOnly="0" labelOnly="1" outline="0" axis="axisRow" fieldPosition="5"/>
    </format>
    <format dxfId="11282">
      <pivotArea field="7" type="button" dataOnly="0" labelOnly="1" outline="0" axis="axisRow" fieldPosition="6"/>
    </format>
    <format dxfId="11281">
      <pivotArea dataOnly="0" labelOnly="1" outline="0" fieldPosition="0">
        <references count="1">
          <reference field="0" count="0"/>
        </references>
      </pivotArea>
    </format>
    <format dxfId="11280">
      <pivotArea dataOnly="0" labelOnly="1" outline="0" fieldPosition="0">
        <references count="2">
          <reference field="0" count="1" selected="0">
            <x v="0"/>
          </reference>
          <reference field="2" count="1">
            <x v="211"/>
          </reference>
        </references>
      </pivotArea>
    </format>
    <format dxfId="11279">
      <pivotArea dataOnly="0" labelOnly="1" outline="0" fieldPosition="0">
        <references count="2">
          <reference field="0" count="1" selected="0">
            <x v="1"/>
          </reference>
          <reference field="2" count="1">
            <x v="205"/>
          </reference>
        </references>
      </pivotArea>
    </format>
    <format dxfId="11278">
      <pivotArea dataOnly="0" labelOnly="1" outline="0" fieldPosition="0">
        <references count="3">
          <reference field="0" count="1" selected="0">
            <x v="0"/>
          </reference>
          <reference field="1" count="1">
            <x v="4"/>
          </reference>
          <reference field="2" count="1" selected="0">
            <x v="211"/>
          </reference>
        </references>
      </pivotArea>
    </format>
    <format dxfId="11277">
      <pivotArea dataOnly="0" labelOnly="1" outline="0" fieldPosition="0">
        <references count="3">
          <reference field="0" count="1" selected="0">
            <x v="1"/>
          </reference>
          <reference field="1" count="1">
            <x v="0"/>
          </reference>
          <reference field="2" count="1" selected="0">
            <x v="205"/>
          </reference>
        </references>
      </pivotArea>
    </format>
    <format dxfId="112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11"/>
          </reference>
          <reference field="3" count="1">
            <x v="638"/>
          </reference>
        </references>
      </pivotArea>
    </format>
    <format dxfId="1127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05"/>
          </reference>
          <reference field="3" count="1">
            <x v="434"/>
          </reference>
        </references>
      </pivotArea>
    </format>
    <format dxfId="1127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11"/>
          </reference>
          <reference field="3" count="1" selected="0">
            <x v="638"/>
          </reference>
          <reference field="4" count="0"/>
        </references>
      </pivotArea>
    </format>
    <format dxfId="1127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11"/>
          </reference>
          <reference field="3" count="1" selected="0">
            <x v="638"/>
          </reference>
          <reference field="4" count="0" selected="0"/>
          <reference field="5" count="0"/>
        </references>
      </pivotArea>
    </format>
    <format dxfId="11272">
      <pivotArea dataOnly="0" labelOnly="1" outline="0" fieldPosition="0">
        <references count="1">
          <reference field="6" count="0"/>
        </references>
      </pivotArea>
    </format>
    <format dxfId="11271">
      <pivotArea dataOnly="0" labelOnly="1" grandCol="1" outline="0" fieldPosition="0"/>
    </format>
    <format dxfId="11270">
      <pivotArea dataOnly="0" labelOnly="1" outline="0" fieldPosition="0">
        <references count="3">
          <reference field="0" count="1" selected="0">
            <x v="0"/>
          </reference>
          <reference field="1" count="1">
            <x v="4"/>
          </reference>
          <reference field="2" count="1" selected="0">
            <x v="211"/>
          </reference>
        </references>
      </pivotArea>
    </format>
    <format dxfId="11269">
      <pivotArea dataOnly="0" labelOnly="1" outline="0" fieldPosition="0">
        <references count="3">
          <reference field="0" count="1" selected="0">
            <x v="0"/>
          </reference>
          <reference field="1" count="1">
            <x v="4"/>
          </reference>
          <reference field="2" count="1" selected="0">
            <x v="211"/>
          </reference>
        </references>
      </pivotArea>
    </format>
    <format dxfId="11268">
      <pivotArea dataOnly="0" labelOnly="1" outline="0" fieldPosition="0">
        <references count="3">
          <reference field="0" count="1" selected="0">
            <x v="0"/>
          </reference>
          <reference field="1" count="1">
            <x v="4"/>
          </reference>
          <reference field="2" count="1" selected="0">
            <x v="211"/>
          </reference>
        </references>
      </pivotArea>
    </format>
    <format dxfId="11267">
      <pivotArea outline="0" collapsedLevelsAreSubtotals="1" fieldPosition="0">
        <references count="1">
          <reference field="6" count="0" selected="0"/>
        </references>
      </pivotArea>
    </format>
    <format dxfId="11266">
      <pivotArea dataOnly="0" labelOnly="1" outline="0" fieldPosition="0">
        <references count="1">
          <reference field="6" count="0"/>
        </references>
      </pivotArea>
    </format>
    <format dxfId="1126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264">
      <pivotArea field="0" type="button" dataOnly="0" labelOnly="1" outline="0" axis="axisRow" fieldPosition="0"/>
    </format>
    <format dxfId="11263">
      <pivotArea field="2" type="button" dataOnly="0" labelOnly="1" outline="0" axis="axisRow" fieldPosition="1"/>
    </format>
    <format dxfId="11262">
      <pivotArea field="1" type="button" dataOnly="0" labelOnly="1" outline="0" axis="axisRow" fieldPosition="2"/>
    </format>
    <format dxfId="11261">
      <pivotArea field="3" type="button" dataOnly="0" labelOnly="1" outline="0" axis="axisRow" fieldPosition="3"/>
    </format>
    <format dxfId="11260">
      <pivotArea field="4" type="button" dataOnly="0" labelOnly="1" outline="0" axis="axisRow" fieldPosition="4"/>
    </format>
    <format dxfId="11259">
      <pivotArea field="5" type="button" dataOnly="0" labelOnly="1" outline="0" axis="axisRow" fieldPosition="5"/>
    </format>
    <format dxfId="11258">
      <pivotArea field="7" type="button" dataOnly="0" labelOnly="1" outline="0" axis="axisRow" fieldPosition="6"/>
    </format>
    <format dxfId="11257">
      <pivotArea dataOnly="0" labelOnly="1" outline="0" fieldPosition="0">
        <references count="1">
          <reference field="0" count="0"/>
        </references>
      </pivotArea>
    </format>
    <format dxfId="11256">
      <pivotArea dataOnly="0" labelOnly="1" outline="0" fieldPosition="0">
        <references count="2">
          <reference field="0" count="1" selected="0">
            <x v="0"/>
          </reference>
          <reference field="2" count="1">
            <x v="212"/>
          </reference>
        </references>
      </pivotArea>
    </format>
    <format dxfId="11255">
      <pivotArea dataOnly="0" labelOnly="1" outline="0" fieldPosition="0">
        <references count="2">
          <reference field="0" count="1" selected="0">
            <x v="1"/>
          </reference>
          <reference field="2" count="1">
            <x v="213"/>
          </reference>
        </references>
      </pivotArea>
    </format>
    <format dxfId="11254">
      <pivotArea dataOnly="0" labelOnly="1" outline="0" fieldPosition="0">
        <references count="2">
          <reference field="0" count="1" selected="0">
            <x v="6"/>
          </reference>
          <reference field="2" count="1">
            <x v="214"/>
          </reference>
        </references>
      </pivotArea>
    </format>
    <format dxfId="11253">
      <pivotArea dataOnly="0" labelOnly="1" outline="0" fieldPosition="0">
        <references count="2">
          <reference field="0" count="1" selected="0">
            <x v="9"/>
          </reference>
          <reference field="2" count="1">
            <x v="215"/>
          </reference>
        </references>
      </pivotArea>
    </format>
    <format dxfId="11252">
      <pivotArea dataOnly="0" labelOnly="1" outline="0" fieldPosition="0">
        <references count="2">
          <reference field="0" count="1" selected="0">
            <x v="11"/>
          </reference>
          <reference field="2" count="1">
            <x v="216"/>
          </reference>
        </references>
      </pivotArea>
    </format>
    <format dxfId="11251">
      <pivotArea dataOnly="0" labelOnly="1" outline="0" fieldPosition="0">
        <references count="2">
          <reference field="0" count="1" selected="0">
            <x v="14"/>
          </reference>
          <reference field="2" count="1">
            <x v="217"/>
          </reference>
        </references>
      </pivotArea>
    </format>
    <format dxfId="11250">
      <pivotArea dataOnly="0" labelOnly="1" outline="0" fieldPosition="0">
        <references count="2">
          <reference field="0" count="1" selected="0">
            <x v="15"/>
          </reference>
          <reference field="2" count="1">
            <x v="218"/>
          </reference>
        </references>
      </pivotArea>
    </format>
    <format dxfId="11249">
      <pivotArea dataOnly="0" labelOnly="1" outline="0" fieldPosition="0">
        <references count="2">
          <reference field="0" count="1" selected="0">
            <x v="22"/>
          </reference>
          <reference field="2" count="1">
            <x v="219"/>
          </reference>
        </references>
      </pivotArea>
    </format>
    <format dxfId="11248">
      <pivotArea dataOnly="0" labelOnly="1" outline="0" fieldPosition="0">
        <references count="2">
          <reference field="0" count="1" selected="0">
            <x v="24"/>
          </reference>
          <reference field="2" count="1">
            <x v="220"/>
          </reference>
        </references>
      </pivotArea>
    </format>
    <format dxfId="11247">
      <pivotArea dataOnly="0" labelOnly="1" outline="0" fieldPosition="0">
        <references count="2">
          <reference field="0" count="1" selected="0">
            <x v="29"/>
          </reference>
          <reference field="2" count="1">
            <x v="221"/>
          </reference>
        </references>
      </pivotArea>
    </format>
    <format dxfId="11246">
      <pivotArea dataOnly="0" labelOnly="1" outline="0" fieldPosition="0">
        <references count="2">
          <reference field="0" count="1" selected="0">
            <x v="30"/>
          </reference>
          <reference field="2" count="1">
            <x v="222"/>
          </reference>
        </references>
      </pivotArea>
    </format>
    <format dxfId="11245">
      <pivotArea dataOnly="0" labelOnly="1" outline="0" fieldPosition="0">
        <references count="2">
          <reference field="0" count="1" selected="0">
            <x v="32"/>
          </reference>
          <reference field="2" count="1">
            <x v="223"/>
          </reference>
        </references>
      </pivotArea>
    </format>
    <format dxfId="11244">
      <pivotArea dataOnly="0" labelOnly="1" outline="0" fieldPosition="0">
        <references count="2">
          <reference field="0" count="1" selected="0">
            <x v="35"/>
          </reference>
          <reference field="2" count="1">
            <x v="224"/>
          </reference>
        </references>
      </pivotArea>
    </format>
    <format dxfId="11243">
      <pivotArea dataOnly="0" labelOnly="1" outline="0" fieldPosition="0">
        <references count="2">
          <reference field="0" count="1" selected="0">
            <x v="38"/>
          </reference>
          <reference field="2" count="1">
            <x v="225"/>
          </reference>
        </references>
      </pivotArea>
    </format>
    <format dxfId="11242">
      <pivotArea dataOnly="0" labelOnly="1" outline="0" fieldPosition="0">
        <references count="2">
          <reference field="0" count="1" selected="0">
            <x v="39"/>
          </reference>
          <reference field="2" count="1">
            <x v="226"/>
          </reference>
        </references>
      </pivotArea>
    </format>
    <format dxfId="11241">
      <pivotArea dataOnly="0" labelOnly="1" outline="0" fieldPosition="0">
        <references count="2">
          <reference field="0" count="1" selected="0">
            <x v="40"/>
          </reference>
          <reference field="2" count="1">
            <x v="227"/>
          </reference>
        </references>
      </pivotArea>
    </format>
    <format dxfId="11240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212"/>
          </reference>
        </references>
      </pivotArea>
    </format>
    <format dxfId="11239">
      <pivotArea dataOnly="0" labelOnly="1" outline="0" fieldPosition="0">
        <references count="3">
          <reference field="0" count="1" selected="0">
            <x v="1"/>
          </reference>
          <reference field="1" count="1">
            <x v="0"/>
          </reference>
          <reference field="2" count="1" selected="0">
            <x v="213"/>
          </reference>
        </references>
      </pivotArea>
    </format>
    <format dxfId="11238">
      <pivotArea dataOnly="0" labelOnly="1" outline="0" fieldPosition="0">
        <references count="3">
          <reference field="0" count="1" selected="0">
            <x v="6"/>
          </reference>
          <reference field="1" count="1">
            <x v="5"/>
          </reference>
          <reference field="2" count="1" selected="0">
            <x v="214"/>
          </reference>
        </references>
      </pivotArea>
    </format>
    <format dxfId="11237">
      <pivotArea dataOnly="0" labelOnly="1" outline="0" fieldPosition="0">
        <references count="3">
          <reference field="0" count="1" selected="0">
            <x v="9"/>
          </reference>
          <reference field="1" count="1">
            <x v="1"/>
          </reference>
          <reference field="2" count="1" selected="0">
            <x v="215"/>
          </reference>
        </references>
      </pivotArea>
    </format>
    <format dxfId="11236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16"/>
          </reference>
        </references>
      </pivotArea>
    </format>
    <format dxfId="11235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17"/>
          </reference>
        </references>
      </pivotArea>
    </format>
    <format dxfId="11234">
      <pivotArea dataOnly="0" labelOnly="1" outline="0" fieldPosition="0">
        <references count="3">
          <reference field="0" count="1" selected="0">
            <x v="15"/>
          </reference>
          <reference field="1" count="1">
            <x v="0"/>
          </reference>
          <reference field="2" count="1" selected="0">
            <x v="218"/>
          </reference>
        </references>
      </pivotArea>
    </format>
    <format dxfId="11233">
      <pivotArea dataOnly="0" labelOnly="1" outline="0" fieldPosition="0">
        <references count="3">
          <reference field="0" count="1" selected="0">
            <x v="22"/>
          </reference>
          <reference field="1" count="1">
            <x v="1"/>
          </reference>
          <reference field="2" count="1" selected="0">
            <x v="219"/>
          </reference>
        </references>
      </pivotArea>
    </format>
    <format dxfId="11232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220"/>
          </reference>
        </references>
      </pivotArea>
    </format>
    <format dxfId="11231">
      <pivotArea dataOnly="0" labelOnly="1" outline="0" fieldPosition="0">
        <references count="3">
          <reference field="0" count="1" selected="0">
            <x v="29"/>
          </reference>
          <reference field="1" count="1">
            <x v="3"/>
          </reference>
          <reference field="2" count="1" selected="0">
            <x v="221"/>
          </reference>
        </references>
      </pivotArea>
    </format>
    <format dxfId="11230">
      <pivotArea dataOnly="0" labelOnly="1" outline="0" fieldPosition="0">
        <references count="3">
          <reference field="0" count="1" selected="0">
            <x v="30"/>
          </reference>
          <reference field="1" count="1">
            <x v="0"/>
          </reference>
          <reference field="2" count="1" selected="0">
            <x v="222"/>
          </reference>
        </references>
      </pivotArea>
    </format>
    <format dxfId="11229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223"/>
          </reference>
        </references>
      </pivotArea>
    </format>
    <format dxfId="11228">
      <pivotArea dataOnly="0" labelOnly="1" outline="0" fieldPosition="0">
        <references count="3">
          <reference field="0" count="1" selected="0">
            <x v="35"/>
          </reference>
          <reference field="1" count="1">
            <x v="1"/>
          </reference>
          <reference field="2" count="1" selected="0">
            <x v="224"/>
          </reference>
        </references>
      </pivotArea>
    </format>
    <format dxfId="11227">
      <pivotArea dataOnly="0" labelOnly="1" outline="0" fieldPosition="0">
        <references count="3">
          <reference field="0" count="1" selected="0">
            <x v="38"/>
          </reference>
          <reference field="1" count="1">
            <x v="2"/>
          </reference>
          <reference field="2" count="1" selected="0">
            <x v="225"/>
          </reference>
        </references>
      </pivotArea>
    </format>
    <format dxfId="11226">
      <pivotArea dataOnly="0" labelOnly="1" outline="0" fieldPosition="0">
        <references count="3">
          <reference field="0" count="1" selected="0">
            <x v="39"/>
          </reference>
          <reference field="1" count="1">
            <x v="3"/>
          </reference>
          <reference field="2" count="1" selected="0">
            <x v="226"/>
          </reference>
        </references>
      </pivotArea>
    </format>
    <format dxfId="1122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212"/>
          </reference>
          <reference field="3" count="1">
            <x v="639"/>
          </reference>
        </references>
      </pivotArea>
    </format>
    <format dxfId="1122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13"/>
          </reference>
          <reference field="3" count="1">
            <x v="640"/>
          </reference>
        </references>
      </pivotArea>
    </format>
    <format dxfId="1122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213"/>
          </reference>
          <reference field="3" count="1">
            <x v="641"/>
          </reference>
        </references>
      </pivotArea>
    </format>
    <format dxfId="1122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213"/>
          </reference>
          <reference field="3" count="1">
            <x v="448"/>
          </reference>
        </references>
      </pivotArea>
    </format>
    <format dxfId="1122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13"/>
          </reference>
          <reference field="3" count="1">
            <x v="642"/>
          </reference>
        </references>
      </pivotArea>
    </format>
    <format dxfId="1122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"/>
          </reference>
          <reference field="2" count="1" selected="0">
            <x v="214"/>
          </reference>
          <reference field="3" count="1">
            <x v="643"/>
          </reference>
        </references>
      </pivotArea>
    </format>
    <format dxfId="1121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5"/>
          </reference>
          <reference field="2" count="1" selected="0">
            <x v="214"/>
          </reference>
          <reference field="3" count="1">
            <x v="644"/>
          </reference>
        </references>
      </pivotArea>
    </format>
    <format dxfId="1121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5"/>
          </reference>
          <reference field="2" count="1" selected="0">
            <x v="214"/>
          </reference>
          <reference field="3" count="1">
            <x v="448"/>
          </reference>
        </references>
      </pivotArea>
    </format>
    <format dxfId="1121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15"/>
          </reference>
          <reference field="3" count="1">
            <x v="645"/>
          </reference>
        </references>
      </pivotArea>
    </format>
    <format dxfId="1121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15"/>
          </reference>
          <reference field="3" count="1">
            <x v="545"/>
          </reference>
        </references>
      </pivotArea>
    </format>
    <format dxfId="1121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16"/>
          </reference>
          <reference field="3" count="1">
            <x v="646"/>
          </reference>
        </references>
      </pivotArea>
    </format>
    <format dxfId="1121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16"/>
          </reference>
          <reference field="3" count="1">
            <x v="647"/>
          </reference>
        </references>
      </pivotArea>
    </format>
    <format dxfId="1121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17"/>
          </reference>
          <reference field="3" count="1">
            <x v="648"/>
          </reference>
        </references>
      </pivotArea>
    </format>
    <format dxfId="1121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649"/>
          </reference>
        </references>
      </pivotArea>
    </format>
    <format dxfId="1121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650"/>
          </reference>
        </references>
      </pivotArea>
    </format>
    <format dxfId="1121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651"/>
          </reference>
        </references>
      </pivotArea>
    </format>
    <format dxfId="1120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470"/>
          </reference>
        </references>
      </pivotArea>
    </format>
    <format dxfId="1120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652"/>
          </reference>
        </references>
      </pivotArea>
    </format>
    <format dxfId="1120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1"/>
          </reference>
          <reference field="2" count="1" selected="0">
            <x v="219"/>
          </reference>
          <reference field="3" count="1">
            <x v="435"/>
          </reference>
        </references>
      </pivotArea>
    </format>
    <format dxfId="1120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219"/>
          </reference>
          <reference field="3" count="1">
            <x v="653"/>
          </reference>
        </references>
      </pivotArea>
    </format>
    <format dxfId="1120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654"/>
          </reference>
        </references>
      </pivotArea>
    </format>
    <format dxfId="1120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425"/>
          </reference>
        </references>
      </pivotArea>
    </format>
    <format dxfId="1120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448"/>
          </reference>
        </references>
      </pivotArea>
    </format>
    <format dxfId="1120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655"/>
          </reference>
        </references>
      </pivotArea>
    </format>
    <format dxfId="1120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656"/>
          </reference>
        </references>
      </pivotArea>
    </format>
    <format dxfId="1120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3"/>
          </reference>
          <reference field="2" count="1" selected="0">
            <x v="221"/>
          </reference>
          <reference field="3" count="1">
            <x v="657"/>
          </reference>
        </references>
      </pivotArea>
    </format>
    <format dxfId="11199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0"/>
          </reference>
          <reference field="2" count="1" selected="0">
            <x v="222"/>
          </reference>
          <reference field="3" count="1">
            <x v="465"/>
          </reference>
        </references>
      </pivotArea>
    </format>
    <format dxfId="11198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223"/>
          </reference>
          <reference field="3" count="1">
            <x v="658"/>
          </reference>
        </references>
      </pivotArea>
    </format>
    <format dxfId="1119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23"/>
          </reference>
          <reference field="3" count="1">
            <x v="659"/>
          </reference>
        </references>
      </pivotArea>
    </format>
    <format dxfId="11196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1"/>
          </reference>
          <reference field="2" count="1" selected="0">
            <x v="224"/>
          </reference>
          <reference field="3" count="1">
            <x v="660"/>
          </reference>
        </references>
      </pivotArea>
    </format>
    <format dxfId="11195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1"/>
          </reference>
          <reference field="2" count="1" selected="0">
            <x v="224"/>
          </reference>
          <reference field="3" count="1">
            <x v="661"/>
          </reference>
        </references>
      </pivotArea>
    </format>
    <format dxfId="11194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1"/>
          </reference>
          <reference field="2" count="1" selected="0">
            <x v="224"/>
          </reference>
          <reference field="3" count="1">
            <x v="662"/>
          </reference>
        </references>
      </pivotArea>
    </format>
    <format dxfId="11193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2"/>
          </reference>
          <reference field="2" count="1" selected="0">
            <x v="225"/>
          </reference>
          <reference field="3" count="1">
            <x v="663"/>
          </reference>
        </references>
      </pivotArea>
    </format>
    <format dxfId="11192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3"/>
          </reference>
          <reference field="2" count="1" selected="0">
            <x v="226"/>
          </reference>
          <reference field="3" count="1">
            <x v="664"/>
          </reference>
        </references>
      </pivotArea>
    </format>
    <format dxfId="11191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27"/>
          </reference>
          <reference field="3" count="1">
            <x v="661"/>
          </reference>
        </references>
      </pivotArea>
    </format>
    <format dxfId="11190">
      <pivotArea dataOnly="0" labelOnly="1" outline="0" fieldPosition="0">
        <references count="4">
          <reference field="0" count="1" selected="0">
            <x v="41"/>
          </reference>
          <reference field="1" count="1" selected="0">
            <x v="3"/>
          </reference>
          <reference field="2" count="1" selected="0">
            <x v="227"/>
          </reference>
          <reference field="3" count="1">
            <x v="665"/>
          </reference>
        </references>
      </pivotArea>
    </format>
    <format dxfId="11189">
      <pivotArea dataOnly="0" labelOnly="1" outline="0" fieldPosition="0">
        <references count="1">
          <reference field="6" count="0"/>
        </references>
      </pivotArea>
    </format>
    <format dxfId="11188">
      <pivotArea dataOnly="0" labelOnly="1" grandCol="1" outline="0" fieldPosition="0"/>
    </format>
    <format dxfId="1118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186">
      <pivotArea field="0" type="button" dataOnly="0" labelOnly="1" outline="0" axis="axisRow" fieldPosition="0"/>
    </format>
    <format dxfId="11185">
      <pivotArea field="2" type="button" dataOnly="0" labelOnly="1" outline="0" axis="axisRow" fieldPosition="1"/>
    </format>
    <format dxfId="11184">
      <pivotArea field="1" type="button" dataOnly="0" labelOnly="1" outline="0" axis="axisRow" fieldPosition="2"/>
    </format>
    <format dxfId="11183">
      <pivotArea field="3" type="button" dataOnly="0" labelOnly="1" outline="0" axis="axisRow" fieldPosition="3"/>
    </format>
    <format dxfId="11182">
      <pivotArea field="4" type="button" dataOnly="0" labelOnly="1" outline="0" axis="axisRow" fieldPosition="4"/>
    </format>
    <format dxfId="11181">
      <pivotArea field="5" type="button" dataOnly="0" labelOnly="1" outline="0" axis="axisRow" fieldPosition="5"/>
    </format>
    <format dxfId="11180">
      <pivotArea field="7" type="button" dataOnly="0" labelOnly="1" outline="0" axis="axisRow" fieldPosition="6"/>
    </format>
    <format dxfId="11179">
      <pivotArea dataOnly="0" labelOnly="1" outline="0" fieldPosition="0">
        <references count="1">
          <reference field="0" count="0"/>
        </references>
      </pivotArea>
    </format>
    <format dxfId="11178">
      <pivotArea dataOnly="0" labelOnly="1" outline="0" fieldPosition="0">
        <references count="2">
          <reference field="0" count="1" selected="0">
            <x v="0"/>
          </reference>
          <reference field="2" count="1">
            <x v="212"/>
          </reference>
        </references>
      </pivotArea>
    </format>
    <format dxfId="11177">
      <pivotArea dataOnly="0" labelOnly="1" outline="0" fieldPosition="0">
        <references count="2">
          <reference field="0" count="1" selected="0">
            <x v="1"/>
          </reference>
          <reference field="2" count="1">
            <x v="213"/>
          </reference>
        </references>
      </pivotArea>
    </format>
    <format dxfId="11176">
      <pivotArea dataOnly="0" labelOnly="1" outline="0" fieldPosition="0">
        <references count="2">
          <reference field="0" count="1" selected="0">
            <x v="6"/>
          </reference>
          <reference field="2" count="1">
            <x v="214"/>
          </reference>
        </references>
      </pivotArea>
    </format>
    <format dxfId="11175">
      <pivotArea dataOnly="0" labelOnly="1" outline="0" fieldPosition="0">
        <references count="2">
          <reference field="0" count="1" selected="0">
            <x v="9"/>
          </reference>
          <reference field="2" count="1">
            <x v="215"/>
          </reference>
        </references>
      </pivotArea>
    </format>
    <format dxfId="11174">
      <pivotArea dataOnly="0" labelOnly="1" outline="0" fieldPosition="0">
        <references count="2">
          <reference field="0" count="1" selected="0">
            <x v="11"/>
          </reference>
          <reference field="2" count="1">
            <x v="216"/>
          </reference>
        </references>
      </pivotArea>
    </format>
    <format dxfId="11173">
      <pivotArea dataOnly="0" labelOnly="1" outline="0" fieldPosition="0">
        <references count="2">
          <reference field="0" count="1" selected="0">
            <x v="14"/>
          </reference>
          <reference field="2" count="1">
            <x v="217"/>
          </reference>
        </references>
      </pivotArea>
    </format>
    <format dxfId="11172">
      <pivotArea dataOnly="0" labelOnly="1" outline="0" fieldPosition="0">
        <references count="2">
          <reference field="0" count="1" selected="0">
            <x v="15"/>
          </reference>
          <reference field="2" count="1">
            <x v="218"/>
          </reference>
        </references>
      </pivotArea>
    </format>
    <format dxfId="11171">
      <pivotArea dataOnly="0" labelOnly="1" outline="0" fieldPosition="0">
        <references count="2">
          <reference field="0" count="1" selected="0">
            <x v="22"/>
          </reference>
          <reference field="2" count="1">
            <x v="219"/>
          </reference>
        </references>
      </pivotArea>
    </format>
    <format dxfId="11170">
      <pivotArea dataOnly="0" labelOnly="1" outline="0" fieldPosition="0">
        <references count="2">
          <reference field="0" count="1" selected="0">
            <x v="24"/>
          </reference>
          <reference field="2" count="1">
            <x v="220"/>
          </reference>
        </references>
      </pivotArea>
    </format>
    <format dxfId="11169">
      <pivotArea dataOnly="0" labelOnly="1" outline="0" fieldPosition="0">
        <references count="2">
          <reference field="0" count="1" selected="0">
            <x v="29"/>
          </reference>
          <reference field="2" count="1">
            <x v="221"/>
          </reference>
        </references>
      </pivotArea>
    </format>
    <format dxfId="11168">
      <pivotArea dataOnly="0" labelOnly="1" outline="0" fieldPosition="0">
        <references count="2">
          <reference field="0" count="1" selected="0">
            <x v="30"/>
          </reference>
          <reference field="2" count="1">
            <x v="222"/>
          </reference>
        </references>
      </pivotArea>
    </format>
    <format dxfId="11167">
      <pivotArea dataOnly="0" labelOnly="1" outline="0" fieldPosition="0">
        <references count="2">
          <reference field="0" count="1" selected="0">
            <x v="32"/>
          </reference>
          <reference field="2" count="1">
            <x v="223"/>
          </reference>
        </references>
      </pivotArea>
    </format>
    <format dxfId="11166">
      <pivotArea dataOnly="0" labelOnly="1" outline="0" fieldPosition="0">
        <references count="2">
          <reference field="0" count="1" selected="0">
            <x v="35"/>
          </reference>
          <reference field="2" count="1">
            <x v="224"/>
          </reference>
        </references>
      </pivotArea>
    </format>
    <format dxfId="11165">
      <pivotArea dataOnly="0" labelOnly="1" outline="0" fieldPosition="0">
        <references count="2">
          <reference field="0" count="1" selected="0">
            <x v="38"/>
          </reference>
          <reference field="2" count="1">
            <x v="225"/>
          </reference>
        </references>
      </pivotArea>
    </format>
    <format dxfId="11164">
      <pivotArea dataOnly="0" labelOnly="1" outline="0" fieldPosition="0">
        <references count="2">
          <reference field="0" count="1" selected="0">
            <x v="39"/>
          </reference>
          <reference field="2" count="1">
            <x v="226"/>
          </reference>
        </references>
      </pivotArea>
    </format>
    <format dxfId="11163">
      <pivotArea dataOnly="0" labelOnly="1" outline="0" fieldPosition="0">
        <references count="2">
          <reference field="0" count="1" selected="0">
            <x v="40"/>
          </reference>
          <reference field="2" count="1">
            <x v="227"/>
          </reference>
        </references>
      </pivotArea>
    </format>
    <format dxfId="11162">
      <pivotArea dataOnly="0" labelOnly="1" outline="0" fieldPosition="0">
        <references count="3">
          <reference field="0" count="1" selected="0">
            <x v="0"/>
          </reference>
          <reference field="1" count="1">
            <x v="3"/>
          </reference>
          <reference field="2" count="1" selected="0">
            <x v="212"/>
          </reference>
        </references>
      </pivotArea>
    </format>
    <format dxfId="11161">
      <pivotArea dataOnly="0" labelOnly="1" outline="0" fieldPosition="0">
        <references count="3">
          <reference field="0" count="1" selected="0">
            <x v="1"/>
          </reference>
          <reference field="1" count="1">
            <x v="0"/>
          </reference>
          <reference field="2" count="1" selected="0">
            <x v="213"/>
          </reference>
        </references>
      </pivotArea>
    </format>
    <format dxfId="11160">
      <pivotArea dataOnly="0" labelOnly="1" outline="0" fieldPosition="0">
        <references count="3">
          <reference field="0" count="1" selected="0">
            <x v="6"/>
          </reference>
          <reference field="1" count="1">
            <x v="5"/>
          </reference>
          <reference field="2" count="1" selected="0">
            <x v="214"/>
          </reference>
        </references>
      </pivotArea>
    </format>
    <format dxfId="11159">
      <pivotArea dataOnly="0" labelOnly="1" outline="0" fieldPosition="0">
        <references count="3">
          <reference field="0" count="1" selected="0">
            <x v="9"/>
          </reference>
          <reference field="1" count="1">
            <x v="1"/>
          </reference>
          <reference field="2" count="1" selected="0">
            <x v="215"/>
          </reference>
        </references>
      </pivotArea>
    </format>
    <format dxfId="11158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16"/>
          </reference>
        </references>
      </pivotArea>
    </format>
    <format dxfId="11157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17"/>
          </reference>
        </references>
      </pivotArea>
    </format>
    <format dxfId="11156">
      <pivotArea dataOnly="0" labelOnly="1" outline="0" fieldPosition="0">
        <references count="3">
          <reference field="0" count="1" selected="0">
            <x v="15"/>
          </reference>
          <reference field="1" count="1">
            <x v="0"/>
          </reference>
          <reference field="2" count="1" selected="0">
            <x v="218"/>
          </reference>
        </references>
      </pivotArea>
    </format>
    <format dxfId="11155">
      <pivotArea dataOnly="0" labelOnly="1" outline="0" fieldPosition="0">
        <references count="3">
          <reference field="0" count="1" selected="0">
            <x v="22"/>
          </reference>
          <reference field="1" count="1">
            <x v="1"/>
          </reference>
          <reference field="2" count="1" selected="0">
            <x v="219"/>
          </reference>
        </references>
      </pivotArea>
    </format>
    <format dxfId="11154">
      <pivotArea dataOnly="0" labelOnly="1" outline="0" fieldPosition="0">
        <references count="3">
          <reference field="0" count="1" selected="0">
            <x v="24"/>
          </reference>
          <reference field="1" count="1">
            <x v="2"/>
          </reference>
          <reference field="2" count="1" selected="0">
            <x v="220"/>
          </reference>
        </references>
      </pivotArea>
    </format>
    <format dxfId="11153">
      <pivotArea dataOnly="0" labelOnly="1" outline="0" fieldPosition="0">
        <references count="3">
          <reference field="0" count="1" selected="0">
            <x v="29"/>
          </reference>
          <reference field="1" count="1">
            <x v="3"/>
          </reference>
          <reference field="2" count="1" selected="0">
            <x v="221"/>
          </reference>
        </references>
      </pivotArea>
    </format>
    <format dxfId="11152">
      <pivotArea dataOnly="0" labelOnly="1" outline="0" fieldPosition="0">
        <references count="3">
          <reference field="0" count="1" selected="0">
            <x v="30"/>
          </reference>
          <reference field="1" count="1">
            <x v="0"/>
          </reference>
          <reference field="2" count="1" selected="0">
            <x v="222"/>
          </reference>
        </references>
      </pivotArea>
    </format>
    <format dxfId="11151">
      <pivotArea dataOnly="0" labelOnly="1" outline="0" fieldPosition="0">
        <references count="3">
          <reference field="0" count="1" selected="0">
            <x v="32"/>
          </reference>
          <reference field="1" count="1">
            <x v="5"/>
          </reference>
          <reference field="2" count="1" selected="0">
            <x v="223"/>
          </reference>
        </references>
      </pivotArea>
    </format>
    <format dxfId="11150">
      <pivotArea dataOnly="0" labelOnly="1" outline="0" fieldPosition="0">
        <references count="3">
          <reference field="0" count="1" selected="0">
            <x v="35"/>
          </reference>
          <reference field="1" count="1">
            <x v="1"/>
          </reference>
          <reference field="2" count="1" selected="0">
            <x v="224"/>
          </reference>
        </references>
      </pivotArea>
    </format>
    <format dxfId="11149">
      <pivotArea dataOnly="0" labelOnly="1" outline="0" fieldPosition="0">
        <references count="3">
          <reference field="0" count="1" selected="0">
            <x v="38"/>
          </reference>
          <reference field="1" count="1">
            <x v="2"/>
          </reference>
          <reference field="2" count="1" selected="0">
            <x v="225"/>
          </reference>
        </references>
      </pivotArea>
    </format>
    <format dxfId="11148">
      <pivotArea dataOnly="0" labelOnly="1" outline="0" fieldPosition="0">
        <references count="3">
          <reference field="0" count="1" selected="0">
            <x v="39"/>
          </reference>
          <reference field="1" count="1">
            <x v="3"/>
          </reference>
          <reference field="2" count="1" selected="0">
            <x v="226"/>
          </reference>
        </references>
      </pivotArea>
    </format>
    <format dxfId="111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212"/>
          </reference>
          <reference field="3" count="1">
            <x v="639"/>
          </reference>
        </references>
      </pivotArea>
    </format>
    <format dxfId="111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13"/>
          </reference>
          <reference field="3" count="1">
            <x v="640"/>
          </reference>
        </references>
      </pivotArea>
    </format>
    <format dxfId="1114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213"/>
          </reference>
          <reference field="3" count="1">
            <x v="641"/>
          </reference>
        </references>
      </pivotArea>
    </format>
    <format dxfId="1114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0"/>
          </reference>
          <reference field="2" count="1" selected="0">
            <x v="213"/>
          </reference>
          <reference field="3" count="1">
            <x v="448"/>
          </reference>
        </references>
      </pivotArea>
    </format>
    <format dxfId="1114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13"/>
          </reference>
          <reference field="3" count="1">
            <x v="642"/>
          </reference>
        </references>
      </pivotArea>
    </format>
    <format dxfId="1114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"/>
          </reference>
          <reference field="2" count="1" selected="0">
            <x v="214"/>
          </reference>
          <reference field="3" count="1">
            <x v="643"/>
          </reference>
        </references>
      </pivotArea>
    </format>
    <format dxfId="1114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5"/>
          </reference>
          <reference field="2" count="1" selected="0">
            <x v="214"/>
          </reference>
          <reference field="3" count="1">
            <x v="644"/>
          </reference>
        </references>
      </pivotArea>
    </format>
    <format dxfId="1114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5"/>
          </reference>
          <reference field="2" count="1" selected="0">
            <x v="214"/>
          </reference>
          <reference field="3" count="1">
            <x v="448"/>
          </reference>
        </references>
      </pivotArea>
    </format>
    <format dxfId="1113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15"/>
          </reference>
          <reference field="3" count="1">
            <x v="645"/>
          </reference>
        </references>
      </pivotArea>
    </format>
    <format dxfId="1113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15"/>
          </reference>
          <reference field="3" count="1">
            <x v="545"/>
          </reference>
        </references>
      </pivotArea>
    </format>
    <format dxfId="1113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16"/>
          </reference>
          <reference field="3" count="1">
            <x v="646"/>
          </reference>
        </references>
      </pivotArea>
    </format>
    <format dxfId="1113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16"/>
          </reference>
          <reference field="3" count="1">
            <x v="647"/>
          </reference>
        </references>
      </pivotArea>
    </format>
    <format dxfId="1113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17"/>
          </reference>
          <reference field="3" count="1">
            <x v="648"/>
          </reference>
        </references>
      </pivotArea>
    </format>
    <format dxfId="1113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649"/>
          </reference>
        </references>
      </pivotArea>
    </format>
    <format dxfId="1113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650"/>
          </reference>
        </references>
      </pivotArea>
    </format>
    <format dxfId="1113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651"/>
          </reference>
        </references>
      </pivotArea>
    </format>
    <format dxfId="1113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470"/>
          </reference>
        </references>
      </pivotArea>
    </format>
    <format dxfId="1113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0"/>
          </reference>
          <reference field="2" count="1" selected="0">
            <x v="218"/>
          </reference>
          <reference field="3" count="1">
            <x v="652"/>
          </reference>
        </references>
      </pivotArea>
    </format>
    <format dxfId="1112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1"/>
          </reference>
          <reference field="2" count="1" selected="0">
            <x v="219"/>
          </reference>
          <reference field="3" count="1">
            <x v="435"/>
          </reference>
        </references>
      </pivotArea>
    </format>
    <format dxfId="1112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1"/>
          </reference>
          <reference field="2" count="1" selected="0">
            <x v="219"/>
          </reference>
          <reference field="3" count="1">
            <x v="653"/>
          </reference>
        </references>
      </pivotArea>
    </format>
    <format dxfId="1112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654"/>
          </reference>
        </references>
      </pivotArea>
    </format>
    <format dxfId="1112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425"/>
          </reference>
        </references>
      </pivotArea>
    </format>
    <format dxfId="1112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448"/>
          </reference>
        </references>
      </pivotArea>
    </format>
    <format dxfId="1112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655"/>
          </reference>
        </references>
      </pivotArea>
    </format>
    <format dxfId="1112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2"/>
          </reference>
          <reference field="2" count="1" selected="0">
            <x v="220"/>
          </reference>
          <reference field="3" count="1">
            <x v="656"/>
          </reference>
        </references>
      </pivotArea>
    </format>
    <format dxfId="1112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3"/>
          </reference>
          <reference field="2" count="1" selected="0">
            <x v="221"/>
          </reference>
          <reference field="3" count="1">
            <x v="657"/>
          </reference>
        </references>
      </pivotArea>
    </format>
    <format dxfId="1112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0"/>
          </reference>
          <reference field="2" count="1" selected="0">
            <x v="222"/>
          </reference>
          <reference field="3" count="1">
            <x v="465"/>
          </reference>
        </references>
      </pivotArea>
    </format>
    <format dxfId="1112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5"/>
          </reference>
          <reference field="2" count="1" selected="0">
            <x v="223"/>
          </reference>
          <reference field="3" count="1">
            <x v="658"/>
          </reference>
        </references>
      </pivotArea>
    </format>
    <format dxfId="1111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23"/>
          </reference>
          <reference field="3" count="1">
            <x v="659"/>
          </reference>
        </references>
      </pivotArea>
    </format>
    <format dxfId="1111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1"/>
          </reference>
          <reference field="2" count="1" selected="0">
            <x v="224"/>
          </reference>
          <reference field="3" count="1">
            <x v="660"/>
          </reference>
        </references>
      </pivotArea>
    </format>
    <format dxfId="1111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1"/>
          </reference>
          <reference field="2" count="1" selected="0">
            <x v="224"/>
          </reference>
          <reference field="3" count="1">
            <x v="661"/>
          </reference>
        </references>
      </pivotArea>
    </format>
    <format dxfId="1111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1"/>
          </reference>
          <reference field="2" count="1" selected="0">
            <x v="224"/>
          </reference>
          <reference field="3" count="1">
            <x v="662"/>
          </reference>
        </references>
      </pivotArea>
    </format>
    <format dxfId="1111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2"/>
          </reference>
          <reference field="2" count="1" selected="0">
            <x v="225"/>
          </reference>
          <reference field="3" count="1">
            <x v="663"/>
          </reference>
        </references>
      </pivotArea>
    </format>
    <format dxfId="11114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3"/>
          </reference>
          <reference field="2" count="1" selected="0">
            <x v="226"/>
          </reference>
          <reference field="3" count="1">
            <x v="664"/>
          </reference>
        </references>
      </pivotArea>
    </format>
    <format dxfId="11113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27"/>
          </reference>
          <reference field="3" count="1">
            <x v="661"/>
          </reference>
        </references>
      </pivotArea>
    </format>
    <format dxfId="11112">
      <pivotArea dataOnly="0" labelOnly="1" outline="0" fieldPosition="0">
        <references count="4">
          <reference field="0" count="1" selected="0">
            <x v="41"/>
          </reference>
          <reference field="1" count="1" selected="0">
            <x v="3"/>
          </reference>
          <reference field="2" count="1" selected="0">
            <x v="227"/>
          </reference>
          <reference field="3" count="1">
            <x v="665"/>
          </reference>
        </references>
      </pivotArea>
    </format>
    <format dxfId="11111">
      <pivotArea dataOnly="0" labelOnly="1" outline="0" fieldPosition="0">
        <references count="1">
          <reference field="6" count="0"/>
        </references>
      </pivotArea>
    </format>
    <format dxfId="11110">
      <pivotArea dataOnly="0" labelOnly="1" grandCol="1" outline="0" fieldPosition="0"/>
    </format>
    <format dxfId="11109">
      <pivotArea dataOnly="0" labelOnly="1" outline="0" fieldPosition="0">
        <references count="1">
          <reference field="0" count="1">
            <x v="41"/>
          </reference>
        </references>
      </pivotArea>
    </format>
    <format dxfId="11108">
      <pivotArea dataOnly="0" labelOnly="1" outline="0" offset="IV256" fieldPosition="0">
        <references count="2">
          <reference field="0" count="1" selected="0">
            <x v="40"/>
          </reference>
          <reference field="2" count="1">
            <x v="227"/>
          </reference>
        </references>
      </pivotArea>
    </format>
    <format dxfId="11107">
      <pivotArea dataOnly="0" labelOnly="1" outline="0" offset="IV256" fieldPosition="0">
        <references count="3">
          <reference field="0" count="1" selected="0">
            <x v="39"/>
          </reference>
          <reference field="1" count="1">
            <x v="3"/>
          </reference>
          <reference field="2" count="1" selected="0">
            <x v="226"/>
          </reference>
        </references>
      </pivotArea>
    </format>
    <format dxfId="11106">
      <pivotArea dataOnly="0" labelOnly="1" outline="0" fieldPosition="0">
        <references count="4">
          <reference field="0" count="1" selected="0">
            <x v="41"/>
          </reference>
          <reference field="1" count="1" selected="0">
            <x v="3"/>
          </reference>
          <reference field="2" count="1" selected="0">
            <x v="227"/>
          </reference>
          <reference field="3" count="1">
            <x v="665"/>
          </reference>
        </references>
      </pivotArea>
    </format>
    <format dxfId="11105">
      <pivotArea dataOnly="0" labelOnly="1" outline="0" fieldPosition="0">
        <references count="3">
          <reference field="0" count="1" selected="0">
            <x v="22"/>
          </reference>
          <reference field="1" count="1">
            <x v="1"/>
          </reference>
          <reference field="2" count="1" selected="0">
            <x v="219"/>
          </reference>
        </references>
      </pivotArea>
    </format>
    <format dxfId="11104">
      <pivotArea outline="0" collapsedLevelsAreSubtotals="1" fieldPosition="0"/>
    </format>
    <format dxfId="11103">
      <pivotArea dataOnly="0" labelOnly="1" outline="0" fieldPosition="0">
        <references count="1">
          <reference field="6" count="0"/>
        </references>
      </pivotArea>
    </format>
    <format dxfId="11102">
      <pivotArea dataOnly="0" labelOnly="1" grandCol="1" outline="0" fieldPosition="0"/>
    </format>
    <format dxfId="11101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100">
      <pivotArea field="0" type="button" dataOnly="0" labelOnly="1" outline="0" axis="axisRow" fieldPosition="0"/>
    </format>
    <format dxfId="11099">
      <pivotArea field="2" type="button" dataOnly="0" labelOnly="1" outline="0" axis="axisRow" fieldPosition="1"/>
    </format>
    <format dxfId="11098">
      <pivotArea field="1" type="button" dataOnly="0" labelOnly="1" outline="0" axis="axisRow" fieldPosition="2"/>
    </format>
    <format dxfId="11097">
      <pivotArea field="3" type="button" dataOnly="0" labelOnly="1" outline="0" axis="axisRow" fieldPosition="3"/>
    </format>
    <format dxfId="11096">
      <pivotArea field="4" type="button" dataOnly="0" labelOnly="1" outline="0" axis="axisRow" fieldPosition="4"/>
    </format>
    <format dxfId="11095">
      <pivotArea field="5" type="button" dataOnly="0" labelOnly="1" outline="0" axis="axisRow" fieldPosition="5"/>
    </format>
    <format dxfId="11094">
      <pivotArea field="7" type="button" dataOnly="0" labelOnly="1" outline="0" axis="axisRow" fieldPosition="6"/>
    </format>
    <format dxfId="11093">
      <pivotArea dataOnly="0" labelOnly="1" outline="0" fieldPosition="0">
        <references count="1">
          <reference field="0" count="0"/>
        </references>
      </pivotArea>
    </format>
    <format dxfId="1109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1091">
      <pivotArea dataOnly="0" labelOnly="1" outline="0" fieldPosition="0">
        <references count="2">
          <reference field="0" count="1" selected="0">
            <x v="1"/>
          </reference>
          <reference field="2" count="1">
            <x v="229"/>
          </reference>
        </references>
      </pivotArea>
    </format>
    <format dxfId="11090">
      <pivotArea dataOnly="0" labelOnly="1" outline="0" fieldPosition="0">
        <references count="2">
          <reference field="0" count="1" selected="0">
            <x v="2"/>
          </reference>
          <reference field="2" count="1">
            <x v="230"/>
          </reference>
        </references>
      </pivotArea>
    </format>
    <format dxfId="11089">
      <pivotArea dataOnly="0" labelOnly="1" outline="0" fieldPosition="0">
        <references count="2">
          <reference field="0" count="1" selected="0">
            <x v="3"/>
          </reference>
          <reference field="2" count="1">
            <x v="231"/>
          </reference>
        </references>
      </pivotArea>
    </format>
    <format dxfId="11088">
      <pivotArea dataOnly="0" labelOnly="1" outline="0" fieldPosition="0">
        <references count="2">
          <reference field="0" count="1" selected="0">
            <x v="4"/>
          </reference>
          <reference field="2" count="1">
            <x v="232"/>
          </reference>
        </references>
      </pivotArea>
    </format>
    <format dxfId="11087">
      <pivotArea dataOnly="0" labelOnly="1" outline="0" fieldPosition="0">
        <references count="2">
          <reference field="0" count="1" selected="0">
            <x v="6"/>
          </reference>
          <reference field="2" count="1">
            <x v="233"/>
          </reference>
        </references>
      </pivotArea>
    </format>
    <format dxfId="11086">
      <pivotArea dataOnly="0" labelOnly="1" outline="0" fieldPosition="0">
        <references count="2">
          <reference field="0" count="1" selected="0">
            <x v="7"/>
          </reference>
          <reference field="2" count="1">
            <x v="234"/>
          </reference>
        </references>
      </pivotArea>
    </format>
    <format dxfId="11085">
      <pivotArea dataOnly="0" labelOnly="1" outline="0" fieldPosition="0">
        <references count="2">
          <reference field="0" count="1" selected="0">
            <x v="8"/>
          </reference>
          <reference field="2" count="1">
            <x v="235"/>
          </reference>
        </references>
      </pivotArea>
    </format>
    <format dxfId="11084">
      <pivotArea dataOnly="0" labelOnly="1" outline="0" fieldPosition="0">
        <references count="2">
          <reference field="0" count="1" selected="0">
            <x v="9"/>
          </reference>
          <reference field="2" count="1">
            <x v="236"/>
          </reference>
        </references>
      </pivotArea>
    </format>
    <format dxfId="11083">
      <pivotArea dataOnly="0" labelOnly="1" outline="0" fieldPosition="0">
        <references count="2">
          <reference field="0" count="1" selected="0">
            <x v="10"/>
          </reference>
          <reference field="2" count="1">
            <x v="237"/>
          </reference>
        </references>
      </pivotArea>
    </format>
    <format dxfId="11082">
      <pivotArea dataOnly="0" labelOnly="1" outline="0" fieldPosition="0">
        <references count="2">
          <reference field="0" count="1" selected="0">
            <x v="11"/>
          </reference>
          <reference field="2" count="1">
            <x v="238"/>
          </reference>
        </references>
      </pivotArea>
    </format>
    <format dxfId="11081">
      <pivotArea dataOnly="0" labelOnly="1" outline="0" fieldPosition="0">
        <references count="2">
          <reference field="0" count="1" selected="0">
            <x v="12"/>
          </reference>
          <reference field="2" count="1">
            <x v="239"/>
          </reference>
        </references>
      </pivotArea>
    </format>
    <format dxfId="1108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1079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229"/>
          </reference>
        </references>
      </pivotArea>
    </format>
    <format dxfId="11078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1077">
      <pivotArea dataOnly="0" labelOnly="1" outline="0" fieldPosition="0">
        <references count="3">
          <reference field="0" count="1" selected="0">
            <x v="3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1076">
      <pivotArea dataOnly="0" labelOnly="1" outline="0" fieldPosition="0">
        <references count="3">
          <reference field="0" count="1" selected="0">
            <x v="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1075">
      <pivotArea dataOnly="0" labelOnly="1" outline="0" fieldPosition="0">
        <references count="3">
          <reference field="0" count="1" selected="0">
            <x v="6"/>
          </reference>
          <reference field="1" count="1">
            <x v="5"/>
          </reference>
          <reference field="2" count="1" selected="0">
            <x v="233"/>
          </reference>
        </references>
      </pivotArea>
    </format>
    <format dxfId="11074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1073">
      <pivotArea dataOnly="0" labelOnly="1" outline="0" fieldPosition="0">
        <references count="3">
          <reference field="0" count="1" selected="0">
            <x v="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072">
      <pivotArea dataOnly="0" labelOnly="1" outline="0" fieldPosition="0">
        <references count="3">
          <reference field="0" count="1" selected="0">
            <x v="9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1071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237"/>
          </reference>
        </references>
      </pivotArea>
    </format>
    <format dxfId="11070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8"/>
          </reference>
        </references>
      </pivotArea>
    </format>
    <format dxfId="11069">
      <pivotArea dataOnly="0" labelOnly="1" outline="0" fieldPosition="0">
        <references count="3">
          <reference field="0" count="1" selected="0">
            <x v="12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10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66"/>
          </reference>
        </references>
      </pivotArea>
    </format>
    <format dxfId="1106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229"/>
          </reference>
          <reference field="3" count="1">
            <x v="667"/>
          </reference>
        </references>
      </pivotArea>
    </format>
    <format dxfId="1106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68"/>
          </reference>
        </references>
      </pivotArea>
    </format>
    <format dxfId="1106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69"/>
          </reference>
        </references>
      </pivotArea>
    </format>
    <format dxfId="1106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70"/>
          </reference>
        </references>
      </pivotArea>
    </format>
    <format dxfId="1106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71"/>
          </reference>
        </references>
      </pivotArea>
    </format>
    <format dxfId="110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"/>
          </reference>
          <reference field="2" count="1" selected="0">
            <x v="233"/>
          </reference>
          <reference field="3" count="1">
            <x v="573"/>
          </reference>
        </references>
      </pivotArea>
    </format>
    <format dxfId="1106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03"/>
          </reference>
        </references>
      </pivotArea>
    </format>
    <format dxfId="1106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67"/>
          </reference>
        </references>
      </pivotArea>
    </format>
    <format dxfId="1105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72"/>
          </reference>
        </references>
      </pivotArea>
    </format>
    <format dxfId="1105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37"/>
          </reference>
          <reference field="3" count="1">
            <x v="670"/>
          </reference>
        </references>
      </pivotArea>
    </format>
    <format dxfId="1105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8"/>
          </reference>
          <reference field="3" count="1">
            <x v="673"/>
          </reference>
        </references>
      </pivotArea>
    </format>
    <format dxfId="1105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74"/>
          </reference>
        </references>
      </pivotArea>
    </format>
    <format dxfId="1105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598"/>
          </reference>
        </references>
      </pivotArea>
    </format>
    <format dxfId="1105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66"/>
          </reference>
          <reference field="4" count="0"/>
        </references>
      </pivotArea>
    </format>
    <format dxfId="1105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66"/>
          </reference>
          <reference field="4" count="0" selected="0"/>
          <reference field="5" count="0"/>
        </references>
      </pivotArea>
    </format>
    <format dxfId="1105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66"/>
          </reference>
          <reference field="4" count="0" selected="0"/>
          <reference field="5" count="0" selected="0"/>
          <reference field="7" count="0"/>
        </references>
      </pivotArea>
    </format>
    <format dxfId="11051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4"/>
          </reference>
          <reference field="2" count="1" selected="0">
            <x v="229"/>
          </reference>
          <reference field="3" count="1" selected="0">
            <x v="667"/>
          </reference>
          <reference field="4" count="0" selected="0"/>
          <reference field="5" count="0" selected="0"/>
          <reference field="7" count="0"/>
        </references>
      </pivotArea>
    </format>
    <format dxfId="11050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68"/>
          </reference>
          <reference field="4" count="0" selected="0"/>
          <reference field="5" count="0" selected="0"/>
          <reference field="7" count="0"/>
        </references>
      </pivotArea>
    </format>
    <format dxfId="11049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69"/>
          </reference>
          <reference field="4" count="0" selected="0"/>
          <reference field="5" count="0" selected="0"/>
          <reference field="7" count="0"/>
        </references>
      </pivotArea>
    </format>
    <format dxfId="11048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70"/>
          </reference>
          <reference field="4" count="0" selected="0"/>
          <reference field="5" count="0" selected="0"/>
          <reference field="7" count="0"/>
        </references>
      </pivotArea>
    </format>
    <format dxfId="11047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71"/>
          </reference>
          <reference field="4" count="0" selected="0"/>
          <reference field="5" count="0" selected="0"/>
          <reference field="7" count="0"/>
        </references>
      </pivotArea>
    </format>
    <format dxfId="11046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5"/>
          </reference>
          <reference field="2" count="1" selected="0">
            <x v="233"/>
          </reference>
          <reference field="3" count="1" selected="0">
            <x v="573"/>
          </reference>
          <reference field="4" count="0" selected="0"/>
          <reference field="5" count="0" selected="0"/>
          <reference field="7" count="0"/>
        </references>
      </pivotArea>
    </format>
    <format dxfId="11045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03"/>
          </reference>
          <reference field="4" count="0" selected="0"/>
          <reference field="5" count="0" selected="0"/>
          <reference field="7" count="0"/>
        </references>
      </pivotArea>
    </format>
    <format dxfId="11044">
      <pivotArea dataOnly="0" labelOnly="1" outline="0" fieldPosition="0">
        <references count="7">
          <reference field="0" count="1" selected="0">
            <x v="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67"/>
          </reference>
          <reference field="4" count="0" selected="0"/>
          <reference field="5" count="0" selected="0"/>
          <reference field="7" count="0"/>
        </references>
      </pivotArea>
    </format>
    <format dxfId="11043">
      <pivotArea dataOnly="0" labelOnly="1" outline="0" fieldPosition="0">
        <references count="7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72"/>
          </reference>
          <reference field="4" count="0" selected="0"/>
          <reference field="5" count="0" selected="0"/>
          <reference field="7" count="0"/>
        </references>
      </pivotArea>
    </format>
    <format dxfId="11042">
      <pivotArea dataOnly="0" labelOnly="1" outline="0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37"/>
          </reference>
          <reference field="3" count="1" selected="0">
            <x v="670"/>
          </reference>
          <reference field="4" count="0" selected="0"/>
          <reference field="5" count="0" selected="0"/>
          <reference field="7" count="0"/>
        </references>
      </pivotArea>
    </format>
    <format dxfId="11041">
      <pivotArea dataOnly="0" labelOnly="1" outline="0" fieldPosition="0">
        <references count="7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8"/>
          </reference>
          <reference field="3" count="1" selected="0">
            <x v="673"/>
          </reference>
          <reference field="4" count="0" selected="0"/>
          <reference field="5" count="0" selected="0"/>
          <reference field="7" count="0"/>
        </references>
      </pivotArea>
    </format>
    <format dxfId="11040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74"/>
          </reference>
          <reference field="4" count="0" selected="0"/>
          <reference field="5" count="0" selected="0"/>
          <reference field="7" count="0"/>
        </references>
      </pivotArea>
    </format>
    <format dxfId="11039">
      <pivotArea dataOnly="0" labelOnly="1" outline="0" fieldPosition="0">
        <references count="7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598"/>
          </reference>
          <reference field="4" count="0" selected="0"/>
          <reference field="5" count="0" selected="0"/>
          <reference field="7" count="0"/>
        </references>
      </pivotArea>
    </format>
    <format dxfId="11038">
      <pivotArea dataOnly="0" labelOnly="1" outline="0" fieldPosition="0">
        <references count="1">
          <reference field="6" count="0"/>
        </references>
      </pivotArea>
    </format>
    <format dxfId="11037">
      <pivotArea dataOnly="0" labelOnly="1" grandCol="1" outline="0" fieldPosition="0"/>
    </format>
    <format dxfId="1103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1035">
      <pivotArea field="0" type="button" dataOnly="0" labelOnly="1" outline="0" axis="axisRow" fieldPosition="0"/>
    </format>
    <format dxfId="11034">
      <pivotArea field="2" type="button" dataOnly="0" labelOnly="1" outline="0" axis="axisRow" fieldPosition="1"/>
    </format>
    <format dxfId="11033">
      <pivotArea field="1" type="button" dataOnly="0" labelOnly="1" outline="0" axis="axisRow" fieldPosition="2"/>
    </format>
    <format dxfId="11032">
      <pivotArea field="3" type="button" dataOnly="0" labelOnly="1" outline="0" axis="axisRow" fieldPosition="3"/>
    </format>
    <format dxfId="11031">
      <pivotArea field="4" type="button" dataOnly="0" labelOnly="1" outline="0" axis="axisRow" fieldPosition="4"/>
    </format>
    <format dxfId="11030">
      <pivotArea field="5" type="button" dataOnly="0" labelOnly="1" outline="0" axis="axisRow" fieldPosition="5"/>
    </format>
    <format dxfId="11029">
      <pivotArea field="7" type="button" dataOnly="0" labelOnly="1" outline="0" axis="axisRow" fieldPosition="6"/>
    </format>
    <format dxfId="11028">
      <pivotArea dataOnly="0" labelOnly="1" outline="0" fieldPosition="0">
        <references count="1">
          <reference field="0" count="0"/>
        </references>
      </pivotArea>
    </format>
    <format dxfId="1102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1026">
      <pivotArea dataOnly="0" labelOnly="1" outline="0" fieldPosition="0">
        <references count="2">
          <reference field="0" count="1" selected="0">
            <x v="1"/>
          </reference>
          <reference field="2" count="1">
            <x v="229"/>
          </reference>
        </references>
      </pivotArea>
    </format>
    <format dxfId="11025">
      <pivotArea dataOnly="0" labelOnly="1" outline="0" fieldPosition="0">
        <references count="2">
          <reference field="0" count="1" selected="0">
            <x v="2"/>
          </reference>
          <reference field="2" count="1">
            <x v="230"/>
          </reference>
        </references>
      </pivotArea>
    </format>
    <format dxfId="11024">
      <pivotArea dataOnly="0" labelOnly="1" outline="0" fieldPosition="0">
        <references count="2">
          <reference field="0" count="1" selected="0">
            <x v="3"/>
          </reference>
          <reference field="2" count="1">
            <x v="231"/>
          </reference>
        </references>
      </pivotArea>
    </format>
    <format dxfId="11023">
      <pivotArea dataOnly="0" labelOnly="1" outline="0" fieldPosition="0">
        <references count="2">
          <reference field="0" count="1" selected="0">
            <x v="4"/>
          </reference>
          <reference field="2" count="1">
            <x v="232"/>
          </reference>
        </references>
      </pivotArea>
    </format>
    <format dxfId="11022">
      <pivotArea dataOnly="0" labelOnly="1" outline="0" fieldPosition="0">
        <references count="2">
          <reference field="0" count="1" selected="0">
            <x v="6"/>
          </reference>
          <reference field="2" count="1">
            <x v="233"/>
          </reference>
        </references>
      </pivotArea>
    </format>
    <format dxfId="11021">
      <pivotArea dataOnly="0" labelOnly="1" outline="0" fieldPosition="0">
        <references count="2">
          <reference field="0" count="1" selected="0">
            <x v="7"/>
          </reference>
          <reference field="2" count="1">
            <x v="234"/>
          </reference>
        </references>
      </pivotArea>
    </format>
    <format dxfId="11020">
      <pivotArea dataOnly="0" labelOnly="1" outline="0" fieldPosition="0">
        <references count="2">
          <reference field="0" count="1" selected="0">
            <x v="8"/>
          </reference>
          <reference field="2" count="1">
            <x v="235"/>
          </reference>
        </references>
      </pivotArea>
    </format>
    <format dxfId="11019">
      <pivotArea dataOnly="0" labelOnly="1" outline="0" fieldPosition="0">
        <references count="2">
          <reference field="0" count="1" selected="0">
            <x v="9"/>
          </reference>
          <reference field="2" count="1">
            <x v="236"/>
          </reference>
        </references>
      </pivotArea>
    </format>
    <format dxfId="11018">
      <pivotArea dataOnly="0" labelOnly="1" outline="0" fieldPosition="0">
        <references count="2">
          <reference field="0" count="1" selected="0">
            <x v="10"/>
          </reference>
          <reference field="2" count="1">
            <x v="237"/>
          </reference>
        </references>
      </pivotArea>
    </format>
    <format dxfId="11017">
      <pivotArea dataOnly="0" labelOnly="1" outline="0" fieldPosition="0">
        <references count="2">
          <reference field="0" count="1" selected="0">
            <x v="11"/>
          </reference>
          <reference field="2" count="1">
            <x v="238"/>
          </reference>
        </references>
      </pivotArea>
    </format>
    <format dxfId="11016">
      <pivotArea dataOnly="0" labelOnly="1" outline="0" fieldPosition="0">
        <references count="2">
          <reference field="0" count="1" selected="0">
            <x v="12"/>
          </reference>
          <reference field="2" count="1">
            <x v="239"/>
          </reference>
        </references>
      </pivotArea>
    </format>
    <format dxfId="1101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1014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229"/>
          </reference>
        </references>
      </pivotArea>
    </format>
    <format dxfId="11013">
      <pivotArea dataOnly="0" labelOnly="1" outline="0" fieldPosition="0">
        <references count="3">
          <reference field="0" count="1" selected="0">
            <x v="2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1012">
      <pivotArea dataOnly="0" labelOnly="1" outline="0" fieldPosition="0">
        <references count="3">
          <reference field="0" count="1" selected="0">
            <x v="3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1011">
      <pivotArea dataOnly="0" labelOnly="1" outline="0" fieldPosition="0">
        <references count="3">
          <reference field="0" count="1" selected="0">
            <x v="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1010">
      <pivotArea dataOnly="0" labelOnly="1" outline="0" fieldPosition="0">
        <references count="3">
          <reference field="0" count="1" selected="0">
            <x v="6"/>
          </reference>
          <reference field="1" count="1">
            <x v="5"/>
          </reference>
          <reference field="2" count="1" selected="0">
            <x v="233"/>
          </reference>
        </references>
      </pivotArea>
    </format>
    <format dxfId="11009">
      <pivotArea dataOnly="0" labelOnly="1" outline="0" fieldPosition="0">
        <references count="3">
          <reference field="0" count="1" selected="0">
            <x v="7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1008">
      <pivotArea dataOnly="0" labelOnly="1" outline="0" fieldPosition="0">
        <references count="3">
          <reference field="0" count="1" selected="0">
            <x v="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007">
      <pivotArea dataOnly="0" labelOnly="1" outline="0" fieldPosition="0">
        <references count="3">
          <reference field="0" count="1" selected="0">
            <x v="9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1006">
      <pivotArea dataOnly="0" labelOnly="1" outline="0" fieldPosition="0">
        <references count="3">
          <reference field="0" count="1" selected="0">
            <x v="10"/>
          </reference>
          <reference field="1" count="1">
            <x v="3"/>
          </reference>
          <reference field="2" count="1" selected="0">
            <x v="237"/>
          </reference>
        </references>
      </pivotArea>
    </format>
    <format dxfId="11005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8"/>
          </reference>
        </references>
      </pivotArea>
    </format>
    <format dxfId="11004">
      <pivotArea dataOnly="0" labelOnly="1" outline="0" fieldPosition="0">
        <references count="3">
          <reference field="0" count="1" selected="0">
            <x v="12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10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66"/>
          </reference>
        </references>
      </pivotArea>
    </format>
    <format dxfId="1100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229"/>
          </reference>
          <reference field="3" count="1">
            <x v="667"/>
          </reference>
        </references>
      </pivotArea>
    </format>
    <format dxfId="1100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68"/>
          </reference>
        </references>
      </pivotArea>
    </format>
    <format dxfId="1100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69"/>
          </reference>
        </references>
      </pivotArea>
    </format>
    <format dxfId="1099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70"/>
          </reference>
        </references>
      </pivotArea>
    </format>
    <format dxfId="1099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71"/>
          </reference>
        </references>
      </pivotArea>
    </format>
    <format dxfId="1099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5"/>
          </reference>
          <reference field="2" count="1" selected="0">
            <x v="233"/>
          </reference>
          <reference field="3" count="1">
            <x v="573"/>
          </reference>
        </references>
      </pivotArea>
    </format>
    <format dxfId="1099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03"/>
          </reference>
        </references>
      </pivotArea>
    </format>
    <format dxfId="1099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67"/>
          </reference>
        </references>
      </pivotArea>
    </format>
    <format dxfId="1099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72"/>
          </reference>
        </references>
      </pivotArea>
    </format>
    <format dxfId="1099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37"/>
          </reference>
          <reference field="3" count="1">
            <x v="670"/>
          </reference>
        </references>
      </pivotArea>
    </format>
    <format dxfId="1099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8"/>
          </reference>
          <reference field="3" count="1">
            <x v="673"/>
          </reference>
        </references>
      </pivotArea>
    </format>
    <format dxfId="1099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74"/>
          </reference>
        </references>
      </pivotArea>
    </format>
    <format dxfId="1099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598"/>
          </reference>
        </references>
      </pivotArea>
    </format>
    <format dxfId="1098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66"/>
          </reference>
          <reference field="4" count="0"/>
        </references>
      </pivotArea>
    </format>
    <format dxfId="1098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66"/>
          </reference>
          <reference field="4" count="0" selected="0"/>
          <reference field="5" count="0"/>
        </references>
      </pivotArea>
    </format>
    <format dxfId="1098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66"/>
          </reference>
          <reference field="4" count="0" selected="0"/>
          <reference field="5" count="0" selected="0"/>
          <reference field="7" count="0"/>
        </references>
      </pivotArea>
    </format>
    <format dxfId="10986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4"/>
          </reference>
          <reference field="2" count="1" selected="0">
            <x v="229"/>
          </reference>
          <reference field="3" count="1" selected="0">
            <x v="667"/>
          </reference>
          <reference field="4" count="0" selected="0"/>
          <reference field="5" count="0" selected="0"/>
          <reference field="7" count="0"/>
        </references>
      </pivotArea>
    </format>
    <format dxfId="10985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68"/>
          </reference>
          <reference field="4" count="0" selected="0"/>
          <reference field="5" count="0" selected="0"/>
          <reference field="7" count="0"/>
        </references>
      </pivotArea>
    </format>
    <format dxfId="10984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69"/>
          </reference>
          <reference field="4" count="0" selected="0"/>
          <reference field="5" count="0" selected="0"/>
          <reference field="7" count="0"/>
        </references>
      </pivotArea>
    </format>
    <format dxfId="10983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70"/>
          </reference>
          <reference field="4" count="0" selected="0"/>
          <reference field="5" count="0" selected="0"/>
          <reference field="7" count="0"/>
        </references>
      </pivotArea>
    </format>
    <format dxfId="10982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71"/>
          </reference>
          <reference field="4" count="0" selected="0"/>
          <reference field="5" count="0" selected="0"/>
          <reference field="7" count="0"/>
        </references>
      </pivotArea>
    </format>
    <format dxfId="10981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5"/>
          </reference>
          <reference field="2" count="1" selected="0">
            <x v="233"/>
          </reference>
          <reference field="3" count="1" selected="0">
            <x v="573"/>
          </reference>
          <reference field="4" count="0" selected="0"/>
          <reference field="5" count="0" selected="0"/>
          <reference field="7" count="0"/>
        </references>
      </pivotArea>
    </format>
    <format dxfId="10980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03"/>
          </reference>
          <reference field="4" count="0" selected="0"/>
          <reference field="5" count="0" selected="0"/>
          <reference field="7" count="0"/>
        </references>
      </pivotArea>
    </format>
    <format dxfId="10979">
      <pivotArea dataOnly="0" labelOnly="1" outline="0" fieldPosition="0">
        <references count="7">
          <reference field="0" count="1" selected="0">
            <x v="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67"/>
          </reference>
          <reference field="4" count="0" selected="0"/>
          <reference field="5" count="0" selected="0"/>
          <reference field="7" count="0"/>
        </references>
      </pivotArea>
    </format>
    <format dxfId="10978">
      <pivotArea dataOnly="0" labelOnly="1" outline="0" fieldPosition="0">
        <references count="7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72"/>
          </reference>
          <reference field="4" count="0" selected="0"/>
          <reference field="5" count="0" selected="0"/>
          <reference field="7" count="0"/>
        </references>
      </pivotArea>
    </format>
    <format dxfId="10977">
      <pivotArea dataOnly="0" labelOnly="1" outline="0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37"/>
          </reference>
          <reference field="3" count="1" selected="0">
            <x v="670"/>
          </reference>
          <reference field="4" count="0" selected="0"/>
          <reference field="5" count="0" selected="0"/>
          <reference field="7" count="0"/>
        </references>
      </pivotArea>
    </format>
    <format dxfId="10976">
      <pivotArea dataOnly="0" labelOnly="1" outline="0" fieldPosition="0">
        <references count="7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8"/>
          </reference>
          <reference field="3" count="1" selected="0">
            <x v="673"/>
          </reference>
          <reference field="4" count="0" selected="0"/>
          <reference field="5" count="0" selected="0"/>
          <reference field="7" count="0"/>
        </references>
      </pivotArea>
    </format>
    <format dxfId="10975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74"/>
          </reference>
          <reference field="4" count="0" selected="0"/>
          <reference field="5" count="0" selected="0"/>
          <reference field="7" count="0"/>
        </references>
      </pivotArea>
    </format>
    <format dxfId="10974">
      <pivotArea dataOnly="0" labelOnly="1" outline="0" fieldPosition="0">
        <references count="7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598"/>
          </reference>
          <reference field="4" count="0" selected="0"/>
          <reference field="5" count="0" selected="0"/>
          <reference field="7" count="0"/>
        </references>
      </pivotArea>
    </format>
    <format dxfId="10973">
      <pivotArea dataOnly="0" labelOnly="1" outline="0" fieldPosition="0">
        <references count="1">
          <reference field="6" count="0"/>
        </references>
      </pivotArea>
    </format>
    <format dxfId="10972">
      <pivotArea dataOnly="0" labelOnly="1" grandCol="1" outline="0" fieldPosition="0"/>
    </format>
    <format dxfId="10971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229"/>
          </reference>
        </references>
      </pivotArea>
    </format>
    <format dxfId="10970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229"/>
          </reference>
        </references>
      </pivotArea>
    </format>
    <format dxfId="10969">
      <pivotArea dataOnly="0" labelOnly="1" outline="0" fieldPosition="0">
        <references count="3">
          <reference field="0" count="1" selected="0">
            <x v="1"/>
          </reference>
          <reference field="1" count="1">
            <x v="4"/>
          </reference>
          <reference field="2" count="1" selected="0">
            <x v="229"/>
          </reference>
        </references>
      </pivotArea>
    </format>
    <format dxfId="10968">
      <pivotArea dataOnly="0" labelOnly="1" outline="0" fieldPosition="0">
        <references count="3">
          <reference field="0" count="1" selected="0">
            <x v="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967">
      <pivotArea dataOnly="0" labelOnly="1" outline="0" fieldPosition="0">
        <references count="3">
          <reference field="0" count="1" selected="0">
            <x v="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966">
      <pivotArea dataOnly="0" labelOnly="1" outline="0" fieldPosition="0">
        <references count="3">
          <reference field="0" count="1" selected="0">
            <x v="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965">
      <pivotArea dataOnly="0" labelOnly="1" outline="0" fieldPosition="0">
        <references count="3">
          <reference field="0" count="1" selected="0">
            <x v="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964">
      <pivotArea field="5" type="button" dataOnly="0" labelOnly="1" outline="0" axis="axisRow" fieldPosition="5"/>
    </format>
    <format dxfId="10963">
      <pivotArea field="7" type="button" dataOnly="0" labelOnly="1" outline="0" axis="axisRow" fieldPosition="6"/>
    </format>
    <format dxfId="10962">
      <pivotArea outline="0" collapsedLevelsAreSubtotals="1" fieldPosition="0">
        <references count="1">
          <reference field="6" count="0" selected="0"/>
        </references>
      </pivotArea>
    </format>
    <format dxfId="10961">
      <pivotArea field="6" type="button" dataOnly="0" labelOnly="1" outline="0" axis="axisCol" fieldPosition="0"/>
    </format>
    <format dxfId="10960">
      <pivotArea type="topRight" dataOnly="0" labelOnly="1" outline="0" fieldPosition="0"/>
    </format>
    <format dxfId="10959">
      <pivotArea dataOnly="0" labelOnly="1" outline="0" fieldPosition="0">
        <references count="1">
          <reference field="6" count="0"/>
        </references>
      </pivotArea>
    </format>
    <format dxfId="10958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957">
      <pivotArea field="0" type="button" dataOnly="0" labelOnly="1" outline="0" axis="axisRow" fieldPosition="0"/>
    </format>
    <format dxfId="10956">
      <pivotArea field="2" type="button" dataOnly="0" labelOnly="1" outline="0" axis="axisRow" fieldPosition="1"/>
    </format>
    <format dxfId="10955">
      <pivotArea field="1" type="button" dataOnly="0" labelOnly="1" outline="0" axis="axisRow" fieldPosition="2"/>
    </format>
    <format dxfId="10954">
      <pivotArea field="3" type="button" dataOnly="0" labelOnly="1" outline="0" axis="axisRow" fieldPosition="3"/>
    </format>
    <format dxfId="10953">
      <pivotArea field="4" type="button" dataOnly="0" labelOnly="1" outline="0" axis="axisRow" fieldPosition="4"/>
    </format>
    <format dxfId="10952">
      <pivotArea field="5" type="button" dataOnly="0" labelOnly="1" outline="0" axis="axisRow" fieldPosition="5"/>
    </format>
    <format dxfId="10951">
      <pivotArea field="7" type="button" dataOnly="0" labelOnly="1" outline="0" axis="axisRow" fieldPosition="6"/>
    </format>
    <format dxfId="10950">
      <pivotArea dataOnly="0" labelOnly="1" outline="0" fieldPosition="0">
        <references count="1">
          <reference field="0" count="0"/>
        </references>
      </pivotArea>
    </format>
    <format dxfId="1094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94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94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094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094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094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094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094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094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094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093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093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0937">
      <pivotArea dataOnly="0" labelOnly="1" outline="0" fieldPosition="0">
        <references count="2">
          <reference field="0" count="1" selected="0">
            <x v="28"/>
          </reference>
          <reference field="2" count="1">
            <x v="235"/>
          </reference>
        </references>
      </pivotArea>
    </format>
    <format dxfId="10936">
      <pivotArea dataOnly="0" labelOnly="1" outline="0" fieldPosition="0">
        <references count="2">
          <reference field="0" count="1" selected="0">
            <x v="31"/>
          </reference>
          <reference field="2" count="1">
            <x v="236"/>
          </reference>
        </references>
      </pivotArea>
    </format>
    <format dxfId="10935">
      <pivotArea dataOnly="0" labelOnly="1" outline="0" fieldPosition="0">
        <references count="2">
          <reference field="0" count="1" selected="0">
            <x v="32"/>
          </reference>
          <reference field="2" count="1">
            <x v="247"/>
          </reference>
        </references>
      </pivotArea>
    </format>
    <format dxfId="10934">
      <pivotArea dataOnly="0" labelOnly="1" outline="0" fieldPosition="0">
        <references count="2">
          <reference field="0" count="1" selected="0">
            <x v="33"/>
          </reference>
          <reference field="2" count="1">
            <x v="248"/>
          </reference>
        </references>
      </pivotArea>
    </format>
    <format dxfId="10933">
      <pivotArea dataOnly="0" labelOnly="1" outline="0" fieldPosition="0">
        <references count="2">
          <reference field="0" count="1" selected="0">
            <x v="34"/>
          </reference>
          <reference field="2" count="1">
            <x v="249"/>
          </reference>
        </references>
      </pivotArea>
    </format>
    <format dxfId="1093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93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93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92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92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92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92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92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92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92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92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92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920">
      <pivotArea dataOnly="0" labelOnly="1" outline="0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919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918">
      <pivotArea dataOnly="0" labelOnly="1" outline="0" fieldPosition="0">
        <references count="3">
          <reference field="0" count="1" selected="0">
            <x v="32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917">
      <pivotArea dataOnly="0" labelOnly="1" outline="0" fieldPosition="0">
        <references count="3">
          <reference field="0" count="1" selected="0">
            <x v="33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916">
      <pivotArea dataOnly="0" labelOnly="1" outline="0" fieldPosition="0">
        <references count="3">
          <reference field="0" count="1" selected="0">
            <x v="34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9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91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91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91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91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91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90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90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90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90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90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90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90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90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90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90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89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89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89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89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89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89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89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89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89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89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88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88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88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88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88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88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88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88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88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88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879">
      <pivotArea dataOnly="0" labelOnly="1" outline="0" fieldPosition="0">
        <references count="1">
          <reference field="6" count="0"/>
        </references>
      </pivotArea>
    </format>
    <format dxfId="10878">
      <pivotArea dataOnly="0" labelOnly="1" grandCol="1" outline="0" fieldPosition="0"/>
    </format>
    <format dxfId="1087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876">
      <pivotArea field="0" type="button" dataOnly="0" labelOnly="1" outline="0" axis="axisRow" fieldPosition="0"/>
    </format>
    <format dxfId="10875">
      <pivotArea field="2" type="button" dataOnly="0" labelOnly="1" outline="0" axis="axisRow" fieldPosition="1"/>
    </format>
    <format dxfId="10874">
      <pivotArea field="1" type="button" dataOnly="0" labelOnly="1" outline="0" axis="axisRow" fieldPosition="2"/>
    </format>
    <format dxfId="10873">
      <pivotArea field="3" type="button" dataOnly="0" labelOnly="1" outline="0" axis="axisRow" fieldPosition="3"/>
    </format>
    <format dxfId="10872">
      <pivotArea field="4" type="button" dataOnly="0" labelOnly="1" outline="0" axis="axisRow" fieldPosition="4"/>
    </format>
    <format dxfId="10871">
      <pivotArea field="5" type="button" dataOnly="0" labelOnly="1" outline="0" axis="axisRow" fieldPosition="5"/>
    </format>
    <format dxfId="10870">
      <pivotArea field="7" type="button" dataOnly="0" labelOnly="1" outline="0" axis="axisRow" fieldPosition="6"/>
    </format>
    <format dxfId="10869">
      <pivotArea dataOnly="0" labelOnly="1" outline="0" fieldPosition="0">
        <references count="1">
          <reference field="0" count="0"/>
        </references>
      </pivotArea>
    </format>
    <format dxfId="1086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86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86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086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086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086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086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086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086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085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085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085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0856">
      <pivotArea dataOnly="0" labelOnly="1" outline="0" fieldPosition="0">
        <references count="2">
          <reference field="0" count="1" selected="0">
            <x v="28"/>
          </reference>
          <reference field="2" count="1">
            <x v="235"/>
          </reference>
        </references>
      </pivotArea>
    </format>
    <format dxfId="10855">
      <pivotArea dataOnly="0" labelOnly="1" outline="0" fieldPosition="0">
        <references count="2">
          <reference field="0" count="1" selected="0">
            <x v="31"/>
          </reference>
          <reference field="2" count="1">
            <x v="236"/>
          </reference>
        </references>
      </pivotArea>
    </format>
    <format dxfId="10854">
      <pivotArea dataOnly="0" labelOnly="1" outline="0" fieldPosition="0">
        <references count="2">
          <reference field="0" count="1" selected="0">
            <x v="32"/>
          </reference>
          <reference field="2" count="1">
            <x v="247"/>
          </reference>
        </references>
      </pivotArea>
    </format>
    <format dxfId="10853">
      <pivotArea dataOnly="0" labelOnly="1" outline="0" fieldPosition="0">
        <references count="2">
          <reference field="0" count="1" selected="0">
            <x v="33"/>
          </reference>
          <reference field="2" count="1">
            <x v="248"/>
          </reference>
        </references>
      </pivotArea>
    </format>
    <format dxfId="10852">
      <pivotArea dataOnly="0" labelOnly="1" outline="0" fieldPosition="0">
        <references count="2">
          <reference field="0" count="1" selected="0">
            <x v="34"/>
          </reference>
          <reference field="2" count="1">
            <x v="249"/>
          </reference>
        </references>
      </pivotArea>
    </format>
    <format dxfId="1085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85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84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84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84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84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84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84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84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84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84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84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839">
      <pivotArea dataOnly="0" labelOnly="1" outline="0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838">
      <pivotArea dataOnly="0" labelOnly="1" outline="0" fieldPosition="0">
        <references count="3">
          <reference field="0" count="1" selected="0">
            <x v="31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837">
      <pivotArea dataOnly="0" labelOnly="1" outline="0" fieldPosition="0">
        <references count="3">
          <reference field="0" count="1" selected="0">
            <x v="32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836">
      <pivotArea dataOnly="0" labelOnly="1" outline="0" fieldPosition="0">
        <references count="3">
          <reference field="0" count="1" selected="0">
            <x v="33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835">
      <pivotArea dataOnly="0" labelOnly="1" outline="0" fieldPosition="0">
        <references count="3">
          <reference field="0" count="1" selected="0">
            <x v="34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83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83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83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83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83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82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82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82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82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82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82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82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82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82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82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81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81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81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81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81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81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81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81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81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81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80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80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80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80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80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80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803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80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80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80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79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798">
      <pivotArea dataOnly="0" labelOnly="1" outline="0" fieldPosition="0">
        <references count="1">
          <reference field="6" count="0"/>
        </references>
      </pivotArea>
    </format>
    <format dxfId="10797">
      <pivotArea dataOnly="0" labelOnly="1" grandCol="1" outline="0" fieldPosition="0"/>
    </format>
    <format dxfId="1079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79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79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79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79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79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790">
      <pivotArea dataOnly="0" labelOnly="1" outline="0" offset="IV1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9">
      <pivotArea dataOnly="0" labelOnly="1" outline="0" offset="IV1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8">
      <pivotArea dataOnly="0" labelOnly="1" outline="0" offset="IV1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7">
      <pivotArea dataOnly="0" labelOnly="1" outline="0" offset="IV2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6">
      <pivotArea dataOnly="0" labelOnly="1" outline="0" offset="IV2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5">
      <pivotArea dataOnly="0" labelOnly="1" outline="0" offset="IV2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4">
      <pivotArea dataOnly="0" labelOnly="1" outline="0" offset="IV256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3">
      <pivotArea dataOnly="0" labelOnly="1" outline="0" offset="IV256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2">
      <pivotArea dataOnly="0" labelOnly="1" outline="0" offset="IV256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1">
      <pivotArea dataOnly="0" labelOnly="1" outline="0" fieldPosition="0">
        <references count="3">
          <reference field="0" count="1" selected="0">
            <x v="28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80">
      <pivotArea outline="0" collapsedLevelsAreSubtotals="1" fieldPosition="0">
        <references count="8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6" count="5" selected="0">
            <x v="2"/>
            <x v="3"/>
            <x v="6"/>
            <x v="9"/>
            <x v="10"/>
          </reference>
          <reference field="7" count="0" selected="0"/>
        </references>
      </pivotArea>
    </format>
    <format dxfId="10779">
      <pivotArea outline="0" collapsedLevelsAreSubtotals="1" fieldPosition="0">
        <references count="1">
          <reference field="6" count="0" selected="0"/>
        </references>
      </pivotArea>
    </format>
    <format dxfId="10778">
      <pivotArea dataOnly="0" labelOnly="1" outline="0" fieldPosition="0">
        <references count="1">
          <reference field="6" count="0"/>
        </references>
      </pivotArea>
    </format>
    <format dxfId="10777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776">
      <pivotArea field="0" type="button" dataOnly="0" labelOnly="1" outline="0" axis="axisRow" fieldPosition="0"/>
    </format>
    <format dxfId="10775">
      <pivotArea field="2" type="button" dataOnly="0" labelOnly="1" outline="0" axis="axisRow" fieldPosition="1"/>
    </format>
    <format dxfId="10774">
      <pivotArea field="1" type="button" dataOnly="0" labelOnly="1" outline="0" axis="axisRow" fieldPosition="2"/>
    </format>
    <format dxfId="10773">
      <pivotArea field="3" type="button" dataOnly="0" labelOnly="1" outline="0" axis="axisRow" fieldPosition="3"/>
    </format>
    <format dxfId="10772">
      <pivotArea field="4" type="button" dataOnly="0" labelOnly="1" outline="0" axis="axisRow" fieldPosition="4"/>
    </format>
    <format dxfId="10771">
      <pivotArea field="5" type="button" dataOnly="0" labelOnly="1" outline="0" axis="axisRow" fieldPosition="5"/>
    </format>
    <format dxfId="10770">
      <pivotArea field="7" type="button" dataOnly="0" labelOnly="1" outline="0" axis="axisRow" fieldPosition="6"/>
    </format>
    <format dxfId="10769">
      <pivotArea dataOnly="0" labelOnly="1" outline="0" fieldPosition="0">
        <references count="1">
          <reference field="0" count="0"/>
        </references>
      </pivotArea>
    </format>
    <format dxfId="1076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76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766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765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764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763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762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761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760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759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758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757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756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755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754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753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752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75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75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749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748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747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746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745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744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743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742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741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740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739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738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737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736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735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73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73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73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73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73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72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72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72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72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72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72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72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72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72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72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71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71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71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71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71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71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71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71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71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71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70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70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70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70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70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704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70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70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70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70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699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698">
      <pivotArea dataOnly="0" labelOnly="1" outline="0" fieldPosition="0">
        <references count="1">
          <reference field="6" count="0"/>
        </references>
      </pivotArea>
    </format>
    <format dxfId="10697">
      <pivotArea dataOnly="0" labelOnly="1" grandCol="1" outline="0" fieldPosition="0"/>
    </format>
    <format dxfId="1069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695">
      <pivotArea field="0" type="button" dataOnly="0" labelOnly="1" outline="0" axis="axisRow" fieldPosition="0"/>
    </format>
    <format dxfId="10694">
      <pivotArea field="2" type="button" dataOnly="0" labelOnly="1" outline="0" axis="axisRow" fieldPosition="1"/>
    </format>
    <format dxfId="10693">
      <pivotArea field="1" type="button" dataOnly="0" labelOnly="1" outline="0" axis="axisRow" fieldPosition="2"/>
    </format>
    <format dxfId="10692">
      <pivotArea field="3" type="button" dataOnly="0" labelOnly="1" outline="0" axis="axisRow" fieldPosition="3"/>
    </format>
    <format dxfId="10691">
      <pivotArea field="4" type="button" dataOnly="0" labelOnly="1" outline="0" axis="axisRow" fieldPosition="4"/>
    </format>
    <format dxfId="10690">
      <pivotArea field="5" type="button" dataOnly="0" labelOnly="1" outline="0" axis="axisRow" fieldPosition="5"/>
    </format>
    <format dxfId="10689">
      <pivotArea field="7" type="button" dataOnly="0" labelOnly="1" outline="0" axis="axisRow" fieldPosition="6"/>
    </format>
    <format dxfId="10688">
      <pivotArea dataOnly="0" labelOnly="1" outline="0" fieldPosition="0">
        <references count="1">
          <reference field="0" count="0"/>
        </references>
      </pivotArea>
    </format>
    <format dxfId="1068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68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685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684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683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682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681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680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679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678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677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676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675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674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673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672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671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67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66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668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667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666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665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664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663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662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661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660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659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65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57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656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655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654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6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65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65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65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64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64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64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64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64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64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64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64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64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64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63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63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63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63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63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63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63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63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63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63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62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62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62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62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62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62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623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62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62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62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61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618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617">
      <pivotArea dataOnly="0" labelOnly="1" outline="0" fieldPosition="0">
        <references count="1">
          <reference field="6" count="0"/>
        </references>
      </pivotArea>
    </format>
    <format dxfId="10616">
      <pivotArea dataOnly="0" labelOnly="1" grandCol="1" outline="0" fieldPosition="0"/>
    </format>
    <format dxfId="10615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614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613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612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611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610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609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8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7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6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5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3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2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00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599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598">
      <pivotArea outline="0" collapsedLevelsAreSubtotals="1" fieldPosition="0">
        <references count="1">
          <reference field="6" count="0" selected="0"/>
        </references>
      </pivotArea>
    </format>
    <format dxfId="10597">
      <pivotArea dataOnly="0" labelOnly="1" outline="0" fieldPosition="0">
        <references count="1">
          <reference field="6" count="0"/>
        </references>
      </pivotArea>
    </format>
    <format dxfId="10596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595">
      <pivotArea field="0" type="button" dataOnly="0" labelOnly="1" outline="0" axis="axisRow" fieldPosition="0"/>
    </format>
    <format dxfId="10594">
      <pivotArea field="2" type="button" dataOnly="0" labelOnly="1" outline="0" axis="axisRow" fieldPosition="1"/>
    </format>
    <format dxfId="10593">
      <pivotArea field="1" type="button" dataOnly="0" labelOnly="1" outline="0" axis="axisRow" fieldPosition="2"/>
    </format>
    <format dxfId="10592">
      <pivotArea field="3" type="button" dataOnly="0" labelOnly="1" outline="0" axis="axisRow" fieldPosition="3"/>
    </format>
    <format dxfId="10591">
      <pivotArea field="4" type="button" dataOnly="0" labelOnly="1" outline="0" axis="axisRow" fieldPosition="4"/>
    </format>
    <format dxfId="10590">
      <pivotArea field="5" type="button" dataOnly="0" labelOnly="1" outline="0" axis="axisRow" fieldPosition="5"/>
    </format>
    <format dxfId="10589">
      <pivotArea field="7" type="button" dataOnly="0" labelOnly="1" outline="0" axis="axisRow" fieldPosition="6"/>
    </format>
    <format dxfId="10588">
      <pivotArea dataOnly="0" labelOnly="1" outline="0" fieldPosition="0">
        <references count="1">
          <reference field="0" count="0"/>
        </references>
      </pivotArea>
    </format>
    <format dxfId="1058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58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585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584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583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582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581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580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579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578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577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576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575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574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573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572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571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57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56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568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567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566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565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564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563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562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561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560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559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55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557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556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555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554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5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55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55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55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54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54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54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54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54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54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54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54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54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54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53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53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53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53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53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53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53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53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53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53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52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52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52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52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52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52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523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52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52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52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51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518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517">
      <pivotArea dataOnly="0" labelOnly="1" outline="0" fieldPosition="0">
        <references count="1">
          <reference field="6" count="0"/>
        </references>
      </pivotArea>
    </format>
    <format dxfId="10516">
      <pivotArea dataOnly="0" labelOnly="1" grandCol="1" outline="0" fieldPosition="0"/>
    </format>
    <format dxfId="10515">
      <pivotArea outline="0" collapsedLevelsAreSubtotals="1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514">
      <pivotArea field="0" type="button" dataOnly="0" labelOnly="1" outline="0" axis="axisRow" fieldPosition="0"/>
    </format>
    <format dxfId="10513">
      <pivotArea field="2" type="button" dataOnly="0" labelOnly="1" outline="0" axis="axisRow" fieldPosition="1"/>
    </format>
    <format dxfId="10512">
      <pivotArea field="1" type="button" dataOnly="0" labelOnly="1" outline="0" axis="axisRow" fieldPosition="2"/>
    </format>
    <format dxfId="10511">
      <pivotArea field="3" type="button" dataOnly="0" labelOnly="1" outline="0" axis="axisRow" fieldPosition="3"/>
    </format>
    <format dxfId="10510">
      <pivotArea field="4" type="button" dataOnly="0" labelOnly="1" outline="0" axis="axisRow" fieldPosition="4"/>
    </format>
    <format dxfId="10509">
      <pivotArea field="5" type="button" dataOnly="0" labelOnly="1" outline="0" axis="axisRow" fieldPosition="5"/>
    </format>
    <format dxfId="10508">
      <pivotArea field="7" type="button" dataOnly="0" labelOnly="1" outline="0" axis="axisRow" fieldPosition="6"/>
    </format>
    <format dxfId="10507">
      <pivotArea dataOnly="0" labelOnly="1" outline="0" fieldPosition="0">
        <references count="1">
          <reference field="0" count="0"/>
        </references>
      </pivotArea>
    </format>
    <format dxfId="1050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50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504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503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502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501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500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499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498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497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496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495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494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493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492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491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490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48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48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487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486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485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484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483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482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481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480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479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478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477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76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475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474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473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4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47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47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46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46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46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46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46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46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46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46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46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46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45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45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45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45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45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45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45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45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45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45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44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44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44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44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44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44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44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442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44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44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43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43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437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436">
      <pivotArea dataOnly="0" labelOnly="1" outline="0" fieldPosition="0">
        <references count="1">
          <reference field="6" count="0"/>
        </references>
      </pivotArea>
    </format>
    <format dxfId="10435">
      <pivotArea dataOnly="0" labelOnly="1" grandCol="1" outline="0" fieldPosition="0"/>
    </format>
    <format dxfId="10434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433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432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431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430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9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8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7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6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5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4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3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2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421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420">
      <pivotArea outline="0" fieldPosition="0">
        <references count="1">
          <reference field="6" count="6" selected="0">
            <x v="0"/>
            <x v="2"/>
            <x v="3"/>
            <x v="6"/>
            <x v="10"/>
            <x v="11"/>
          </reference>
        </references>
      </pivotArea>
    </format>
    <format dxfId="10419">
      <pivotArea field="6" type="button" dataOnly="0" labelOnly="1" outline="0" axis="axisCol" fieldPosition="0"/>
    </format>
    <format dxfId="10418">
      <pivotArea type="topRight" dataOnly="0" labelOnly="1" outline="0" fieldPosition="0"/>
    </format>
    <format dxfId="10417">
      <pivotArea dataOnly="0" labelOnly="1" outline="0" fieldPosition="0">
        <references count="1">
          <reference field="6" count="6">
            <x v="0"/>
            <x v="2"/>
            <x v="3"/>
            <x v="6"/>
            <x v="10"/>
            <x v="11"/>
          </reference>
        </references>
      </pivotArea>
    </format>
    <format dxfId="10416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415">
      <pivotArea field="0" type="button" dataOnly="0" labelOnly="1" outline="0" axis="axisRow" fieldPosition="0"/>
    </format>
    <format dxfId="10414">
      <pivotArea field="2" type="button" dataOnly="0" labelOnly="1" outline="0" axis="axisRow" fieldPosition="1"/>
    </format>
    <format dxfId="10413">
      <pivotArea field="1" type="button" dataOnly="0" labelOnly="1" outline="0" axis="axisRow" fieldPosition="2"/>
    </format>
    <format dxfId="10412">
      <pivotArea field="3" type="button" dataOnly="0" labelOnly="1" outline="0" axis="axisRow" fieldPosition="3"/>
    </format>
    <format dxfId="10411">
      <pivotArea field="4" type="button" dataOnly="0" labelOnly="1" outline="0" axis="axisRow" fieldPosition="4"/>
    </format>
    <format dxfId="10410">
      <pivotArea field="5" type="button" dataOnly="0" labelOnly="1" outline="0" axis="axisRow" fieldPosition="5"/>
    </format>
    <format dxfId="10409">
      <pivotArea field="7" type="button" dataOnly="0" labelOnly="1" outline="0" axis="axisRow" fieldPosition="6"/>
    </format>
    <format dxfId="10408">
      <pivotArea dataOnly="0" labelOnly="1" outline="0" fieldPosition="0">
        <references count="1">
          <reference field="0" count="0"/>
        </references>
      </pivotArea>
    </format>
    <format dxfId="1040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40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405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404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403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402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401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400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399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398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397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396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395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394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393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392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391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39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38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388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387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386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385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384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383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382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381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380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379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37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377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376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375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374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3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37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37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37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36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36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36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36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36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36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36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36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36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36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35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35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35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35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35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35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35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35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35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35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34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34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34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34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34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34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343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34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34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34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33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338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337">
      <pivotArea dataOnly="0" labelOnly="1" outline="0" fieldPosition="0">
        <references count="1">
          <reference field="6" count="0"/>
        </references>
      </pivotArea>
    </format>
    <format dxfId="10336">
      <pivotArea dataOnly="0" labelOnly="1" grandCol="1" outline="0" fieldPosition="0"/>
    </format>
    <format dxfId="10335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334">
      <pivotArea field="0" type="button" dataOnly="0" labelOnly="1" outline="0" axis="axisRow" fieldPosition="0"/>
    </format>
    <format dxfId="10333">
      <pivotArea field="2" type="button" dataOnly="0" labelOnly="1" outline="0" axis="axisRow" fieldPosition="1"/>
    </format>
    <format dxfId="10332">
      <pivotArea field="1" type="button" dataOnly="0" labelOnly="1" outline="0" axis="axisRow" fieldPosition="2"/>
    </format>
    <format dxfId="10331">
      <pivotArea field="3" type="button" dataOnly="0" labelOnly="1" outline="0" axis="axisRow" fieldPosition="3"/>
    </format>
    <format dxfId="10330">
      <pivotArea field="4" type="button" dataOnly="0" labelOnly="1" outline="0" axis="axisRow" fieldPosition="4"/>
    </format>
    <format dxfId="10329">
      <pivotArea field="5" type="button" dataOnly="0" labelOnly="1" outline="0" axis="axisRow" fieldPosition="5"/>
    </format>
    <format dxfId="10328">
      <pivotArea field="7" type="button" dataOnly="0" labelOnly="1" outline="0" axis="axisRow" fieldPosition="6"/>
    </format>
    <format dxfId="10327">
      <pivotArea dataOnly="0" labelOnly="1" outline="0" fieldPosition="0">
        <references count="1">
          <reference field="0" count="0"/>
        </references>
      </pivotArea>
    </format>
    <format dxfId="1032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32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324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323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322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321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320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319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318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317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316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315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314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313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312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311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310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30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30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307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306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305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304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303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302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301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300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299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298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297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96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295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294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293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29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29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29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28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28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28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28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28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28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28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28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28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28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27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27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27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27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27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27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27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27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27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27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26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26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26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26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26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26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26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262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26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26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25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25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257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256">
      <pivotArea dataOnly="0" labelOnly="1" outline="0" fieldPosition="0">
        <references count="1">
          <reference field="6" count="0"/>
        </references>
      </pivotArea>
    </format>
    <format dxfId="10255">
      <pivotArea dataOnly="0" labelOnly="1" grandCol="1" outline="0" fieldPosition="0"/>
    </format>
    <format dxfId="10254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253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252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251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250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9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8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7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6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5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4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3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2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41">
      <pivotArea outline="0" fieldPosition="0">
        <references count="1">
          <reference field="6" count="5" selected="0">
            <x v="0"/>
            <x v="2"/>
            <x v="3"/>
            <x v="6"/>
            <x v="10"/>
          </reference>
        </references>
      </pivotArea>
    </format>
    <format dxfId="10240">
      <pivotArea field="0" type="button" dataOnly="0" labelOnly="1" outline="0" axis="axisRow" fieldPosition="0"/>
    </format>
    <format dxfId="10239">
      <pivotArea field="2" type="button" dataOnly="0" labelOnly="1" outline="0" axis="axisRow" fieldPosition="1"/>
    </format>
    <format dxfId="10238">
      <pivotArea field="1" type="button" dataOnly="0" labelOnly="1" outline="0" axis="axisRow" fieldPosition="2"/>
    </format>
    <format dxfId="10237">
      <pivotArea field="3" type="button" dataOnly="0" labelOnly="1" outline="0" axis="axisRow" fieldPosition="3"/>
    </format>
    <format dxfId="10236">
      <pivotArea field="4" type="button" dataOnly="0" labelOnly="1" outline="0" axis="axisRow" fieldPosition="4"/>
    </format>
    <format dxfId="10235">
      <pivotArea field="5" type="button" dataOnly="0" labelOnly="1" outline="0" axis="axisRow" fieldPosition="5"/>
    </format>
    <format dxfId="10234">
      <pivotArea field="7" type="button" dataOnly="0" labelOnly="1" outline="0" axis="axisRow" fieldPosition="6"/>
    </format>
    <format dxfId="10233">
      <pivotArea dataOnly="0" labelOnly="1" outline="0" fieldPosition="0">
        <references count="1">
          <reference field="0" count="0"/>
        </references>
      </pivotArea>
    </format>
    <format dxfId="1023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23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230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229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228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227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226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225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224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223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222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221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220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219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218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217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216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21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21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213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212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211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210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209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208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207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206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205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204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203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202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201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200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199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19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19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19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19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19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19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19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19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19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18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18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18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18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18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18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18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18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18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18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17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17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17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17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17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17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17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17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17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17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16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168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16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16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16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16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163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162">
      <pivotArea dataOnly="0" labelOnly="1" outline="0" fieldPosition="0">
        <references count="1">
          <reference field="6" count="0"/>
        </references>
      </pivotArea>
    </format>
    <format dxfId="10161">
      <pivotArea dataOnly="0" labelOnly="1" grandCol="1" outline="0" fieldPosition="0"/>
    </format>
    <format dxfId="10160">
      <pivotArea field="0" type="button" dataOnly="0" labelOnly="1" outline="0" axis="axisRow" fieldPosition="0"/>
    </format>
    <format dxfId="10159">
      <pivotArea field="2" type="button" dataOnly="0" labelOnly="1" outline="0" axis="axisRow" fieldPosition="1"/>
    </format>
    <format dxfId="10158">
      <pivotArea field="1" type="button" dataOnly="0" labelOnly="1" outline="0" axis="axisRow" fieldPosition="2"/>
    </format>
    <format dxfId="10157">
      <pivotArea field="3" type="button" dataOnly="0" labelOnly="1" outline="0" axis="axisRow" fieldPosition="3"/>
    </format>
    <format dxfId="10156">
      <pivotArea field="4" type="button" dataOnly="0" labelOnly="1" outline="0" axis="axisRow" fieldPosition="4"/>
    </format>
    <format dxfId="10155">
      <pivotArea field="5" type="button" dataOnly="0" labelOnly="1" outline="0" axis="axisRow" fieldPosition="5"/>
    </format>
    <format dxfId="10154">
      <pivotArea field="7" type="button" dataOnly="0" labelOnly="1" outline="0" axis="axisRow" fieldPosition="6"/>
    </format>
    <format dxfId="10153">
      <pivotArea dataOnly="0" labelOnly="1" outline="0" fieldPosition="0">
        <references count="1">
          <reference field="0" count="0"/>
        </references>
      </pivotArea>
    </format>
    <format dxfId="1015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15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150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149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148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147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146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145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144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143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142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141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140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139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138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137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136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13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13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133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132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131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130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129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128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127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126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125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124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123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122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121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120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119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11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11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11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11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11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11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11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11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11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10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10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10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10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10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10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10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10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10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10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09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09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09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09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09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09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09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09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09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09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089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088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08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08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08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08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083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082">
      <pivotArea dataOnly="0" labelOnly="1" outline="0" fieldPosition="0">
        <references count="1">
          <reference field="6" count="0"/>
        </references>
      </pivotArea>
    </format>
    <format dxfId="10081">
      <pivotArea dataOnly="0" labelOnly="1" grandCol="1" outline="0" fieldPosition="0"/>
    </format>
    <format dxfId="10080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079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078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077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076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75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7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73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72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7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70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69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6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67">
      <pivotArea outline="0" fieldPosition="0">
        <references count="1">
          <reference field="6" count="6" selected="0">
            <x v="0"/>
            <x v="2"/>
            <x v="3"/>
            <x v="6"/>
            <x v="10"/>
            <x v="11"/>
          </reference>
        </references>
      </pivotArea>
    </format>
    <format dxfId="10066">
      <pivotArea field="6" type="button" dataOnly="0" labelOnly="1" outline="0" axis="axisCol" fieldPosition="0"/>
    </format>
    <format dxfId="10065">
      <pivotArea type="topRight" dataOnly="0" labelOnly="1" outline="0" fieldPosition="0"/>
    </format>
    <format dxfId="10064">
      <pivotArea dataOnly="0" labelOnly="1" outline="0" fieldPosition="0">
        <references count="1">
          <reference field="6" count="6">
            <x v="0"/>
            <x v="2"/>
            <x v="3"/>
            <x v="6"/>
            <x v="10"/>
            <x v="11"/>
          </reference>
        </references>
      </pivotArea>
    </format>
    <format dxfId="10063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10062">
      <pivotArea field="0" type="button" dataOnly="0" labelOnly="1" outline="0" axis="axisRow" fieldPosition="0"/>
    </format>
    <format dxfId="10061">
      <pivotArea field="2" type="button" dataOnly="0" labelOnly="1" outline="0" axis="axisRow" fieldPosition="1"/>
    </format>
    <format dxfId="10060">
      <pivotArea field="1" type="button" dataOnly="0" labelOnly="1" outline="0" axis="axisRow" fieldPosition="2"/>
    </format>
    <format dxfId="10059">
      <pivotArea field="3" type="button" dataOnly="0" labelOnly="1" outline="0" axis="axisRow" fieldPosition="3"/>
    </format>
    <format dxfId="10058">
      <pivotArea field="4" type="button" dataOnly="0" labelOnly="1" outline="0" axis="axisRow" fieldPosition="4"/>
    </format>
    <format dxfId="10057">
      <pivotArea field="5" type="button" dataOnly="0" labelOnly="1" outline="0" axis="axisRow" fieldPosition="5"/>
    </format>
    <format dxfId="10056">
      <pivotArea field="7" type="button" dataOnly="0" labelOnly="1" outline="0" axis="axisRow" fieldPosition="6"/>
    </format>
    <format dxfId="10055">
      <pivotArea dataOnly="0" labelOnly="1" outline="0" fieldPosition="0">
        <references count="1">
          <reference field="0" count="0"/>
        </references>
      </pivotArea>
    </format>
    <format dxfId="1005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05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052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10051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10050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10049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10048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10047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10046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10045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10044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10043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10042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10041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10040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10039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10038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1003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03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035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034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033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032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031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030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029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028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027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026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025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24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023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022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021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02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01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01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01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01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01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01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01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01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01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01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00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00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00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00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00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00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00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00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00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00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99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99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99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99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99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99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99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99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99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99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98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98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98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98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985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984">
      <pivotArea dataOnly="0" labelOnly="1" outline="0" fieldPosition="0">
        <references count="1">
          <reference field="6" count="0"/>
        </references>
      </pivotArea>
    </format>
    <format dxfId="9983">
      <pivotArea dataOnly="0" labelOnly="1" grandCol="1" outline="0" fieldPosition="0"/>
    </format>
    <format dxfId="9982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9981">
      <pivotArea field="0" type="button" dataOnly="0" labelOnly="1" outline="0" axis="axisRow" fieldPosition="0"/>
    </format>
    <format dxfId="9980">
      <pivotArea field="2" type="button" dataOnly="0" labelOnly="1" outline="0" axis="axisRow" fieldPosition="1"/>
    </format>
    <format dxfId="9979">
      <pivotArea field="1" type="button" dataOnly="0" labelOnly="1" outline="0" axis="axisRow" fieldPosition="2"/>
    </format>
    <format dxfId="9978">
      <pivotArea field="3" type="button" dataOnly="0" labelOnly="1" outline="0" axis="axisRow" fieldPosition="3"/>
    </format>
    <format dxfId="9977">
      <pivotArea field="4" type="button" dataOnly="0" labelOnly="1" outline="0" axis="axisRow" fieldPosition="4"/>
    </format>
    <format dxfId="9976">
      <pivotArea field="5" type="button" dataOnly="0" labelOnly="1" outline="0" axis="axisRow" fieldPosition="5"/>
    </format>
    <format dxfId="9975">
      <pivotArea field="7" type="button" dataOnly="0" labelOnly="1" outline="0" axis="axisRow" fieldPosition="6"/>
    </format>
    <format dxfId="9974">
      <pivotArea dataOnly="0" labelOnly="1" outline="0" fieldPosition="0">
        <references count="1">
          <reference field="0" count="0"/>
        </references>
      </pivotArea>
    </format>
    <format dxfId="997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97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971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9970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9969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9968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9967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9966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9965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9964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9963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9962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9961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9960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9959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9958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9957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995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95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954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953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952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951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950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949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948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947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946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945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944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943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942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941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940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9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93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93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93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93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93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93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93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93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93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92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92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92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92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92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92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92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92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92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92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91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91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91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91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91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91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91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91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91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910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909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90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90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90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90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904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903">
      <pivotArea dataOnly="0" labelOnly="1" outline="0" fieldPosition="0">
        <references count="1">
          <reference field="6" count="0"/>
        </references>
      </pivotArea>
    </format>
    <format dxfId="9902">
      <pivotArea dataOnly="0" labelOnly="1" grandCol="1" outline="0" fieldPosition="0"/>
    </format>
    <format dxfId="9901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900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899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898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897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96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95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9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93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92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9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90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89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88">
      <pivotArea outline="0" fieldPosition="0">
        <references count="1">
          <reference field="6" count="6" selected="0">
            <x v="0"/>
            <x v="2"/>
            <x v="3"/>
            <x v="6"/>
            <x v="10"/>
            <x v="11"/>
          </reference>
        </references>
      </pivotArea>
    </format>
    <format dxfId="9887">
      <pivotArea field="6" type="button" dataOnly="0" labelOnly="1" outline="0" axis="axisCol" fieldPosition="0"/>
    </format>
    <format dxfId="9886">
      <pivotArea type="topRight" dataOnly="0" labelOnly="1" outline="0" fieldPosition="0"/>
    </format>
    <format dxfId="9885">
      <pivotArea dataOnly="0" labelOnly="1" outline="0" fieldPosition="0">
        <references count="1">
          <reference field="6" count="6">
            <x v="0"/>
            <x v="2"/>
            <x v="3"/>
            <x v="6"/>
            <x v="10"/>
            <x v="11"/>
          </reference>
        </references>
      </pivotArea>
    </format>
    <format dxfId="9884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9883">
      <pivotArea field="0" type="button" dataOnly="0" labelOnly="1" outline="0" axis="axisRow" fieldPosition="0"/>
    </format>
    <format dxfId="9882">
      <pivotArea field="2" type="button" dataOnly="0" labelOnly="1" outline="0" axis="axisRow" fieldPosition="1"/>
    </format>
    <format dxfId="9881">
      <pivotArea field="1" type="button" dataOnly="0" labelOnly="1" outline="0" axis="axisRow" fieldPosition="2"/>
    </format>
    <format dxfId="9880">
      <pivotArea field="3" type="button" dataOnly="0" labelOnly="1" outline="0" axis="axisRow" fieldPosition="3"/>
    </format>
    <format dxfId="9879">
      <pivotArea field="4" type="button" dataOnly="0" labelOnly="1" outline="0" axis="axisRow" fieldPosition="4"/>
    </format>
    <format dxfId="9878">
      <pivotArea field="5" type="button" dataOnly="0" labelOnly="1" outline="0" axis="axisRow" fieldPosition="5"/>
    </format>
    <format dxfId="9877">
      <pivotArea field="7" type="button" dataOnly="0" labelOnly="1" outline="0" axis="axisRow" fieldPosition="6"/>
    </format>
    <format dxfId="9876">
      <pivotArea dataOnly="0" labelOnly="1" outline="0" fieldPosition="0">
        <references count="1">
          <reference field="0" count="0"/>
        </references>
      </pivotArea>
    </format>
    <format dxfId="987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87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873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9872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9871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9870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9869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9868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9867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9866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9865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9864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9863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9862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9861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9860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9859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985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85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856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855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854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853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852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851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850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849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848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847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846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45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844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843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842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84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84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83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83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83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83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83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83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83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83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83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83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82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82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82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82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82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82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82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82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82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82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81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81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81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81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81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81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81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81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811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81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80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80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80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806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805">
      <pivotArea dataOnly="0" labelOnly="1" outline="0" fieldPosition="0">
        <references count="1">
          <reference field="6" count="0"/>
        </references>
      </pivotArea>
    </format>
    <format dxfId="9804">
      <pivotArea dataOnly="0" labelOnly="1" grandCol="1" outline="0" fieldPosition="0"/>
    </format>
    <format dxfId="9803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9802">
      <pivotArea field="0" type="button" dataOnly="0" labelOnly="1" outline="0" axis="axisRow" fieldPosition="0"/>
    </format>
    <format dxfId="9801">
      <pivotArea field="2" type="button" dataOnly="0" labelOnly="1" outline="0" axis="axisRow" fieldPosition="1"/>
    </format>
    <format dxfId="9800">
      <pivotArea field="1" type="button" dataOnly="0" labelOnly="1" outline="0" axis="axisRow" fieldPosition="2"/>
    </format>
    <format dxfId="9799">
      <pivotArea field="3" type="button" dataOnly="0" labelOnly="1" outline="0" axis="axisRow" fieldPosition="3"/>
    </format>
    <format dxfId="9798">
      <pivotArea field="4" type="button" dataOnly="0" labelOnly="1" outline="0" axis="axisRow" fieldPosition="4"/>
    </format>
    <format dxfId="9797">
      <pivotArea field="5" type="button" dataOnly="0" labelOnly="1" outline="0" axis="axisRow" fieldPosition="5"/>
    </format>
    <format dxfId="9796">
      <pivotArea field="7" type="button" dataOnly="0" labelOnly="1" outline="0" axis="axisRow" fieldPosition="6"/>
    </format>
    <format dxfId="9795">
      <pivotArea dataOnly="0" labelOnly="1" outline="0" fieldPosition="0">
        <references count="1">
          <reference field="0" count="0"/>
        </references>
      </pivotArea>
    </format>
    <format dxfId="979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79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792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9791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9790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9789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9788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9787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9786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9785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9784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9783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9782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9781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9780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9779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9778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977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77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775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774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773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772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771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770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769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768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767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766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765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64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763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762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761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7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75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75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75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75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75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75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75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75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75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75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74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74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74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74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74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74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74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74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74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74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73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73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73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73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73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73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73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73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73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73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72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72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72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72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725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724">
      <pivotArea dataOnly="0" labelOnly="1" outline="0" fieldPosition="0">
        <references count="1">
          <reference field="6" count="0"/>
        </references>
      </pivotArea>
    </format>
    <format dxfId="9723">
      <pivotArea dataOnly="0" labelOnly="1" grandCol="1" outline="0" fieldPosition="0"/>
    </format>
    <format dxfId="9722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721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720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719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718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17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16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15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1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13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12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1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10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09">
      <pivotArea outline="0" fieldPosition="0">
        <references count="1">
          <reference field="6" count="6" selected="0">
            <x v="0"/>
            <x v="2"/>
            <x v="3"/>
            <x v="6"/>
            <x v="10"/>
            <x v="11"/>
          </reference>
        </references>
      </pivotArea>
    </format>
    <format dxfId="9708">
      <pivotArea field="6" type="button" dataOnly="0" labelOnly="1" outline="0" axis="axisCol" fieldPosition="0"/>
    </format>
    <format dxfId="9707">
      <pivotArea type="topRight" dataOnly="0" labelOnly="1" outline="0" fieldPosition="0"/>
    </format>
    <format dxfId="9706">
      <pivotArea dataOnly="0" labelOnly="1" outline="0" fieldPosition="0">
        <references count="1">
          <reference field="6" count="6">
            <x v="0"/>
            <x v="2"/>
            <x v="3"/>
            <x v="6"/>
            <x v="10"/>
            <x v="11"/>
          </reference>
        </references>
      </pivotArea>
    </format>
    <format dxfId="9705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9704">
      <pivotArea field="0" type="button" dataOnly="0" labelOnly="1" outline="0" axis="axisRow" fieldPosition="0"/>
    </format>
    <format dxfId="9703">
      <pivotArea field="2" type="button" dataOnly="0" labelOnly="1" outline="0" axis="axisRow" fieldPosition="1"/>
    </format>
    <format dxfId="9702">
      <pivotArea field="1" type="button" dataOnly="0" labelOnly="1" outline="0" axis="axisRow" fieldPosition="2"/>
    </format>
    <format dxfId="9701">
      <pivotArea field="3" type="button" dataOnly="0" labelOnly="1" outline="0" axis="axisRow" fieldPosition="3"/>
    </format>
    <format dxfId="9700">
      <pivotArea field="4" type="button" dataOnly="0" labelOnly="1" outline="0" axis="axisRow" fieldPosition="4"/>
    </format>
    <format dxfId="9699">
      <pivotArea field="5" type="button" dataOnly="0" labelOnly="1" outline="0" axis="axisRow" fieldPosition="5"/>
    </format>
    <format dxfId="9698">
      <pivotArea field="7" type="button" dataOnly="0" labelOnly="1" outline="0" axis="axisRow" fieldPosition="6"/>
    </format>
    <format dxfId="9697">
      <pivotArea dataOnly="0" labelOnly="1" outline="0" fieldPosition="0">
        <references count="1">
          <reference field="0" count="0"/>
        </references>
      </pivotArea>
    </format>
    <format dxfId="969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69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694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9693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9692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9691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9690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9689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9688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9687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9686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9685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9684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9683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9682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9681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9680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967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67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677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676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675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674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673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672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671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670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669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668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667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666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665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664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663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6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6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6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6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65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6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65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65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65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65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65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65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65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64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64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64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64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64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64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64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64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64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64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63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63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63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63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63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63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63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632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63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63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62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62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627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626">
      <pivotArea dataOnly="0" labelOnly="1" outline="0" fieldPosition="0">
        <references count="1">
          <reference field="6" count="0"/>
        </references>
      </pivotArea>
    </format>
    <format dxfId="9625">
      <pivotArea dataOnly="0" labelOnly="1" grandCol="1" outline="0" fieldPosition="0"/>
    </format>
    <format dxfId="9624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9623">
      <pivotArea field="0" type="button" dataOnly="0" labelOnly="1" outline="0" axis="axisRow" fieldPosition="0"/>
    </format>
    <format dxfId="9622">
      <pivotArea field="2" type="button" dataOnly="0" labelOnly="1" outline="0" axis="axisRow" fieldPosition="1"/>
    </format>
    <format dxfId="9621">
      <pivotArea field="1" type="button" dataOnly="0" labelOnly="1" outline="0" axis="axisRow" fieldPosition="2"/>
    </format>
    <format dxfId="9620">
      <pivotArea field="3" type="button" dataOnly="0" labelOnly="1" outline="0" axis="axisRow" fieldPosition="3"/>
    </format>
    <format dxfId="9619">
      <pivotArea field="4" type="button" dataOnly="0" labelOnly="1" outline="0" axis="axisRow" fieldPosition="4"/>
    </format>
    <format dxfId="9618">
      <pivotArea field="5" type="button" dataOnly="0" labelOnly="1" outline="0" axis="axisRow" fieldPosition="5"/>
    </format>
    <format dxfId="9617">
      <pivotArea field="7" type="button" dataOnly="0" labelOnly="1" outline="0" axis="axisRow" fieldPosition="6"/>
    </format>
    <format dxfId="9616">
      <pivotArea dataOnly="0" labelOnly="1" outline="0" fieldPosition="0">
        <references count="1">
          <reference field="0" count="0"/>
        </references>
      </pivotArea>
    </format>
    <format dxfId="961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61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613">
      <pivotArea dataOnly="0" labelOnly="1" outline="0" fieldPosition="0">
        <references count="2">
          <reference field="0" count="1" selected="0">
            <x v="6"/>
          </reference>
          <reference field="2" count="1">
            <x v="241"/>
          </reference>
        </references>
      </pivotArea>
    </format>
    <format dxfId="9612">
      <pivotArea dataOnly="0" labelOnly="1" outline="0" fieldPosition="0">
        <references count="2">
          <reference field="0" count="1" selected="0">
            <x v="7"/>
          </reference>
          <reference field="2" count="1">
            <x v="230"/>
          </reference>
        </references>
      </pivotArea>
    </format>
    <format dxfId="9611">
      <pivotArea dataOnly="0" labelOnly="1" outline="0" fieldPosition="0">
        <references count="2">
          <reference field="0" count="1" selected="0">
            <x v="11"/>
          </reference>
          <reference field="2" count="1">
            <x v="231"/>
          </reference>
        </references>
      </pivotArea>
    </format>
    <format dxfId="9610">
      <pivotArea dataOnly="0" labelOnly="1" outline="0" fieldPosition="0">
        <references count="2">
          <reference field="0" count="1" selected="0">
            <x v="14"/>
          </reference>
          <reference field="2" count="1">
            <x v="232"/>
          </reference>
        </references>
      </pivotArea>
    </format>
    <format dxfId="9609">
      <pivotArea dataOnly="0" labelOnly="1" outline="0" fieldPosition="0">
        <references count="2">
          <reference field="0" count="1" selected="0">
            <x v="18"/>
          </reference>
          <reference field="2" count="1">
            <x v="242"/>
          </reference>
        </references>
      </pivotArea>
    </format>
    <format dxfId="9608">
      <pivotArea dataOnly="0" labelOnly="1" outline="0" fieldPosition="0">
        <references count="2">
          <reference field="0" count="1" selected="0">
            <x v="19"/>
          </reference>
          <reference field="2" count="1">
            <x v="243"/>
          </reference>
        </references>
      </pivotArea>
    </format>
    <format dxfId="9607">
      <pivotArea dataOnly="0" labelOnly="1" outline="0" fieldPosition="0">
        <references count="2">
          <reference field="0" count="1" selected="0">
            <x v="21"/>
          </reference>
          <reference field="2" count="1">
            <x v="234"/>
          </reference>
        </references>
      </pivotArea>
    </format>
    <format dxfId="9606">
      <pivotArea dataOnly="0" labelOnly="1" outline="0" fieldPosition="0">
        <references count="2">
          <reference field="0" count="1" selected="0">
            <x v="22"/>
          </reference>
          <reference field="2" count="1">
            <x v="244"/>
          </reference>
        </references>
      </pivotArea>
    </format>
    <format dxfId="9605">
      <pivotArea dataOnly="0" labelOnly="1" outline="0" fieldPosition="0">
        <references count="2">
          <reference field="0" count="1" selected="0">
            <x v="23"/>
          </reference>
          <reference field="2" count="1">
            <x v="245"/>
          </reference>
        </references>
      </pivotArea>
    </format>
    <format dxfId="9604">
      <pivotArea dataOnly="0" labelOnly="1" outline="0" fieldPosition="0">
        <references count="2">
          <reference field="0" count="1" selected="0">
            <x v="26"/>
          </reference>
          <reference field="2" count="1">
            <x v="246"/>
          </reference>
        </references>
      </pivotArea>
    </format>
    <format dxfId="9603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9602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9601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9600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9599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959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59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596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595">
      <pivotArea dataOnly="0" labelOnly="1" outline="0" fieldPosition="0">
        <references count="3">
          <reference field="0" count="1" selected="0">
            <x v="7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594">
      <pivotArea dataOnly="0" labelOnly="1" outline="0" fieldPosition="0">
        <references count="3">
          <reference field="0" count="1" selected="0">
            <x v="11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593">
      <pivotArea dataOnly="0" labelOnly="1" outline="0" fieldPosition="0">
        <references count="3">
          <reference field="0" count="1" selected="0">
            <x v="14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592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591">
      <pivotArea dataOnly="0" labelOnly="1" outline="0" fieldPosition="0">
        <references count="3">
          <reference field="0" count="1" selected="0">
            <x v="19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590">
      <pivotArea dataOnly="0" labelOnly="1" outline="0" fieldPosition="0">
        <references count="3">
          <reference field="0" count="1" selected="0">
            <x v="21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589">
      <pivotArea dataOnly="0" labelOnly="1" outline="0" fieldPosition="0">
        <references count="3">
          <reference field="0" count="1" selected="0">
            <x v="22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588">
      <pivotArea dataOnly="0" labelOnly="1" outline="0" fieldPosition="0">
        <references count="3">
          <reference field="0" count="1" selected="0">
            <x v="23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587">
      <pivotArea dataOnly="0" labelOnly="1" outline="0" fieldPosition="0">
        <references count="3">
          <reference field="0" count="1" selected="0">
            <x v="26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586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85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584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583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582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5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58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57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57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57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57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57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57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57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57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57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57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56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56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56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56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56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56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56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56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56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56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55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55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55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55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55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55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55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55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551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55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54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54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54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546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545">
      <pivotArea dataOnly="0" labelOnly="1" outline="0" fieldPosition="0">
        <references count="1">
          <reference field="6" count="0"/>
        </references>
      </pivotArea>
    </format>
    <format dxfId="9544">
      <pivotArea dataOnly="0" labelOnly="1" grandCol="1" outline="0" fieldPosition="0"/>
    </format>
    <format dxfId="9543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542">
      <pivotArea dataOnly="0" labelOnly="1" outline="0" fieldPosition="0">
        <references count="3">
          <reference field="0" count="1" selected="0">
            <x v="6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541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540">
      <pivotArea dataOnly="0" labelOnly="1" outline="0" fieldPosition="0">
        <references count="3">
          <reference field="0" count="1" selected="0">
            <x v="18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539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8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7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6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5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4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3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2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1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530">
      <pivotArea outline="0" fieldPosition="0">
        <references count="1">
          <reference field="6" count="6" selected="0">
            <x v="0"/>
            <x v="2"/>
            <x v="3"/>
            <x v="6"/>
            <x v="10"/>
            <x v="11"/>
          </reference>
        </references>
      </pivotArea>
    </format>
    <format dxfId="9529">
      <pivotArea field="6" type="button" dataOnly="0" labelOnly="1" outline="0" axis="axisCol" fieldPosition="0"/>
    </format>
    <format dxfId="9528">
      <pivotArea type="topRight" dataOnly="0" labelOnly="1" outline="0" fieldPosition="0"/>
    </format>
    <format dxfId="9527">
      <pivotArea dataOnly="0" labelOnly="1" outline="0" fieldPosition="0">
        <references count="1">
          <reference field="6" count="6">
            <x v="0"/>
            <x v="2"/>
            <x v="3"/>
            <x v="6"/>
            <x v="10"/>
            <x v="11"/>
          </reference>
        </references>
      </pivotArea>
    </format>
    <format dxfId="9526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9525">
      <pivotArea field="0" type="button" dataOnly="0" labelOnly="1" outline="0" axis="axisRow" fieldPosition="0"/>
    </format>
    <format dxfId="9524">
      <pivotArea field="2" type="button" dataOnly="0" labelOnly="1" outline="0" axis="axisRow" fieldPosition="1"/>
    </format>
    <format dxfId="9523">
      <pivotArea field="1" type="button" dataOnly="0" labelOnly="1" outline="0" axis="axisRow" fieldPosition="2"/>
    </format>
    <format dxfId="9522">
      <pivotArea field="3" type="button" dataOnly="0" labelOnly="1" outline="0" axis="axisRow" fieldPosition="3"/>
    </format>
    <format dxfId="9521">
      <pivotArea field="4" type="button" dataOnly="0" labelOnly="1" outline="0" axis="axisRow" fieldPosition="4"/>
    </format>
    <format dxfId="9520">
      <pivotArea field="5" type="button" dataOnly="0" labelOnly="1" outline="0" axis="axisRow" fieldPosition="5"/>
    </format>
    <format dxfId="9519">
      <pivotArea field="7" type="button" dataOnly="0" labelOnly="1" outline="0" axis="axisRow" fieldPosition="6"/>
    </format>
    <format dxfId="9518">
      <pivotArea dataOnly="0" labelOnly="1" outline="0" fieldPosition="0">
        <references count="1">
          <reference field="0" count="0"/>
        </references>
      </pivotArea>
    </format>
    <format dxfId="951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51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51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951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951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951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951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951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950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950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950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950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950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950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950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950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950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950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49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49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49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49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49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49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49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49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49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49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489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48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487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486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485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48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48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48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48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48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47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47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47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47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47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47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47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47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47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47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46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46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46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46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46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46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46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46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46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46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45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45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45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45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45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45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45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45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45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45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44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44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447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446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9445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444">
      <pivotArea dataOnly="0" labelOnly="1" outline="0" fieldPosition="0">
        <references count="5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9443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9442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44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944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439">
      <pivotArea dataOnly="0" labelOnly="1" outline="0" fieldPosition="0">
        <references count="7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38">
      <pivotArea dataOnly="0" labelOnly="1" outline="0" fieldPosition="0">
        <references count="7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37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36">
      <pivotArea dataOnly="0" labelOnly="1" outline="0" fieldPosition="0">
        <references count="7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 selected="0">
            <x v="116"/>
          </reference>
          <reference field="7" count="1">
            <x v="24"/>
          </reference>
        </references>
      </pivotArea>
    </format>
    <format dxfId="9435">
      <pivotArea dataOnly="0" labelOnly="1" outline="0" fieldPosition="0">
        <references count="7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34">
      <pivotArea dataOnly="0" labelOnly="1" outline="0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33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9432">
      <pivotArea dataOnly="0" labelOnly="1" outline="0" fieldPosition="0">
        <references count="7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31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30">
      <pivotArea dataOnly="0" labelOnly="1" outline="0" fieldPosition="0">
        <references count="7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29">
      <pivotArea dataOnly="0" labelOnly="1" outline="0" fieldPosition="0">
        <references count="7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6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28">
      <pivotArea dataOnly="0" labelOnly="1" outline="0" fieldPosition="0">
        <references count="7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7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2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426">
      <pivotArea dataOnly="0" labelOnly="1" outline="0" fieldPosition="0">
        <references count="1">
          <reference field="6" count="0"/>
        </references>
      </pivotArea>
    </format>
    <format dxfId="9425">
      <pivotArea dataOnly="0" labelOnly="1" grandCol="1" outline="0" fieldPosition="0"/>
    </format>
    <format dxfId="9424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9423">
      <pivotArea field="0" type="button" dataOnly="0" labelOnly="1" outline="0" axis="axisRow" fieldPosition="0"/>
    </format>
    <format dxfId="9422">
      <pivotArea field="2" type="button" dataOnly="0" labelOnly="1" outline="0" axis="axisRow" fieldPosition="1"/>
    </format>
    <format dxfId="9421">
      <pivotArea field="1" type="button" dataOnly="0" labelOnly="1" outline="0" axis="axisRow" fieldPosition="2"/>
    </format>
    <format dxfId="9420">
      <pivotArea field="3" type="button" dataOnly="0" labelOnly="1" outline="0" axis="axisRow" fieldPosition="3"/>
    </format>
    <format dxfId="9419">
      <pivotArea field="4" type="button" dataOnly="0" labelOnly="1" outline="0" axis="axisRow" fieldPosition="4"/>
    </format>
    <format dxfId="9418">
      <pivotArea field="5" type="button" dataOnly="0" labelOnly="1" outline="0" axis="axisRow" fieldPosition="5"/>
    </format>
    <format dxfId="9417">
      <pivotArea field="7" type="button" dataOnly="0" labelOnly="1" outline="0" axis="axisRow" fieldPosition="6"/>
    </format>
    <format dxfId="9416">
      <pivotArea dataOnly="0" labelOnly="1" outline="0" fieldPosition="0">
        <references count="1">
          <reference field="0" count="0"/>
        </references>
      </pivotArea>
    </format>
    <format dxfId="941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41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41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941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941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941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940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940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940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940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940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9404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9403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9402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9401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9400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9399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939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39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39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39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39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39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39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39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39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38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38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38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38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38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38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38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38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3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38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37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37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37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37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37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37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37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37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37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37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36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36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36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36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36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36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36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36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36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36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35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35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35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35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35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35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35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35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35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35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34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34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34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34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345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344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9343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342">
      <pivotArea dataOnly="0" labelOnly="1" outline="0" fieldPosition="0">
        <references count="5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9341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9340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33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933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337">
      <pivotArea dataOnly="0" labelOnly="1" outline="0" fieldPosition="0">
        <references count="7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36">
      <pivotArea dataOnly="0" labelOnly="1" outline="0" fieldPosition="0">
        <references count="7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35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34">
      <pivotArea dataOnly="0" labelOnly="1" outline="0" fieldPosition="0">
        <references count="7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 selected="0">
            <x v="116"/>
          </reference>
          <reference field="7" count="1">
            <x v="24"/>
          </reference>
        </references>
      </pivotArea>
    </format>
    <format dxfId="9333">
      <pivotArea dataOnly="0" labelOnly="1" outline="0" fieldPosition="0">
        <references count="7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32">
      <pivotArea dataOnly="0" labelOnly="1" outline="0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3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9330">
      <pivotArea dataOnly="0" labelOnly="1" outline="0" fieldPosition="0">
        <references count="7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29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28">
      <pivotArea dataOnly="0" labelOnly="1" outline="0" fieldPosition="0">
        <references count="7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27">
      <pivotArea dataOnly="0" labelOnly="1" outline="0" fieldPosition="0">
        <references count="7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6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26">
      <pivotArea dataOnly="0" labelOnly="1" outline="0" fieldPosition="0">
        <references count="7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7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2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324">
      <pivotArea dataOnly="0" labelOnly="1" outline="0" fieldPosition="0">
        <references count="1">
          <reference field="6" count="0"/>
        </references>
      </pivotArea>
    </format>
    <format dxfId="9323">
      <pivotArea dataOnly="0" labelOnly="1" grandCol="1" outline="0" fieldPosition="0"/>
    </format>
    <format dxfId="932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32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32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31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318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317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31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315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31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313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31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311">
      <pivotArea outline="0" fieldPosition="0">
        <references count="1">
          <reference field="6" count="5" selected="0">
            <x v="0"/>
            <x v="2"/>
            <x v="3"/>
            <x v="6"/>
            <x v="10"/>
          </reference>
        </references>
      </pivotArea>
    </format>
    <format dxfId="9310">
      <pivotArea field="0" type="button" dataOnly="0" labelOnly="1" outline="0" axis="axisRow" fieldPosition="0"/>
    </format>
    <format dxfId="9309">
      <pivotArea field="2" type="button" dataOnly="0" labelOnly="1" outline="0" axis="axisRow" fieldPosition="1"/>
    </format>
    <format dxfId="9308">
      <pivotArea field="1" type="button" dataOnly="0" labelOnly="1" outline="0" axis="axisRow" fieldPosition="2"/>
    </format>
    <format dxfId="9307">
      <pivotArea field="3" type="button" dataOnly="0" labelOnly="1" outline="0" axis="axisRow" fieldPosition="3"/>
    </format>
    <format dxfId="9306">
      <pivotArea field="4" type="button" dataOnly="0" labelOnly="1" outline="0" axis="axisRow" fieldPosition="4"/>
    </format>
    <format dxfId="9305">
      <pivotArea field="5" type="button" dataOnly="0" labelOnly="1" outline="0" axis="axisRow" fieldPosition="5"/>
    </format>
    <format dxfId="9304">
      <pivotArea field="7" type="button" dataOnly="0" labelOnly="1" outline="0" axis="axisRow" fieldPosition="6"/>
    </format>
    <format dxfId="9303">
      <pivotArea dataOnly="0" labelOnly="1" outline="0" fieldPosition="0">
        <references count="1">
          <reference field="0" count="0"/>
        </references>
      </pivotArea>
    </format>
    <format dxfId="930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30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300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9299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9298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9297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9296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9295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9294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9293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9292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9291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9290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9289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9288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9287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9286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9285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9284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283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28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28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28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27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27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27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27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275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274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273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272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271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270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269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268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267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92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26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26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26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26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26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26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25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25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25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25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25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25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25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25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25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25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24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24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24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24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24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24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24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24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24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24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23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23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237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236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23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23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23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23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231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230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9229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228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9227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226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9225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9224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223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9222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22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9220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219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218">
      <pivotArea dataOnly="0" labelOnly="1" outline="0" fieldPosition="0">
        <references count="1">
          <reference field="6" count="0"/>
        </references>
      </pivotArea>
    </format>
    <format dxfId="9217">
      <pivotArea dataOnly="0" labelOnly="1" grandCol="1" outline="0" fieldPosition="0"/>
    </format>
    <format dxfId="9216">
      <pivotArea field="0" type="button" dataOnly="0" labelOnly="1" outline="0" axis="axisRow" fieldPosition="0"/>
    </format>
    <format dxfId="9215">
      <pivotArea field="2" type="button" dataOnly="0" labelOnly="1" outline="0" axis="axisRow" fieldPosition="1"/>
    </format>
    <format dxfId="9214">
      <pivotArea field="1" type="button" dataOnly="0" labelOnly="1" outline="0" axis="axisRow" fieldPosition="2"/>
    </format>
    <format dxfId="9213">
      <pivotArea field="3" type="button" dataOnly="0" labelOnly="1" outline="0" axis="axisRow" fieldPosition="3"/>
    </format>
    <format dxfId="9212">
      <pivotArea field="4" type="button" dataOnly="0" labelOnly="1" outline="0" axis="axisRow" fieldPosition="4"/>
    </format>
    <format dxfId="9211">
      <pivotArea field="5" type="button" dataOnly="0" labelOnly="1" outline="0" axis="axisRow" fieldPosition="5"/>
    </format>
    <format dxfId="9210">
      <pivotArea field="7" type="button" dataOnly="0" labelOnly="1" outline="0" axis="axisRow" fieldPosition="6"/>
    </format>
    <format dxfId="9209">
      <pivotArea dataOnly="0" labelOnly="1" outline="0" fieldPosition="0">
        <references count="1">
          <reference field="0" count="0"/>
        </references>
      </pivotArea>
    </format>
    <format dxfId="920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20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20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920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920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920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920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920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920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919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919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9197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9196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9195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9194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9193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9192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9191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919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18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18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18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18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18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18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18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18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18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18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179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17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77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176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175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174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173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91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17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17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16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16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16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16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16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16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16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16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16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16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15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15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15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15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15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15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15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15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15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15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14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14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14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14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14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14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14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142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14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14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13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13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137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136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9135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134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9133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132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9131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9130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12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912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127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9126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125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124">
      <pivotArea dataOnly="0" labelOnly="1" outline="0" fieldPosition="0">
        <references count="1">
          <reference field="6" count="0"/>
        </references>
      </pivotArea>
    </format>
    <format dxfId="9123">
      <pivotArea dataOnly="0" labelOnly="1" grandCol="1" outline="0" fieldPosition="0"/>
    </format>
    <format dxfId="912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12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12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11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118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7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6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5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3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2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0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09">
      <pivotArea outline="0" fieldPosition="0">
        <references count="1">
          <reference field="6" count="5" selected="0">
            <x v="0"/>
            <x v="2"/>
            <x v="6"/>
            <x v="10"/>
            <x v="11"/>
          </reference>
        </references>
      </pivotArea>
    </format>
    <format dxfId="9108">
      <pivotArea field="0" type="button" dataOnly="0" labelOnly="1" outline="0" axis="axisRow" fieldPosition="0"/>
    </format>
    <format dxfId="9107">
      <pivotArea field="2" type="button" dataOnly="0" labelOnly="1" outline="0" axis="axisRow" fieldPosition="1"/>
    </format>
    <format dxfId="9106">
      <pivotArea field="1" type="button" dataOnly="0" labelOnly="1" outline="0" axis="axisRow" fieldPosition="2"/>
    </format>
    <format dxfId="9105">
      <pivotArea field="3" type="button" dataOnly="0" labelOnly="1" outline="0" axis="axisRow" fieldPosition="3"/>
    </format>
    <format dxfId="9104">
      <pivotArea field="4" type="button" dataOnly="0" labelOnly="1" outline="0" axis="axisRow" fieldPosition="4"/>
    </format>
    <format dxfId="9103">
      <pivotArea field="5" type="button" dataOnly="0" labelOnly="1" outline="0" axis="axisRow" fieldPosition="5"/>
    </format>
    <format dxfId="9102">
      <pivotArea field="7" type="button" dataOnly="0" labelOnly="1" outline="0" axis="axisRow" fieldPosition="6"/>
    </format>
    <format dxfId="9101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910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09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09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909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909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909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909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909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909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909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909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9089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9088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9087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9086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9085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9084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9083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908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08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08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07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07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07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07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07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07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07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07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071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070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069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068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067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066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065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90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06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06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06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06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05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05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05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05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05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05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05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05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05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05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04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04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04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04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04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04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04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04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04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04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03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03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03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036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035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03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03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03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03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030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029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9028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027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9026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9025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9024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9023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022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9021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020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9019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018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017">
      <pivotArea dataOnly="0" labelOnly="1" outline="0" fieldPosition="0">
        <references count="1">
          <reference field="6" count="0"/>
        </references>
      </pivotArea>
    </format>
    <format dxfId="9016">
      <pivotArea dataOnly="0" labelOnly="1" grandCol="1" outline="0" fieldPosition="0"/>
    </format>
    <format dxfId="9015">
      <pivotArea field="0" type="button" dataOnly="0" labelOnly="1" outline="0" axis="axisRow" fieldPosition="0"/>
    </format>
    <format dxfId="9014">
      <pivotArea field="2" type="button" dataOnly="0" labelOnly="1" outline="0" axis="axisRow" fieldPosition="1"/>
    </format>
    <format dxfId="9013">
      <pivotArea field="1" type="button" dataOnly="0" labelOnly="1" outline="0" axis="axisRow" fieldPosition="2"/>
    </format>
    <format dxfId="9012">
      <pivotArea field="3" type="button" dataOnly="0" labelOnly="1" outline="0" axis="axisRow" fieldPosition="3"/>
    </format>
    <format dxfId="9011">
      <pivotArea field="4" type="button" dataOnly="0" labelOnly="1" outline="0" axis="axisRow" fieldPosition="4"/>
    </format>
    <format dxfId="9010">
      <pivotArea field="5" type="button" dataOnly="0" labelOnly="1" outline="0" axis="axisRow" fieldPosition="5"/>
    </format>
    <format dxfId="9009">
      <pivotArea field="7" type="button" dataOnly="0" labelOnly="1" outline="0" axis="axisRow" fieldPosition="6"/>
    </format>
    <format dxfId="9008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900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900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900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900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900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900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900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900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99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99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99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996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995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994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993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992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991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990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98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98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98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98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98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98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98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98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98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98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97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978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977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76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975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974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973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972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9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97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96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96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96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96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96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96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96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96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96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96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95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95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95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95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95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95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95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95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95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95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94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94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94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94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94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94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943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942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94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94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93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93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937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936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935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934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933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932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931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930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92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928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927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926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925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924">
      <pivotArea dataOnly="0" labelOnly="1" outline="0" fieldPosition="0">
        <references count="1">
          <reference field="6" count="0"/>
        </references>
      </pivotArea>
    </format>
    <format dxfId="8923">
      <pivotArea dataOnly="0" labelOnly="1" grandCol="1" outline="0" fieldPosition="0"/>
    </format>
    <format dxfId="892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92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92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91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918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17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16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15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1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13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12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1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10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909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908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8907">
      <pivotArea field="0" type="button" dataOnly="0" labelOnly="1" outline="0" axis="axisRow" fieldPosition="0"/>
    </format>
    <format dxfId="8906">
      <pivotArea field="2" type="button" dataOnly="0" labelOnly="1" outline="0" axis="axisRow" fieldPosition="1"/>
    </format>
    <format dxfId="8905">
      <pivotArea field="1" type="button" dataOnly="0" labelOnly="1" outline="0" axis="axisRow" fieldPosition="2"/>
    </format>
    <format dxfId="8904">
      <pivotArea field="3" type="button" dataOnly="0" labelOnly="1" outline="0" axis="axisRow" fieldPosition="3"/>
    </format>
    <format dxfId="8903">
      <pivotArea field="4" type="button" dataOnly="0" labelOnly="1" outline="0" axis="axisRow" fieldPosition="4"/>
    </format>
    <format dxfId="8902">
      <pivotArea field="5" type="button" dataOnly="0" labelOnly="1" outline="0" axis="axisRow" fieldPosition="5"/>
    </format>
    <format dxfId="8901">
      <pivotArea field="7" type="button" dataOnly="0" labelOnly="1" outline="0" axis="axisRow" fieldPosition="6"/>
    </format>
    <format dxfId="8900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889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89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89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89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89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89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89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89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89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89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88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888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887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886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885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884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883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882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88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88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87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87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87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87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87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87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87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87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87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870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869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868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867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866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865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864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8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8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86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86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85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85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8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85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85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85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85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85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85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85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84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84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84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84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84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84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84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84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84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84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83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83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83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83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835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834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83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83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83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83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829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828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827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826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825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824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823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822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82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820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819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818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817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816">
      <pivotArea dataOnly="0" labelOnly="1" outline="0" fieldPosition="0">
        <references count="1">
          <reference field="6" count="0"/>
        </references>
      </pivotArea>
    </format>
    <format dxfId="8815">
      <pivotArea dataOnly="0" labelOnly="1" grandCol="1" outline="0" fieldPosition="0"/>
    </format>
    <format dxfId="8814">
      <pivotArea field="0" type="button" dataOnly="0" labelOnly="1" outline="0" axis="axisRow" fieldPosition="0"/>
    </format>
    <format dxfId="8813">
      <pivotArea field="2" type="button" dataOnly="0" labelOnly="1" outline="0" axis="axisRow" fieldPosition="1"/>
    </format>
    <format dxfId="8812">
      <pivotArea field="1" type="button" dataOnly="0" labelOnly="1" outline="0" axis="axisRow" fieldPosition="2"/>
    </format>
    <format dxfId="8811">
      <pivotArea field="3" type="button" dataOnly="0" labelOnly="1" outline="0" axis="axisRow" fieldPosition="3"/>
    </format>
    <format dxfId="8810">
      <pivotArea field="4" type="button" dataOnly="0" labelOnly="1" outline="0" axis="axisRow" fieldPosition="4"/>
    </format>
    <format dxfId="8809">
      <pivotArea field="5" type="button" dataOnly="0" labelOnly="1" outline="0" axis="axisRow" fieldPosition="5"/>
    </format>
    <format dxfId="8808">
      <pivotArea field="7" type="button" dataOnly="0" labelOnly="1" outline="0" axis="axisRow" fieldPosition="6"/>
    </format>
    <format dxfId="8807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880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80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80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80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80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80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80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79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79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79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79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795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794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793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792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791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790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789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78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78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78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78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78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78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78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78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78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77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77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777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776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75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774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773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772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771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7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76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76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76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76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76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76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76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76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76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76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75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75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75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75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75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75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75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75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75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75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74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74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74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74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74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74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74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742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741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74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73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73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73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736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735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734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733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732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731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730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729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72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727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72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725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724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723">
      <pivotArea dataOnly="0" labelOnly="1" outline="0" fieldPosition="0">
        <references count="1">
          <reference field="6" count="0"/>
        </references>
      </pivotArea>
    </format>
    <format dxfId="8722">
      <pivotArea dataOnly="0" labelOnly="1" grandCol="1" outline="0" fieldPosition="0"/>
    </format>
    <format dxfId="872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72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71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71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717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16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15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1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13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12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1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10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09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0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707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8706">
      <pivotArea field="0" type="button" dataOnly="0" labelOnly="1" outline="0" axis="axisRow" fieldPosition="0"/>
    </format>
    <format dxfId="8705">
      <pivotArea field="2" type="button" dataOnly="0" labelOnly="1" outline="0" axis="axisRow" fieldPosition="1"/>
    </format>
    <format dxfId="8704">
      <pivotArea field="1" type="button" dataOnly="0" labelOnly="1" outline="0" axis="axisRow" fieldPosition="2"/>
    </format>
    <format dxfId="8703">
      <pivotArea field="3" type="button" dataOnly="0" labelOnly="1" outline="0" axis="axisRow" fieldPosition="3"/>
    </format>
    <format dxfId="8702">
      <pivotArea field="4" type="button" dataOnly="0" labelOnly="1" outline="0" axis="axisRow" fieldPosition="4"/>
    </format>
    <format dxfId="8701">
      <pivotArea field="5" type="button" dataOnly="0" labelOnly="1" outline="0" axis="axisRow" fieldPosition="5"/>
    </format>
    <format dxfId="8700">
      <pivotArea field="7" type="button" dataOnly="0" labelOnly="1" outline="0" axis="axisRow" fieldPosition="6"/>
    </format>
    <format dxfId="8699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869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69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69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69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69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69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69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69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69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68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68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687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686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685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684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683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682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681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68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67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67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67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67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67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67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67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67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67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67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669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66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667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666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665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664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663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6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6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6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6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6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6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6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6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6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6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6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65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65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64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64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64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64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64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64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64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64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64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64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63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63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63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63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63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63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633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63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63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63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62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628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627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626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625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624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623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622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621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62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619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618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617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616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615">
      <pivotArea dataOnly="0" labelOnly="1" outline="0" fieldPosition="0">
        <references count="1">
          <reference field="6" count="0"/>
        </references>
      </pivotArea>
    </format>
    <format dxfId="8614">
      <pivotArea dataOnly="0" labelOnly="1" grandCol="1" outline="0" fieldPosition="0"/>
    </format>
    <format dxfId="8613">
      <pivotArea field="0" type="button" dataOnly="0" labelOnly="1" outline="0" axis="axisRow" fieldPosition="0"/>
    </format>
    <format dxfId="8612">
      <pivotArea field="2" type="button" dataOnly="0" labelOnly="1" outline="0" axis="axisRow" fieldPosition="1"/>
    </format>
    <format dxfId="8611">
      <pivotArea field="1" type="button" dataOnly="0" labelOnly="1" outline="0" axis="axisRow" fieldPosition="2"/>
    </format>
    <format dxfId="8610">
      <pivotArea field="3" type="button" dataOnly="0" labelOnly="1" outline="0" axis="axisRow" fieldPosition="3"/>
    </format>
    <format dxfId="8609">
      <pivotArea field="4" type="button" dataOnly="0" labelOnly="1" outline="0" axis="axisRow" fieldPosition="4"/>
    </format>
    <format dxfId="8608">
      <pivotArea field="5" type="button" dataOnly="0" labelOnly="1" outline="0" axis="axisRow" fieldPosition="5"/>
    </format>
    <format dxfId="8607">
      <pivotArea field="7" type="button" dataOnly="0" labelOnly="1" outline="0" axis="axisRow" fieldPosition="6"/>
    </format>
    <format dxfId="8606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860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60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60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60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60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60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59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59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59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59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59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594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593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592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591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590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589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588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58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58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58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58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58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58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58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58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57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57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57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576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575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74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573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572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571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570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5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5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5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56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56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5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5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56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56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5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5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5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5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55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55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55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55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55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55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55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54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54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54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54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54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54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54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54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54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54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53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53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53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53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535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534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533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532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531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530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529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528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52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526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525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524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523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522">
      <pivotArea dataOnly="0" labelOnly="1" outline="0" fieldPosition="0">
        <references count="1">
          <reference field="6" count="0"/>
        </references>
      </pivotArea>
    </format>
    <format dxfId="8521">
      <pivotArea dataOnly="0" labelOnly="1" grandCol="1" outline="0" fieldPosition="0"/>
    </format>
    <format dxfId="852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51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51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51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516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15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1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13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12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1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10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09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0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507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8506">
      <pivotArea field="0" type="button" dataOnly="0" labelOnly="1" outline="0" axis="axisRow" fieldPosition="0"/>
    </format>
    <format dxfId="8505">
      <pivotArea field="2" type="button" dataOnly="0" labelOnly="1" outline="0" axis="axisRow" fieldPosition="1"/>
    </format>
    <format dxfId="8504">
      <pivotArea field="1" type="button" dataOnly="0" labelOnly="1" outline="0" axis="axisRow" fieldPosition="2"/>
    </format>
    <format dxfId="8503">
      <pivotArea field="3" type="button" dataOnly="0" labelOnly="1" outline="0" axis="axisRow" fieldPosition="3"/>
    </format>
    <format dxfId="8502">
      <pivotArea field="4" type="button" dataOnly="0" labelOnly="1" outline="0" axis="axisRow" fieldPosition="4"/>
    </format>
    <format dxfId="8501">
      <pivotArea field="5" type="button" dataOnly="0" labelOnly="1" outline="0" axis="axisRow" fieldPosition="5"/>
    </format>
    <format dxfId="8500">
      <pivotArea field="7" type="button" dataOnly="0" labelOnly="1" outline="0" axis="axisRow" fieldPosition="6"/>
    </format>
    <format dxfId="8499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849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49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49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49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49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49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49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49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49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48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48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487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486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485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484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483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482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481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48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47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47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47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47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47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47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47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47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47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47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469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46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467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466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465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464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463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4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4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4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4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4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4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4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4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4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4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4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45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45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44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44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44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44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44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44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44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44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44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44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43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43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43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43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43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43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433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43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43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43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42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428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427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426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425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424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423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422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421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42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419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418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417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416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415">
      <pivotArea dataOnly="0" labelOnly="1" outline="0" fieldPosition="0">
        <references count="1">
          <reference field="6" count="0"/>
        </references>
      </pivotArea>
    </format>
    <format dxfId="8414">
      <pivotArea dataOnly="0" labelOnly="1" grandCol="1" outline="0" fieldPosition="0"/>
    </format>
    <format dxfId="8413">
      <pivotArea field="0" type="button" dataOnly="0" labelOnly="1" outline="0" axis="axisRow" fieldPosition="0"/>
    </format>
    <format dxfId="8412">
      <pivotArea field="2" type="button" dataOnly="0" labelOnly="1" outline="0" axis="axisRow" fieldPosition="1"/>
    </format>
    <format dxfId="8411">
      <pivotArea field="1" type="button" dataOnly="0" labelOnly="1" outline="0" axis="axisRow" fieldPosition="2"/>
    </format>
    <format dxfId="8410">
      <pivotArea field="3" type="button" dataOnly="0" labelOnly="1" outline="0" axis="axisRow" fieldPosition="3"/>
    </format>
    <format dxfId="8409">
      <pivotArea field="4" type="button" dataOnly="0" labelOnly="1" outline="0" axis="axisRow" fieldPosition="4"/>
    </format>
    <format dxfId="8408">
      <pivotArea field="5" type="button" dataOnly="0" labelOnly="1" outline="0" axis="axisRow" fieldPosition="5"/>
    </format>
    <format dxfId="8407">
      <pivotArea field="7" type="button" dataOnly="0" labelOnly="1" outline="0" axis="axisRow" fieldPosition="6"/>
    </format>
    <format dxfId="8406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840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40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40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40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40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40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39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39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39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39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39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394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393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392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391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390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389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388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38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38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38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38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38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38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38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38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37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37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37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376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375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74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373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372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371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370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3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3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3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36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36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3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3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36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36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3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3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3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3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35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35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35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35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35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35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35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34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34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34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34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34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34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34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34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34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34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33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33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33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33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335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334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333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332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331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330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329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328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32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326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325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324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323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322">
      <pivotArea dataOnly="0" labelOnly="1" outline="0" fieldPosition="0">
        <references count="1">
          <reference field="6" count="0"/>
        </references>
      </pivotArea>
    </format>
    <format dxfId="8321">
      <pivotArea dataOnly="0" labelOnly="1" grandCol="1" outline="0" fieldPosition="0"/>
    </format>
    <format dxfId="832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31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31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31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316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15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1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13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12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1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10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09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0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307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8306">
      <pivotArea field="0" type="button" dataOnly="0" labelOnly="1" outline="0" axis="axisRow" fieldPosition="0"/>
    </format>
    <format dxfId="8305">
      <pivotArea field="2" type="button" dataOnly="0" labelOnly="1" outline="0" axis="axisRow" fieldPosition="1"/>
    </format>
    <format dxfId="8304">
      <pivotArea field="1" type="button" dataOnly="0" labelOnly="1" outline="0" axis="axisRow" fieldPosition="2"/>
    </format>
    <format dxfId="8303">
      <pivotArea field="3" type="button" dataOnly="0" labelOnly="1" outline="0" axis="axisRow" fieldPosition="3"/>
    </format>
    <format dxfId="8302">
      <pivotArea field="4" type="button" dataOnly="0" labelOnly="1" outline="0" axis="axisRow" fieldPosition="4"/>
    </format>
    <format dxfId="8301">
      <pivotArea field="5" type="button" dataOnly="0" labelOnly="1" outline="0" axis="axisRow" fieldPosition="5"/>
    </format>
    <format dxfId="8300">
      <pivotArea field="7" type="button" dataOnly="0" labelOnly="1" outline="0" axis="axisRow" fieldPosition="6"/>
    </format>
    <format dxfId="8299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829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29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29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29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29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29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29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29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29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28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28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287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286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285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284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283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282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281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28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27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27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27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27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27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27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27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27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27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27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269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26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267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266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265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264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263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2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2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2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2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2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2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2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2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2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2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2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25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25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24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24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24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24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24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24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24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24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24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24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23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23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23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23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23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234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233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23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23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23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22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228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227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226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225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224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223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222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221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22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219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218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217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216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215">
      <pivotArea dataOnly="0" labelOnly="1" outline="0" fieldPosition="0">
        <references count="1">
          <reference field="6" count="0"/>
        </references>
      </pivotArea>
    </format>
    <format dxfId="8214">
      <pivotArea dataOnly="0" labelOnly="1" grandCol="1" outline="0" fieldPosition="0"/>
    </format>
    <format dxfId="8213">
      <pivotArea field="0" type="button" dataOnly="0" labelOnly="1" outline="0" axis="axisRow" fieldPosition="0"/>
    </format>
    <format dxfId="8212">
      <pivotArea field="2" type="button" dataOnly="0" labelOnly="1" outline="0" axis="axisRow" fieldPosition="1"/>
    </format>
    <format dxfId="8211">
      <pivotArea field="1" type="button" dataOnly="0" labelOnly="1" outline="0" axis="axisRow" fieldPosition="2"/>
    </format>
    <format dxfId="8210">
      <pivotArea field="3" type="button" dataOnly="0" labelOnly="1" outline="0" axis="axisRow" fieldPosition="3"/>
    </format>
    <format dxfId="8209">
      <pivotArea field="4" type="button" dataOnly="0" labelOnly="1" outline="0" axis="axisRow" fieldPosition="4"/>
    </format>
    <format dxfId="8208">
      <pivotArea field="5" type="button" dataOnly="0" labelOnly="1" outline="0" axis="axisRow" fieldPosition="5"/>
    </format>
    <format dxfId="8207">
      <pivotArea field="7" type="button" dataOnly="0" labelOnly="1" outline="0" axis="axisRow" fieldPosition="6"/>
    </format>
    <format dxfId="8206">
      <pivotArea dataOnly="0" labelOnly="1" outline="0" fieldPosition="0">
        <references count="1">
          <reference field="0" count="3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</reference>
        </references>
      </pivotArea>
    </format>
    <format dxfId="820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20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20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20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20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20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19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19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19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19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19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194">
      <pivotArea dataOnly="0" labelOnly="1" outline="0" fieldPosition="0">
        <references count="2">
          <reference field="0" count="1" selected="0">
            <x v="27"/>
          </reference>
          <reference field="2" count="1">
            <x v="246"/>
          </reference>
        </references>
      </pivotArea>
    </format>
    <format dxfId="8193">
      <pivotArea dataOnly="0" labelOnly="1" outline="0" fieldPosition="0">
        <references count="2">
          <reference field="0" count="1" selected="0">
            <x v="29"/>
          </reference>
          <reference field="2" count="1">
            <x v="235"/>
          </reference>
        </references>
      </pivotArea>
    </format>
    <format dxfId="8192">
      <pivotArea dataOnly="0" labelOnly="1" outline="0" fieldPosition="0">
        <references count="2">
          <reference field="0" count="1" selected="0">
            <x v="32"/>
          </reference>
          <reference field="2" count="1">
            <x v="236"/>
          </reference>
        </references>
      </pivotArea>
    </format>
    <format dxfId="8191">
      <pivotArea dataOnly="0" labelOnly="1" outline="0" fieldPosition="0">
        <references count="2">
          <reference field="0" count="1" selected="0">
            <x v="33"/>
          </reference>
          <reference field="2" count="1">
            <x v="247"/>
          </reference>
        </references>
      </pivotArea>
    </format>
    <format dxfId="8190">
      <pivotArea dataOnly="0" labelOnly="1" outline="0" fieldPosition="0">
        <references count="2">
          <reference field="0" count="1" selected="0">
            <x v="34"/>
          </reference>
          <reference field="2" count="1">
            <x v="248"/>
          </reference>
        </references>
      </pivotArea>
    </format>
    <format dxfId="8189">
      <pivotArea dataOnly="0" labelOnly="1" outline="0" fieldPosition="0">
        <references count="2">
          <reference field="0" count="1" selected="0">
            <x v="35"/>
          </reference>
          <reference field="2" count="1">
            <x v="249"/>
          </reference>
        </references>
      </pivotArea>
    </format>
    <format dxfId="8188">
      <pivotArea dataOnly="0" labelOnly="1" outline="0" fieldPosition="0">
        <references count="2">
          <reference field="0" count="1" selected="0">
            <x v="40"/>
          </reference>
          <reference field="2" count="1">
            <x v="239"/>
          </reference>
        </references>
      </pivotArea>
    </format>
    <format dxfId="818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18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18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18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18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18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18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18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17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17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17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176">
      <pivotArea dataOnly="0" labelOnly="1" outline="0" fieldPosition="0">
        <references count="3">
          <reference field="0" count="1" selected="0">
            <x v="27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175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74">
      <pivotArea dataOnly="0" labelOnly="1" outline="0" fieldPosition="0">
        <references count="3">
          <reference field="0" count="1" selected="0">
            <x v="32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173">
      <pivotArea dataOnly="0" labelOnly="1" outline="0" fieldPosition="0">
        <references count="3">
          <reference field="0" count="1" selected="0">
            <x v="33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172">
      <pivotArea dataOnly="0" labelOnly="1" outline="0" fieldPosition="0">
        <references count="3">
          <reference field="0" count="1" selected="0">
            <x v="34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171">
      <pivotArea dataOnly="0" labelOnly="1" outline="0" fieldPosition="0">
        <references count="3">
          <reference field="0" count="1" selected="0">
            <x v="35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170">
      <pivotArea dataOnly="0" labelOnly="1" outline="0" fieldPosition="0">
        <references count="3">
          <reference field="0" count="1" selected="0">
            <x v="40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1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1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1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16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16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1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1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16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16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1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1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1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1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15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15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15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15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15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15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15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14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14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14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14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14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14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14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14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14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140">
      <pivotArea dataOnly="0" labelOnly="1" outline="0" fieldPosition="0">
        <references count="4">
          <reference field="0" count="1" selected="0">
            <x v="32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13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13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13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13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135">
      <pivotArea dataOnly="0" labelOnly="1" outline="0" fieldPosition="0">
        <references count="4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134">
      <pivotArea dataOnly="0" labelOnly="1" outline="0" fieldPosition="0">
        <references count="4">
          <reference field="0" count="1" selected="0">
            <x v="40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133">
      <pivotArea dataOnly="0" labelOnly="1" outline="0" fieldPosition="0">
        <references count="5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132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>
            <x v="1"/>
          </reference>
        </references>
      </pivotArea>
    </format>
    <format dxfId="8131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>
            <x v="1"/>
          </reference>
        </references>
      </pivotArea>
    </format>
    <format dxfId="8130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8129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1"/>
          </reference>
          <reference field="5" count="1">
            <x v="116"/>
          </reference>
        </references>
      </pivotArea>
    </format>
    <format dxfId="8128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12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126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125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8124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123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122">
      <pivotArea dataOnly="0" labelOnly="1" outline="0" fieldPosition="0">
        <references count="1">
          <reference field="6" count="0"/>
        </references>
      </pivotArea>
    </format>
    <format dxfId="8121">
      <pivotArea dataOnly="0" labelOnly="1" grandCol="1" outline="0" fieldPosition="0"/>
    </format>
    <format dxfId="812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11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11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11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116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15">
      <pivotArea dataOnly="0" labelOnly="1" outline="0" offset="IV1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14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13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12">
      <pivotArea dataOnly="0" labelOnly="1" outline="0" offset="IV2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11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10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09">
      <pivotArea dataOnly="0" labelOnly="1" outline="0" offset="IV256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08">
      <pivotArea dataOnly="0" labelOnly="1" outline="0" fieldPosition="0">
        <references count="3">
          <reference field="0" count="1" selected="0">
            <x v="29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107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8106">
      <pivotArea field="0" type="button" dataOnly="0" labelOnly="1" outline="0" axis="axisRow" fieldPosition="0"/>
    </format>
    <format dxfId="8105">
      <pivotArea field="2" type="button" dataOnly="0" labelOnly="1" outline="0" axis="axisRow" fieldPosition="1"/>
    </format>
    <format dxfId="8104">
      <pivotArea field="1" type="button" dataOnly="0" labelOnly="1" outline="0" axis="axisRow" fieldPosition="2"/>
    </format>
    <format dxfId="8103">
      <pivotArea field="3" type="button" dataOnly="0" labelOnly="1" outline="0" axis="axisRow" fieldPosition="3"/>
    </format>
    <format dxfId="8102">
      <pivotArea field="4" type="button" dataOnly="0" labelOnly="1" outline="0" axis="axisRow" fieldPosition="4"/>
    </format>
    <format dxfId="8101">
      <pivotArea field="5" type="button" dataOnly="0" labelOnly="1" outline="0" axis="axisRow" fieldPosition="5"/>
    </format>
    <format dxfId="8100">
      <pivotArea field="7" type="button" dataOnly="0" labelOnly="1" outline="0" axis="axisRow" fieldPosition="6"/>
    </format>
    <format dxfId="8099">
      <pivotArea dataOnly="0" labelOnly="1" outline="0" fieldPosition="0">
        <references count="1">
          <reference field="0" count="38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</references>
      </pivotArea>
    </format>
    <format dxfId="809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09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09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09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09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09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09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09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09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08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08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08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8086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8085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8084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8083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8082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8081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808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07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07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07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07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07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07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07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07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07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07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069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06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067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066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065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06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063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0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0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0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0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0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0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0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0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0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0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0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05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05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04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04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804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04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04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04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04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04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04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04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03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03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03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03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03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03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03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03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03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03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02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02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02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02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802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802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8023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8022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8021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8020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801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8018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0" selected="0"/>
          <reference field="5" count="1">
            <x v="0"/>
          </reference>
        </references>
      </pivotArea>
    </format>
    <format dxfId="801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8016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8015">
      <pivotArea dataOnly="0" labelOnly="1" outline="0" fieldPosition="0">
        <references count="1">
          <reference field="6" count="0"/>
        </references>
      </pivotArea>
    </format>
    <format dxfId="8014">
      <pivotArea dataOnly="0" labelOnly="1" grandCol="1" outline="0" fieldPosition="0"/>
    </format>
    <format dxfId="8013">
      <pivotArea field="0" type="button" dataOnly="0" labelOnly="1" outline="0" axis="axisRow" fieldPosition="0"/>
    </format>
    <format dxfId="8012">
      <pivotArea field="2" type="button" dataOnly="0" labelOnly="1" outline="0" axis="axisRow" fieldPosition="1"/>
    </format>
    <format dxfId="8011">
      <pivotArea field="1" type="button" dataOnly="0" labelOnly="1" outline="0" axis="axisRow" fieldPosition="2"/>
    </format>
    <format dxfId="8010">
      <pivotArea field="3" type="button" dataOnly="0" labelOnly="1" outline="0" axis="axisRow" fieldPosition="3"/>
    </format>
    <format dxfId="8009">
      <pivotArea field="4" type="button" dataOnly="0" labelOnly="1" outline="0" axis="axisRow" fieldPosition="4"/>
    </format>
    <format dxfId="8008">
      <pivotArea field="5" type="button" dataOnly="0" labelOnly="1" outline="0" axis="axisRow" fieldPosition="5"/>
    </format>
    <format dxfId="8007">
      <pivotArea field="7" type="button" dataOnly="0" labelOnly="1" outline="0" axis="axisRow" fieldPosition="6"/>
    </format>
    <format dxfId="8006">
      <pivotArea dataOnly="0" labelOnly="1" outline="0" fieldPosition="0">
        <references count="1">
          <reference field="0" count="38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</references>
      </pivotArea>
    </format>
    <format dxfId="800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00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00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00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00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00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99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99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99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99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99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994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993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992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991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990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989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988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98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98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98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98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98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98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98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98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97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97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97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976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975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974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973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972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971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970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9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9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9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96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96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9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9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96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96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9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9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9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9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95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95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95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95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95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95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95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94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94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94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94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94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94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94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94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94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94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93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93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93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93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93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93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93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93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93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930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929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928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927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926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925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0" selected="0"/>
          <reference field="5" count="1">
            <x v="0"/>
          </reference>
        </references>
      </pivotArea>
    </format>
    <format dxfId="792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923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922">
      <pivotArea dataOnly="0" labelOnly="1" outline="0" fieldPosition="0">
        <references count="1">
          <reference field="6" count="0"/>
        </references>
      </pivotArea>
    </format>
    <format dxfId="7921">
      <pivotArea dataOnly="0" labelOnly="1" grandCol="1" outline="0" fieldPosition="0"/>
    </format>
    <format dxfId="792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91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91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91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91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915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91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913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91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911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910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7909">
      <pivotArea field="0" type="button" dataOnly="0" labelOnly="1" outline="0" axis="axisRow" fieldPosition="0"/>
    </format>
    <format dxfId="7908">
      <pivotArea field="2" type="button" dataOnly="0" labelOnly="1" outline="0" axis="axisRow" fieldPosition="1"/>
    </format>
    <format dxfId="7907">
      <pivotArea field="1" type="button" dataOnly="0" labelOnly="1" outline="0" axis="axisRow" fieldPosition="2"/>
    </format>
    <format dxfId="7906">
      <pivotArea field="3" type="button" dataOnly="0" labelOnly="1" outline="0" axis="axisRow" fieldPosition="3"/>
    </format>
    <format dxfId="7905">
      <pivotArea field="4" type="button" dataOnly="0" labelOnly="1" outline="0" axis="axisRow" fieldPosition="4"/>
    </format>
    <format dxfId="7904">
      <pivotArea field="5" type="button" dataOnly="0" labelOnly="1" outline="0" axis="axisRow" fieldPosition="5"/>
    </format>
    <format dxfId="7903">
      <pivotArea field="7" type="button" dataOnly="0" labelOnly="1" outline="0" axis="axisRow" fieldPosition="6"/>
    </format>
    <format dxfId="7902">
      <pivotArea dataOnly="0" labelOnly="1" outline="0" fieldPosition="0">
        <references count="1">
          <reference field="0" count="0"/>
        </references>
      </pivotArea>
    </format>
    <format dxfId="7901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900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899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898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897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896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895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894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893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892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891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890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889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888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887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886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885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884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883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88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88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88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879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878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87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87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87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874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873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872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871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870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869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868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867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866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8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86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86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86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86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86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85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85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85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85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85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85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85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85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85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85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84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84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84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84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84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84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84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84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84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84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83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83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83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83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83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834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833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83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83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83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82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82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82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82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825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824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823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822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82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82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81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818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817">
      <pivotArea dataOnly="0" labelOnly="1" outline="0" fieldPosition="0">
        <references count="1">
          <reference field="6" count="0"/>
        </references>
      </pivotArea>
    </format>
    <format dxfId="7816">
      <pivotArea dataOnly="0" labelOnly="1" grandCol="1" outline="0" fieldPosition="0"/>
    </format>
    <format dxfId="7815">
      <pivotArea field="0" type="button" dataOnly="0" labelOnly="1" outline="0" axis="axisRow" fieldPosition="0"/>
    </format>
    <format dxfId="7814">
      <pivotArea field="2" type="button" dataOnly="0" labelOnly="1" outline="0" axis="axisRow" fieldPosition="1"/>
    </format>
    <format dxfId="7813">
      <pivotArea field="1" type="button" dataOnly="0" labelOnly="1" outline="0" axis="axisRow" fieldPosition="2"/>
    </format>
    <format dxfId="7812">
      <pivotArea field="3" type="button" dataOnly="0" labelOnly="1" outline="0" axis="axisRow" fieldPosition="3"/>
    </format>
    <format dxfId="7811">
      <pivotArea field="4" type="button" dataOnly="0" labelOnly="1" outline="0" axis="axisRow" fieldPosition="4"/>
    </format>
    <format dxfId="7810">
      <pivotArea field="5" type="button" dataOnly="0" labelOnly="1" outline="0" axis="axisRow" fieldPosition="5"/>
    </format>
    <format dxfId="7809">
      <pivotArea field="7" type="button" dataOnly="0" labelOnly="1" outline="0" axis="axisRow" fieldPosition="6"/>
    </format>
    <format dxfId="7808">
      <pivotArea dataOnly="0" labelOnly="1" outline="0" fieldPosition="0">
        <references count="1">
          <reference field="0" count="0"/>
        </references>
      </pivotArea>
    </format>
    <format dxfId="780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80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80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80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80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80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80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80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79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79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79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79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79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79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79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79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79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790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78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78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78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78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78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78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78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78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78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78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77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778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77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776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775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774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77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772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7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77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76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76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76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76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76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76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76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76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76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76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75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75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75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75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75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75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75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75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75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75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74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74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74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74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74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74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74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74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74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74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73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73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73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73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73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73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73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73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731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730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729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728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72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72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72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72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723">
      <pivotArea dataOnly="0" labelOnly="1" outline="0" fieldPosition="0">
        <references count="1">
          <reference field="6" count="0"/>
        </references>
      </pivotArea>
    </format>
    <format dxfId="7722">
      <pivotArea dataOnly="0" labelOnly="1" grandCol="1" outline="0" fieldPosition="0"/>
    </format>
    <format dxfId="772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72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71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71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717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71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715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71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713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71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711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7710">
      <pivotArea field="0" type="button" dataOnly="0" labelOnly="1" outline="0" axis="axisRow" fieldPosition="0"/>
    </format>
    <format dxfId="7709">
      <pivotArea field="2" type="button" dataOnly="0" labelOnly="1" outline="0" axis="axisRow" fieldPosition="1"/>
    </format>
    <format dxfId="7708">
      <pivotArea field="1" type="button" dataOnly="0" labelOnly="1" outline="0" axis="axisRow" fieldPosition="2"/>
    </format>
    <format dxfId="7707">
      <pivotArea field="3" type="button" dataOnly="0" labelOnly="1" outline="0" axis="axisRow" fieldPosition="3"/>
    </format>
    <format dxfId="7706">
      <pivotArea field="4" type="button" dataOnly="0" labelOnly="1" outline="0" axis="axisRow" fieldPosition="4"/>
    </format>
    <format dxfId="7705">
      <pivotArea field="5" type="button" dataOnly="0" labelOnly="1" outline="0" axis="axisRow" fieldPosition="5"/>
    </format>
    <format dxfId="7704">
      <pivotArea field="7" type="button" dataOnly="0" labelOnly="1" outline="0" axis="axisRow" fieldPosition="6"/>
    </format>
    <format dxfId="7703">
      <pivotArea dataOnly="0" labelOnly="1" outline="0" fieldPosition="0">
        <references count="1">
          <reference field="0" count="0"/>
        </references>
      </pivotArea>
    </format>
    <format dxfId="770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70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700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699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698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697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696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695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694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693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692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691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690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689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688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687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686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685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684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683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68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68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68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67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67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67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67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675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674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673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672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671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670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669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668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667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6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66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66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66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66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66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66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65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65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65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65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65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65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65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65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65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65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64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64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64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64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64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64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64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64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64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64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63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63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63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63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63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63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63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63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63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63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62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62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62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626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625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624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623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622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621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620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619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618">
      <pivotArea dataOnly="0" labelOnly="1" outline="0" fieldPosition="0">
        <references count="1">
          <reference field="6" count="0"/>
        </references>
      </pivotArea>
    </format>
    <format dxfId="7617">
      <pivotArea dataOnly="0" labelOnly="1" grandCol="1" outline="0" fieldPosition="0"/>
    </format>
    <format dxfId="7616">
      <pivotArea field="0" type="button" dataOnly="0" labelOnly="1" outline="0" axis="axisRow" fieldPosition="0"/>
    </format>
    <format dxfId="7615">
      <pivotArea field="2" type="button" dataOnly="0" labelOnly="1" outline="0" axis="axisRow" fieldPosition="1"/>
    </format>
    <format dxfId="7614">
      <pivotArea field="1" type="button" dataOnly="0" labelOnly="1" outline="0" axis="axisRow" fieldPosition="2"/>
    </format>
    <format dxfId="7613">
      <pivotArea field="3" type="button" dataOnly="0" labelOnly="1" outline="0" axis="axisRow" fieldPosition="3"/>
    </format>
    <format dxfId="7612">
      <pivotArea field="4" type="button" dataOnly="0" labelOnly="1" outline="0" axis="axisRow" fieldPosition="4"/>
    </format>
    <format dxfId="7611">
      <pivotArea field="5" type="button" dataOnly="0" labelOnly="1" outline="0" axis="axisRow" fieldPosition="5"/>
    </format>
    <format dxfId="7610">
      <pivotArea field="7" type="button" dataOnly="0" labelOnly="1" outline="0" axis="axisRow" fieldPosition="6"/>
    </format>
    <format dxfId="7609">
      <pivotArea dataOnly="0" labelOnly="1" outline="0" fieldPosition="0">
        <references count="1">
          <reference field="0" count="0"/>
        </references>
      </pivotArea>
    </format>
    <format dxfId="760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60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60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60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60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60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60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60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60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59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59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59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596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595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594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593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592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591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59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58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58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58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58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58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58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58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58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58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58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579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57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577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576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575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57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573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57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57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57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56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56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56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56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56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56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56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56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56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56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55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55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55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55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55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55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55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55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55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55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54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54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54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54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54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54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54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54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541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540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53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53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53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53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535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53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53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532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531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530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529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52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527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52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52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524">
      <pivotArea dataOnly="0" labelOnly="1" outline="0" fieldPosition="0">
        <references count="1">
          <reference field="6" count="0"/>
        </references>
      </pivotArea>
    </format>
    <format dxfId="7523">
      <pivotArea dataOnly="0" labelOnly="1" grandCol="1" outline="0" fieldPosition="0"/>
    </format>
    <format dxfId="752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52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52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51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518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517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516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515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514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513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512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7511">
      <pivotArea field="0" type="button" dataOnly="0" labelOnly="1" outline="0" axis="axisRow" fieldPosition="0"/>
    </format>
    <format dxfId="7510">
      <pivotArea field="2" type="button" dataOnly="0" labelOnly="1" outline="0" axis="axisRow" fieldPosition="1"/>
    </format>
    <format dxfId="7509">
      <pivotArea field="1" type="button" dataOnly="0" labelOnly="1" outline="0" axis="axisRow" fieldPosition="2"/>
    </format>
    <format dxfId="7508">
      <pivotArea field="3" type="button" dataOnly="0" labelOnly="1" outline="0" axis="axisRow" fieldPosition="3"/>
    </format>
    <format dxfId="7507">
      <pivotArea field="4" type="button" dataOnly="0" labelOnly="1" outline="0" axis="axisRow" fieldPosition="4"/>
    </format>
    <format dxfId="7506">
      <pivotArea field="5" type="button" dataOnly="0" labelOnly="1" outline="0" axis="axisRow" fieldPosition="5"/>
    </format>
    <format dxfId="7505">
      <pivotArea field="7" type="button" dataOnly="0" labelOnly="1" outline="0" axis="axisRow" fieldPosition="6"/>
    </format>
    <format dxfId="7504">
      <pivotArea dataOnly="0" labelOnly="1" outline="0" fieldPosition="0">
        <references count="1">
          <reference field="0" count="0"/>
        </references>
      </pivotArea>
    </format>
    <format dxfId="750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50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501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500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499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498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497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496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495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494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493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492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491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490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489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488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487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486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48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48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48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48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481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480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47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478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47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476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475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474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473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472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471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470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46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46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4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46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46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46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46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46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46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46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45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45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45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45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45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45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45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45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45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45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44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44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44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44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44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44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44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44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44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44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43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43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43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43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43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43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43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43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43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43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42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42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427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426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425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424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423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422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42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420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419">
      <pivotArea dataOnly="0" labelOnly="1" outline="0" fieldPosition="0">
        <references count="1">
          <reference field="6" count="0"/>
        </references>
      </pivotArea>
    </format>
    <format dxfId="7418">
      <pivotArea dataOnly="0" labelOnly="1" grandCol="1" outline="0" fieldPosition="0"/>
    </format>
    <format dxfId="7417">
      <pivotArea field="0" type="button" dataOnly="0" labelOnly="1" outline="0" axis="axisRow" fieldPosition="0"/>
    </format>
    <format dxfId="7416">
      <pivotArea field="2" type="button" dataOnly="0" labelOnly="1" outline="0" axis="axisRow" fieldPosition="1"/>
    </format>
    <format dxfId="7415">
      <pivotArea field="1" type="button" dataOnly="0" labelOnly="1" outline="0" axis="axisRow" fieldPosition="2"/>
    </format>
    <format dxfId="7414">
      <pivotArea field="3" type="button" dataOnly="0" labelOnly="1" outline="0" axis="axisRow" fieldPosition="3"/>
    </format>
    <format dxfId="7413">
      <pivotArea field="4" type="button" dataOnly="0" labelOnly="1" outline="0" axis="axisRow" fieldPosition="4"/>
    </format>
    <format dxfId="7412">
      <pivotArea field="5" type="button" dataOnly="0" labelOnly="1" outline="0" axis="axisRow" fieldPosition="5"/>
    </format>
    <format dxfId="7411">
      <pivotArea field="7" type="button" dataOnly="0" labelOnly="1" outline="0" axis="axisRow" fieldPosition="6"/>
    </format>
    <format dxfId="7410">
      <pivotArea dataOnly="0" labelOnly="1" outline="0" fieldPosition="0">
        <references count="1">
          <reference field="0" count="0"/>
        </references>
      </pivotArea>
    </format>
    <format dxfId="740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40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40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40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40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40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40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40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40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40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39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39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39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39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395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394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393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392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39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39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38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38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38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38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38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38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38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38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38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38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37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378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377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376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375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374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3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37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37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37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36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36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36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36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36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36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36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36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36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36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35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35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35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35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35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35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35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35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35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35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34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34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34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34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34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34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34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34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34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34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33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33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33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33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33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33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333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332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331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330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32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32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32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326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325">
      <pivotArea dataOnly="0" labelOnly="1" outline="0" fieldPosition="0">
        <references count="1">
          <reference field="6" count="0"/>
        </references>
      </pivotArea>
    </format>
    <format dxfId="7324">
      <pivotArea dataOnly="0" labelOnly="1" grandCol="1" outline="0" fieldPosition="0"/>
    </format>
    <format dxfId="732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32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32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32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319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318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317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316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315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314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313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7312">
      <pivotArea field="0" type="button" dataOnly="0" labelOnly="1" outline="0" axis="axisRow" fieldPosition="0"/>
    </format>
    <format dxfId="7311">
      <pivotArea field="2" type="button" dataOnly="0" labelOnly="1" outline="0" axis="axisRow" fieldPosition="1"/>
    </format>
    <format dxfId="7310">
      <pivotArea field="1" type="button" dataOnly="0" labelOnly="1" outline="0" axis="axisRow" fieldPosition="2"/>
    </format>
    <format dxfId="7309">
      <pivotArea field="3" type="button" dataOnly="0" labelOnly="1" outline="0" axis="axisRow" fieldPosition="3"/>
    </format>
    <format dxfId="7308">
      <pivotArea field="4" type="button" dataOnly="0" labelOnly="1" outline="0" axis="axisRow" fieldPosition="4"/>
    </format>
    <format dxfId="7307">
      <pivotArea field="5" type="button" dataOnly="0" labelOnly="1" outline="0" axis="axisRow" fieldPosition="5"/>
    </format>
    <format dxfId="7306">
      <pivotArea field="7" type="button" dataOnly="0" labelOnly="1" outline="0" axis="axisRow" fieldPosition="6"/>
    </format>
    <format dxfId="7305">
      <pivotArea dataOnly="0" labelOnly="1" outline="0" fieldPosition="0">
        <references count="1">
          <reference field="0" count="0"/>
        </references>
      </pivotArea>
    </format>
    <format dxfId="730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30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302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301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300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299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298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297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296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295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294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293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292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291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290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289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288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287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28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28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28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28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282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281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28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279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278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277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276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275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274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273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272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271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270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269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2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26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26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26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26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26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2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26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26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25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25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25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25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25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25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25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25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25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25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24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24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24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24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24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24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24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24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24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24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23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23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23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236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23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23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23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23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23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23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22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228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227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226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225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224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22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22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22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220">
      <pivotArea dataOnly="0" labelOnly="1" outline="0" fieldPosition="0">
        <references count="1">
          <reference field="6" count="0"/>
        </references>
      </pivotArea>
    </format>
    <format dxfId="7219">
      <pivotArea dataOnly="0" labelOnly="1" grandCol="1" outline="0" fieldPosition="0"/>
    </format>
    <format dxfId="7218">
      <pivotArea field="0" type="button" dataOnly="0" labelOnly="1" outline="0" axis="axisRow" fieldPosition="0"/>
    </format>
    <format dxfId="7217">
      <pivotArea field="2" type="button" dataOnly="0" labelOnly="1" outline="0" axis="axisRow" fieldPosition="1"/>
    </format>
    <format dxfId="7216">
      <pivotArea field="1" type="button" dataOnly="0" labelOnly="1" outline="0" axis="axisRow" fieldPosition="2"/>
    </format>
    <format dxfId="7215">
      <pivotArea field="3" type="button" dataOnly="0" labelOnly="1" outline="0" axis="axisRow" fieldPosition="3"/>
    </format>
    <format dxfId="7214">
      <pivotArea field="4" type="button" dataOnly="0" labelOnly="1" outline="0" axis="axisRow" fieldPosition="4"/>
    </format>
    <format dxfId="7213">
      <pivotArea field="5" type="button" dataOnly="0" labelOnly="1" outline="0" axis="axisRow" fieldPosition="5"/>
    </format>
    <format dxfId="7212">
      <pivotArea field="7" type="button" dataOnly="0" labelOnly="1" outline="0" axis="axisRow" fieldPosition="6"/>
    </format>
    <format dxfId="7211">
      <pivotArea dataOnly="0" labelOnly="1" outline="0" fieldPosition="0">
        <references count="1">
          <reference field="0" count="0"/>
        </references>
      </pivotArea>
    </format>
    <format dxfId="721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20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20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20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20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20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20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20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20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20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20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19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19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19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19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19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19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19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19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19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19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18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18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18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18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18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18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18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18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18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18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7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17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17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17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17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1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17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17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17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17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16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16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16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16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16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16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16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16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16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16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15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15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15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15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15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15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15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15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15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15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14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14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14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14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14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14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14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14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14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14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13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13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13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/>
        </references>
      </pivotArea>
    </format>
    <format dxfId="713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>
            <x v="113"/>
          </reference>
        </references>
      </pivotArea>
    </format>
    <format dxfId="713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0" selected="0"/>
          <reference field="5" count="1">
            <x v="0"/>
          </reference>
        </references>
      </pivotArea>
    </format>
    <format dxfId="7134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0" selected="0"/>
          <reference field="5" count="1">
            <x v="115"/>
          </reference>
        </references>
      </pivotArea>
    </format>
    <format dxfId="7133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132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0" selected="0"/>
          <reference field="5" count="1">
            <x v="116"/>
          </reference>
        </references>
      </pivotArea>
    </format>
    <format dxfId="7131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0" selected="0"/>
          <reference field="5" count="1">
            <x v="0"/>
          </reference>
        </references>
      </pivotArea>
    </format>
    <format dxfId="713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0" selected="0"/>
          <reference field="5" count="1">
            <x v="117"/>
          </reference>
        </references>
      </pivotArea>
    </format>
    <format dxfId="712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0" selected="0"/>
          <reference field="5" count="1">
            <x v="0"/>
          </reference>
        </references>
      </pivotArea>
    </format>
    <format dxfId="712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0" selected="0"/>
          <reference field="5" count="1" selected="0">
            <x v="113"/>
          </reference>
          <reference field="7" count="1">
            <x v="24"/>
          </reference>
        </references>
      </pivotArea>
    </format>
    <format dxfId="712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0" selected="0"/>
          <reference field="5" count="1" selected="0">
            <x v="0"/>
          </reference>
          <reference field="7" count="1">
            <x v="24"/>
          </reference>
        </references>
      </pivotArea>
    </format>
    <format dxfId="7126">
      <pivotArea dataOnly="0" labelOnly="1" outline="0" fieldPosition="0">
        <references count="1">
          <reference field="6" count="0"/>
        </references>
      </pivotArea>
    </format>
    <format dxfId="7125">
      <pivotArea dataOnly="0" labelOnly="1" grandCol="1" outline="0" fieldPosition="0"/>
    </format>
    <format dxfId="712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12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12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12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120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19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18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17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16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15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14">
      <pivotArea outline="0" fieldPosition="0">
        <references count="1">
          <reference field="6" count="0" selected="0"/>
        </references>
      </pivotArea>
    </format>
    <format dxfId="7113">
      <pivotArea dataOnly="0" labelOnly="1" grandRow="1" outline="0" fieldPosition="0"/>
    </format>
    <format dxfId="7112">
      <pivotArea dataOnly="0" labelOnly="1" outline="0" fieldPosition="0">
        <references count="1">
          <reference field="6" count="1">
            <x v="14"/>
          </reference>
        </references>
      </pivotArea>
    </format>
    <format dxfId="7111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7110">
      <pivotArea field="0" type="button" dataOnly="0" labelOnly="1" outline="0" axis="axisRow" fieldPosition="0"/>
    </format>
    <format dxfId="7109">
      <pivotArea field="2" type="button" dataOnly="0" labelOnly="1" outline="0" axis="axisRow" fieldPosition="1"/>
    </format>
    <format dxfId="7108">
      <pivotArea field="1" type="button" dataOnly="0" labelOnly="1" outline="0" axis="axisRow" fieldPosition="2"/>
    </format>
    <format dxfId="7107">
      <pivotArea field="3" type="button" dataOnly="0" labelOnly="1" outline="0" axis="axisRow" fieldPosition="3"/>
    </format>
    <format dxfId="7106">
      <pivotArea field="4" type="button" dataOnly="0" labelOnly="1" outline="0" axis="axisRow" fieldPosition="4"/>
    </format>
    <format dxfId="7105">
      <pivotArea field="5" type="button" dataOnly="0" labelOnly="1" outline="0" axis="axisRow" fieldPosition="5"/>
    </format>
    <format dxfId="7104">
      <pivotArea field="7" type="button" dataOnly="0" labelOnly="1" outline="0" axis="axisRow" fieldPosition="6"/>
    </format>
    <format dxfId="7103">
      <pivotArea dataOnly="0" labelOnly="1" outline="0" fieldPosition="0">
        <references count="1">
          <reference field="0" count="0"/>
        </references>
      </pivotArea>
    </format>
    <format dxfId="710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10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100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099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098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097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096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095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094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093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092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091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090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089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088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087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086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085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084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083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08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08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08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07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07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07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07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075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074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073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072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071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070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069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068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067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0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06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06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06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06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06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06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05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05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05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05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05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05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05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05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05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05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04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04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04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04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04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04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04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04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04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04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03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03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03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03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03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03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03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03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03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03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02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7028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7027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7026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702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702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7023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7022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702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7020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7019">
      <pivotArea dataOnly="0" labelOnly="1" outline="0" fieldPosition="0">
        <references count="1">
          <reference field="6" count="0"/>
        </references>
      </pivotArea>
    </format>
    <format dxfId="7018">
      <pivotArea dataOnly="0" labelOnly="1" grandCol="1" outline="0" fieldPosition="0"/>
    </format>
    <format dxfId="7017">
      <pivotArea field="0" type="button" dataOnly="0" labelOnly="1" outline="0" axis="axisRow" fieldPosition="0"/>
    </format>
    <format dxfId="7016">
      <pivotArea field="2" type="button" dataOnly="0" labelOnly="1" outline="0" axis="axisRow" fieldPosition="1"/>
    </format>
    <format dxfId="7015">
      <pivotArea field="1" type="button" dataOnly="0" labelOnly="1" outline="0" axis="axisRow" fieldPosition="2"/>
    </format>
    <format dxfId="7014">
      <pivotArea field="3" type="button" dataOnly="0" labelOnly="1" outline="0" axis="axisRow" fieldPosition="3"/>
    </format>
    <format dxfId="7013">
      <pivotArea field="4" type="button" dataOnly="0" labelOnly="1" outline="0" axis="axisRow" fieldPosition="4"/>
    </format>
    <format dxfId="7012">
      <pivotArea field="5" type="button" dataOnly="0" labelOnly="1" outline="0" axis="axisRow" fieldPosition="5"/>
    </format>
    <format dxfId="7011">
      <pivotArea field="7" type="button" dataOnly="0" labelOnly="1" outline="0" axis="axisRow" fieldPosition="6"/>
    </format>
    <format dxfId="7010">
      <pivotArea dataOnly="0" labelOnly="1" outline="0" fieldPosition="0">
        <references count="1">
          <reference field="0" count="0"/>
        </references>
      </pivotArea>
    </format>
    <format dxfId="700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700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700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700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700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700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700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00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00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00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99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99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99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99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995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994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993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992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99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99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98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98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98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98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98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98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98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98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98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98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97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978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977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976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975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974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9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97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97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97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96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96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96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96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96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96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96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96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96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96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95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95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95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95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95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95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95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95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95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95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94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94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94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94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94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94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94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94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94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94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93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93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93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93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935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934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933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93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93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93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92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92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92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926">
      <pivotArea dataOnly="0" labelOnly="1" outline="0" fieldPosition="0">
        <references count="1">
          <reference field="6" count="0"/>
        </references>
      </pivotArea>
    </format>
    <format dxfId="6925">
      <pivotArea dataOnly="0" labelOnly="1" grandCol="1" outline="0" fieldPosition="0"/>
    </format>
    <format dxfId="692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92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92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92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920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919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918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917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916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915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914">
      <pivotArea dataOnly="0" labelOnly="1" outline="0" offset="IV1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913">
      <pivotArea outline="0" fieldPosition="0">
        <references count="1">
          <reference field="6" count="6" selected="0">
            <x v="0"/>
            <x v="2"/>
            <x v="6"/>
            <x v="11"/>
            <x v="12"/>
            <x v="13"/>
          </reference>
        </references>
      </pivotArea>
    </format>
    <format dxfId="6912">
      <pivotArea field="6" type="button" dataOnly="0" labelOnly="1" outline="0" axis="axisCol" fieldPosition="0"/>
    </format>
    <format dxfId="6911">
      <pivotArea type="topRight" dataOnly="0" labelOnly="1" outline="0" fieldPosition="0"/>
    </format>
    <format dxfId="6910">
      <pivotArea dataOnly="0" labelOnly="1" outline="0" fieldPosition="0">
        <references count="1">
          <reference field="6" count="6">
            <x v="0"/>
            <x v="2"/>
            <x v="6"/>
            <x v="11"/>
            <x v="12"/>
            <x v="13"/>
          </reference>
        </references>
      </pivotArea>
    </format>
    <format dxfId="6909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6908">
      <pivotArea field="0" type="button" dataOnly="0" labelOnly="1" outline="0" axis="axisRow" fieldPosition="0"/>
    </format>
    <format dxfId="6907">
      <pivotArea field="2" type="button" dataOnly="0" labelOnly="1" outline="0" axis="axisRow" fieldPosition="1"/>
    </format>
    <format dxfId="6906">
      <pivotArea field="1" type="button" dataOnly="0" labelOnly="1" outline="0" axis="axisRow" fieldPosition="2"/>
    </format>
    <format dxfId="6905">
      <pivotArea field="3" type="button" dataOnly="0" labelOnly="1" outline="0" axis="axisRow" fieldPosition="3"/>
    </format>
    <format dxfId="6904">
      <pivotArea field="4" type="button" dataOnly="0" labelOnly="1" outline="0" axis="axisRow" fieldPosition="4"/>
    </format>
    <format dxfId="6903">
      <pivotArea field="5" type="button" dataOnly="0" labelOnly="1" outline="0" axis="axisRow" fieldPosition="5"/>
    </format>
    <format dxfId="6902">
      <pivotArea field="7" type="button" dataOnly="0" labelOnly="1" outline="0" axis="axisRow" fieldPosition="6"/>
    </format>
    <format dxfId="6901">
      <pivotArea dataOnly="0" labelOnly="1" outline="0" fieldPosition="0">
        <references count="1">
          <reference field="0" count="0"/>
        </references>
      </pivotArea>
    </format>
    <format dxfId="690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89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89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89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89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89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89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89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89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89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89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88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88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88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88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88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88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88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88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88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88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87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87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87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87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87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87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87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87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87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87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86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86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86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86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86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8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86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86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86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86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85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85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85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85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85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85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85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85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85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85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84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84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84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84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84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84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84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84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84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84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83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83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83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83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83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83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83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83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83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83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82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82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82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82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825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824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82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82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82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82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81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818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817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59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816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815">
      <pivotArea dataOnly="0" labelOnly="1" outline="0" fieldPosition="0">
        <references count="1">
          <reference field="6" count="0"/>
        </references>
      </pivotArea>
    </format>
    <format dxfId="6814">
      <pivotArea dataOnly="0" labelOnly="1" grandCol="1" outline="0" fieldPosition="0"/>
    </format>
    <format dxfId="6813">
      <pivotArea outline="0" fieldPosition="0">
        <references count="7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6812">
      <pivotArea field="0" type="button" dataOnly="0" labelOnly="1" outline="0" axis="axisRow" fieldPosition="0"/>
    </format>
    <format dxfId="6811">
      <pivotArea field="2" type="button" dataOnly="0" labelOnly="1" outline="0" axis="axisRow" fieldPosition="1"/>
    </format>
    <format dxfId="6810">
      <pivotArea field="1" type="button" dataOnly="0" labelOnly="1" outline="0" axis="axisRow" fieldPosition="2"/>
    </format>
    <format dxfId="6809">
      <pivotArea field="3" type="button" dataOnly="0" labelOnly="1" outline="0" axis="axisRow" fieldPosition="3"/>
    </format>
    <format dxfId="6808">
      <pivotArea field="4" type="button" dataOnly="0" labelOnly="1" outline="0" axis="axisRow" fieldPosition="4"/>
    </format>
    <format dxfId="6807">
      <pivotArea field="5" type="button" dataOnly="0" labelOnly="1" outline="0" axis="axisRow" fieldPosition="5"/>
    </format>
    <format dxfId="6806">
      <pivotArea field="7" type="button" dataOnly="0" labelOnly="1" outline="0" axis="axisRow" fieldPosition="6"/>
    </format>
    <format dxfId="6805">
      <pivotArea dataOnly="0" labelOnly="1" outline="0" fieldPosition="0">
        <references count="1">
          <reference field="0" count="0"/>
        </references>
      </pivotArea>
    </format>
    <format dxfId="680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80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802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801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800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799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798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797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796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795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794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793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792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791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790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789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788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787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78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78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78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78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782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781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78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779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778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777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776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775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774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773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772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771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770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769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7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76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76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76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76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76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7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76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76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75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75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75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75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75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75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75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75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75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75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74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74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74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74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74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74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74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74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74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74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73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73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73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736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73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73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73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73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73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73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72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728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72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72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725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72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72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722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721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59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720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719">
      <pivotArea dataOnly="0" labelOnly="1" outline="0" fieldPosition="0">
        <references count="1">
          <reference field="6" count="0"/>
        </references>
      </pivotArea>
    </format>
    <format dxfId="6718">
      <pivotArea dataOnly="0" labelOnly="1" grandCol="1" outline="0" fieldPosition="0"/>
    </format>
    <format dxfId="671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71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71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71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71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71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71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71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70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70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707">
      <pivotArea dataOnly="0" labelOnly="1" outline="0" fieldPosition="0">
        <references count="1">
          <reference field="6" count="1">
            <x v="13"/>
          </reference>
        </references>
      </pivotArea>
    </format>
    <format dxfId="6706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6705">
      <pivotArea field="0" type="button" dataOnly="0" labelOnly="1" outline="0" axis="axisRow" fieldPosition="0"/>
    </format>
    <format dxfId="6704">
      <pivotArea field="2" type="button" dataOnly="0" labelOnly="1" outline="0" axis="axisRow" fieldPosition="1"/>
    </format>
    <format dxfId="6703">
      <pivotArea field="1" type="button" dataOnly="0" labelOnly="1" outline="0" axis="axisRow" fieldPosition="2"/>
    </format>
    <format dxfId="6702">
      <pivotArea field="3" type="button" dataOnly="0" labelOnly="1" outline="0" axis="axisRow" fieldPosition="3"/>
    </format>
    <format dxfId="6701">
      <pivotArea field="4" type="button" dataOnly="0" labelOnly="1" outline="0" axis="axisRow" fieldPosition="4"/>
    </format>
    <format dxfId="6700">
      <pivotArea field="5" type="button" dataOnly="0" labelOnly="1" outline="0" axis="axisRow" fieldPosition="5"/>
    </format>
    <format dxfId="6699">
      <pivotArea field="7" type="button" dataOnly="0" labelOnly="1" outline="0" axis="axisRow" fieldPosition="6"/>
    </format>
    <format dxfId="6698">
      <pivotArea dataOnly="0" labelOnly="1" outline="0" fieldPosition="0">
        <references count="1">
          <reference field="0" count="0"/>
        </references>
      </pivotArea>
    </format>
    <format dxfId="669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69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69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69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69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69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69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69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68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68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68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68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68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68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68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68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68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680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67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67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67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67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67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67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67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67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67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67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66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668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66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666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665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664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66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662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6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66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65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65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65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65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65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65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65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65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65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65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64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64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64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64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64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64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64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64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64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64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63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63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63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63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63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63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63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63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63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63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62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62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62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62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62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62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623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622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621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62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61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61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617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61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61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614">
      <pivotArea dataOnly="0" labelOnly="1" outline="0" fieldPosition="0">
        <references count="1">
          <reference field="6" count="0"/>
        </references>
      </pivotArea>
    </format>
    <format dxfId="6613">
      <pivotArea dataOnly="0" labelOnly="1" grandCol="1" outline="0" fieldPosition="0"/>
    </format>
    <format dxfId="6612">
      <pivotArea field="0" type="button" dataOnly="0" labelOnly="1" outline="0" axis="axisRow" fieldPosition="0"/>
    </format>
    <format dxfId="6611">
      <pivotArea field="2" type="button" dataOnly="0" labelOnly="1" outline="0" axis="axisRow" fieldPosition="1"/>
    </format>
    <format dxfId="6610">
      <pivotArea field="1" type="button" dataOnly="0" labelOnly="1" outline="0" axis="axisRow" fieldPosition="2"/>
    </format>
    <format dxfId="6609">
      <pivotArea field="3" type="button" dataOnly="0" labelOnly="1" outline="0" axis="axisRow" fieldPosition="3"/>
    </format>
    <format dxfId="6608">
      <pivotArea field="4" type="button" dataOnly="0" labelOnly="1" outline="0" axis="axisRow" fieldPosition="4"/>
    </format>
    <format dxfId="6607">
      <pivotArea field="5" type="button" dataOnly="0" labelOnly="1" outline="0" axis="axisRow" fieldPosition="5"/>
    </format>
    <format dxfId="6606">
      <pivotArea field="7" type="button" dataOnly="0" labelOnly="1" outline="0" axis="axisRow" fieldPosition="6"/>
    </format>
    <format dxfId="6605">
      <pivotArea dataOnly="0" labelOnly="1" outline="0" fieldPosition="0">
        <references count="1">
          <reference field="0" count="0"/>
        </references>
      </pivotArea>
    </format>
    <format dxfId="660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60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602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601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600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599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598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597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596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595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594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593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592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591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590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589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588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587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58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58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58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58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582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581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58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579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578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577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576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575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574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573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572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571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570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569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5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56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56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56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56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56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5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56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56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55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55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55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55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55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55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55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55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55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55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54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54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54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54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54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54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54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54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54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54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53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53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53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536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53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53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53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53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53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53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52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528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52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52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525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52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52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522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521">
      <pivotArea dataOnly="0" labelOnly="1" outline="0" fieldPosition="0">
        <references count="1">
          <reference field="6" count="0"/>
        </references>
      </pivotArea>
    </format>
    <format dxfId="6520">
      <pivotArea dataOnly="0" labelOnly="1" grandCol="1" outline="0" fieldPosition="0"/>
    </format>
    <format dxfId="651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51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51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51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515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514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513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512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511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510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509">
      <pivotArea outline="0" fieldPosition="0">
        <references count="1">
          <reference field="6" count="5" selected="0">
            <x v="0"/>
            <x v="2"/>
            <x v="6"/>
            <x v="7"/>
            <x v="11"/>
          </reference>
        </references>
      </pivotArea>
    </format>
    <format dxfId="6508">
      <pivotArea field="0" type="button" dataOnly="0" labelOnly="1" outline="0" axis="axisRow" fieldPosition="0"/>
    </format>
    <format dxfId="6507">
      <pivotArea field="2" type="button" dataOnly="0" labelOnly="1" outline="0" axis="axisRow" fieldPosition="1"/>
    </format>
    <format dxfId="6506">
      <pivotArea field="1" type="button" dataOnly="0" labelOnly="1" outline="0" axis="axisRow" fieldPosition="2"/>
    </format>
    <format dxfId="6505">
      <pivotArea field="3" type="button" dataOnly="0" labelOnly="1" outline="0" axis="axisRow" fieldPosition="3"/>
    </format>
    <format dxfId="6504">
      <pivotArea field="4" type="button" dataOnly="0" labelOnly="1" outline="0" axis="axisRow" fieldPosition="4"/>
    </format>
    <format dxfId="6503">
      <pivotArea field="5" type="button" dataOnly="0" labelOnly="1" outline="0" axis="axisRow" fieldPosition="5"/>
    </format>
    <format dxfId="6502">
      <pivotArea field="7" type="button" dataOnly="0" labelOnly="1" outline="0" axis="axisRow" fieldPosition="6"/>
    </format>
    <format dxfId="6501">
      <pivotArea dataOnly="0" labelOnly="1" outline="0" fieldPosition="0">
        <references count="1">
          <reference field="0" count="0"/>
        </references>
      </pivotArea>
    </format>
    <format dxfId="650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49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49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49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49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49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49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49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49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49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49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48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48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48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48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48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48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48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48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48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48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47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47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47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47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47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47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47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47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47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47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46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46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46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46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46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4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46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46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46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46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45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45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45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45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45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45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45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45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45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45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44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44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44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44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44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44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44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44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44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44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43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43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43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43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43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43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43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43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43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43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42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42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42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42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425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424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42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42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42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42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41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418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417">
      <pivotArea dataOnly="0" labelOnly="1" outline="0" fieldPosition="0">
        <references count="1">
          <reference field="6" count="0"/>
        </references>
      </pivotArea>
    </format>
    <format dxfId="6416">
      <pivotArea dataOnly="0" labelOnly="1" grandCol="1" outline="0" fieldPosition="0"/>
    </format>
    <format dxfId="6415">
      <pivotArea field="0" type="button" dataOnly="0" labelOnly="1" outline="0" axis="axisRow" fieldPosition="0"/>
    </format>
    <format dxfId="6414">
      <pivotArea field="2" type="button" dataOnly="0" labelOnly="1" outline="0" axis="axisRow" fieldPosition="1"/>
    </format>
    <format dxfId="6413">
      <pivotArea field="1" type="button" dataOnly="0" labelOnly="1" outline="0" axis="axisRow" fieldPosition="2"/>
    </format>
    <format dxfId="6412">
      <pivotArea field="3" type="button" dataOnly="0" labelOnly="1" outline="0" axis="axisRow" fieldPosition="3"/>
    </format>
    <format dxfId="6411">
      <pivotArea field="4" type="button" dataOnly="0" labelOnly="1" outline="0" axis="axisRow" fieldPosition="4"/>
    </format>
    <format dxfId="6410">
      <pivotArea field="5" type="button" dataOnly="0" labelOnly="1" outline="0" axis="axisRow" fieldPosition="5"/>
    </format>
    <format dxfId="6409">
      <pivotArea field="7" type="button" dataOnly="0" labelOnly="1" outline="0" axis="axisRow" fieldPosition="6"/>
    </format>
    <format dxfId="6408">
      <pivotArea dataOnly="0" labelOnly="1" outline="0" fieldPosition="0">
        <references count="1">
          <reference field="0" count="0"/>
        </references>
      </pivotArea>
    </format>
    <format dxfId="640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40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40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40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40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40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40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40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39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39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39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39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39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39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39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39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39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390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38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38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38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38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38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38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38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38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38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38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37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378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37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376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375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374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37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372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37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37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36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36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36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36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36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36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36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36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36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36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35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35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35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35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35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35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35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35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35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35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34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34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34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34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34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34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34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34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34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34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33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33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33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33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33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33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333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332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331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33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32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32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327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32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32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324">
      <pivotArea dataOnly="0" labelOnly="1" outline="0" fieldPosition="0">
        <references count="1">
          <reference field="6" count="0"/>
        </references>
      </pivotArea>
    </format>
    <format dxfId="6323">
      <pivotArea dataOnly="0" labelOnly="1" grandCol="1" outline="0" fieldPosition="0"/>
    </format>
    <format dxfId="632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32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32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31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318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317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316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315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314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313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312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6311">
      <pivotArea field="0" type="button" dataOnly="0" labelOnly="1" outline="0" axis="axisRow" fieldPosition="0"/>
    </format>
    <format dxfId="6310">
      <pivotArea field="2" type="button" dataOnly="0" labelOnly="1" outline="0" axis="axisRow" fieldPosition="1"/>
    </format>
    <format dxfId="6309">
      <pivotArea field="1" type="button" dataOnly="0" labelOnly="1" outline="0" axis="axisRow" fieldPosition="2"/>
    </format>
    <format dxfId="6308">
      <pivotArea field="3" type="button" dataOnly="0" labelOnly="1" outline="0" axis="axisRow" fieldPosition="3"/>
    </format>
    <format dxfId="6307">
      <pivotArea field="4" type="button" dataOnly="0" labelOnly="1" outline="0" axis="axisRow" fieldPosition="4"/>
    </format>
    <format dxfId="6306">
      <pivotArea field="5" type="button" dataOnly="0" labelOnly="1" outline="0" axis="axisRow" fieldPosition="5"/>
    </format>
    <format dxfId="6305">
      <pivotArea field="7" type="button" dataOnly="0" labelOnly="1" outline="0" axis="axisRow" fieldPosition="6"/>
    </format>
    <format dxfId="6304">
      <pivotArea dataOnly="0" labelOnly="1" outline="0" fieldPosition="0">
        <references count="1">
          <reference field="0" count="0"/>
        </references>
      </pivotArea>
    </format>
    <format dxfId="630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30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301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300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299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298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297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296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295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294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293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292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291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290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289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288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287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286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28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28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28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28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281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280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27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278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27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276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275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274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273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272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271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270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26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26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2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26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26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26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26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26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26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26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25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25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25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25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25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25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25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25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25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25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24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24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24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24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24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24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24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24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24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24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23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23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23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23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23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23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23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23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23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23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22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228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227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22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22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224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22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22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22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220">
      <pivotArea dataOnly="0" labelOnly="1" outline="0" fieldPosition="0">
        <references count="1">
          <reference field="6" count="0"/>
        </references>
      </pivotArea>
    </format>
    <format dxfId="6219">
      <pivotArea dataOnly="0" labelOnly="1" grandCol="1" outline="0" fieldPosition="0"/>
    </format>
    <format dxfId="6218">
      <pivotArea field="0" type="button" dataOnly="0" labelOnly="1" outline="0" axis="axisRow" fieldPosition="0"/>
    </format>
    <format dxfId="6217">
      <pivotArea field="2" type="button" dataOnly="0" labelOnly="1" outline="0" axis="axisRow" fieldPosition="1"/>
    </format>
    <format dxfId="6216">
      <pivotArea field="1" type="button" dataOnly="0" labelOnly="1" outline="0" axis="axisRow" fieldPosition="2"/>
    </format>
    <format dxfId="6215">
      <pivotArea field="3" type="button" dataOnly="0" labelOnly="1" outline="0" axis="axisRow" fieldPosition="3"/>
    </format>
    <format dxfId="6214">
      <pivotArea field="4" type="button" dataOnly="0" labelOnly="1" outline="0" axis="axisRow" fieldPosition="4"/>
    </format>
    <format dxfId="6213">
      <pivotArea field="5" type="button" dataOnly="0" labelOnly="1" outline="0" axis="axisRow" fieldPosition="5"/>
    </format>
    <format dxfId="6212">
      <pivotArea field="7" type="button" dataOnly="0" labelOnly="1" outline="0" axis="axisRow" fieldPosition="6"/>
    </format>
    <format dxfId="6211">
      <pivotArea dataOnly="0" labelOnly="1" outline="0" fieldPosition="0">
        <references count="1">
          <reference field="0" count="0"/>
        </references>
      </pivotArea>
    </format>
    <format dxfId="621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20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20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20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20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20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20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20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20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20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20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19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19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19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19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19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19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19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19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19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19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18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18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18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18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18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18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18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18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18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18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17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17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17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17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17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17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17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17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17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17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16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16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16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16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16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16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16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16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16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16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15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15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15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15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15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15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15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15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15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15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14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14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14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14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14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14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14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14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14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14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13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13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13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13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135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134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13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13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13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13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12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128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127">
      <pivotArea dataOnly="0" labelOnly="1" outline="0" fieldPosition="0">
        <references count="1">
          <reference field="6" count="0"/>
        </references>
      </pivotArea>
    </format>
    <format dxfId="6126">
      <pivotArea dataOnly="0" labelOnly="1" grandCol="1" outline="0" fieldPosition="0"/>
    </format>
    <format dxfId="612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12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12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12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121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120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119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118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117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116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115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6114">
      <pivotArea field="0" type="button" dataOnly="0" labelOnly="1" outline="0" axis="axisRow" fieldPosition="0"/>
    </format>
    <format dxfId="6113">
      <pivotArea field="2" type="button" dataOnly="0" labelOnly="1" outline="0" axis="axisRow" fieldPosition="1"/>
    </format>
    <format dxfId="6112">
      <pivotArea field="1" type="button" dataOnly="0" labelOnly="1" outline="0" axis="axisRow" fieldPosition="2"/>
    </format>
    <format dxfId="6111">
      <pivotArea field="3" type="button" dataOnly="0" labelOnly="1" outline="0" axis="axisRow" fieldPosition="3"/>
    </format>
    <format dxfId="6110">
      <pivotArea field="4" type="button" dataOnly="0" labelOnly="1" outline="0" axis="axisRow" fieldPosition="4"/>
    </format>
    <format dxfId="6109">
      <pivotArea field="5" type="button" dataOnly="0" labelOnly="1" outline="0" axis="axisRow" fieldPosition="5"/>
    </format>
    <format dxfId="6108">
      <pivotArea field="7" type="button" dataOnly="0" labelOnly="1" outline="0" axis="axisRow" fieldPosition="6"/>
    </format>
    <format dxfId="6107">
      <pivotArea dataOnly="0" labelOnly="1" outline="0" fieldPosition="0">
        <references count="1">
          <reference field="0" count="0"/>
        </references>
      </pivotArea>
    </format>
    <format dxfId="610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10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10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10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10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10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10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09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09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09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09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09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09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09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09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609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609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08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08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08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08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08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08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08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08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08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08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07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07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07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07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07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07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607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607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07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0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06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06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06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06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06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06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06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06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06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06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05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05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05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05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05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05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05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05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05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05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04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04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04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04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04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04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04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04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04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04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03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03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03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603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603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603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03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032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031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030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602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02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02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02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02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02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023">
      <pivotArea dataOnly="0" labelOnly="1" outline="0" fieldPosition="0">
        <references count="1">
          <reference field="6" count="0"/>
        </references>
      </pivotArea>
    </format>
    <format dxfId="6022">
      <pivotArea dataOnly="0" labelOnly="1" grandCol="1" outline="0" fieldPosition="0"/>
    </format>
    <format dxfId="6021">
      <pivotArea field="0" type="button" dataOnly="0" labelOnly="1" outline="0" axis="axisRow" fieldPosition="0"/>
    </format>
    <format dxfId="6020">
      <pivotArea field="2" type="button" dataOnly="0" labelOnly="1" outline="0" axis="axisRow" fieldPosition="1"/>
    </format>
    <format dxfId="6019">
      <pivotArea field="1" type="button" dataOnly="0" labelOnly="1" outline="0" axis="axisRow" fieldPosition="2"/>
    </format>
    <format dxfId="6018">
      <pivotArea field="3" type="button" dataOnly="0" labelOnly="1" outline="0" axis="axisRow" fieldPosition="3"/>
    </format>
    <format dxfId="6017">
      <pivotArea field="4" type="button" dataOnly="0" labelOnly="1" outline="0" axis="axisRow" fieldPosition="4"/>
    </format>
    <format dxfId="6016">
      <pivotArea field="5" type="button" dataOnly="0" labelOnly="1" outline="0" axis="axisRow" fieldPosition="5"/>
    </format>
    <format dxfId="6015">
      <pivotArea field="7" type="button" dataOnly="0" labelOnly="1" outline="0" axis="axisRow" fieldPosition="6"/>
    </format>
    <format dxfId="6014">
      <pivotArea dataOnly="0" labelOnly="1" outline="0" fieldPosition="0">
        <references count="1">
          <reference field="0" count="0"/>
        </references>
      </pivotArea>
    </format>
    <format dxfId="601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01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011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010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009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008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007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006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005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004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003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002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001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000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999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998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997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996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99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99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99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99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991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990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98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988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98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986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985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984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983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982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981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980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97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97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97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97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97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97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97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97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97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97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96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96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96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96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96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96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96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96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96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96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95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95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95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95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95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95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95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95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95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95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94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94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94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94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94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94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94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94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94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94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93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938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937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93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93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934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93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93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93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930">
      <pivotArea dataOnly="0" labelOnly="1" outline="0" fieldPosition="0">
        <references count="1">
          <reference field="6" count="0"/>
        </references>
      </pivotArea>
    </format>
    <format dxfId="5929">
      <pivotArea dataOnly="0" labelOnly="1" grandCol="1" outline="0" fieldPosition="0"/>
    </format>
    <format dxfId="592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92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92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92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924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92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922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92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920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91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918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5917">
      <pivotArea field="0" type="button" dataOnly="0" labelOnly="1" outline="0" axis="axisRow" fieldPosition="0"/>
    </format>
    <format dxfId="5916">
      <pivotArea field="2" type="button" dataOnly="0" labelOnly="1" outline="0" axis="axisRow" fieldPosition="1"/>
    </format>
    <format dxfId="5915">
      <pivotArea field="1" type="button" dataOnly="0" labelOnly="1" outline="0" axis="axisRow" fieldPosition="2"/>
    </format>
    <format dxfId="5914">
      <pivotArea field="3" type="button" dataOnly="0" labelOnly="1" outline="0" axis="axisRow" fieldPosition="3"/>
    </format>
    <format dxfId="5913">
      <pivotArea field="4" type="button" dataOnly="0" labelOnly="1" outline="0" axis="axisRow" fieldPosition="4"/>
    </format>
    <format dxfId="5912">
      <pivotArea field="5" type="button" dataOnly="0" labelOnly="1" outline="0" axis="axisRow" fieldPosition="5"/>
    </format>
    <format dxfId="5911">
      <pivotArea field="7" type="button" dataOnly="0" labelOnly="1" outline="0" axis="axisRow" fieldPosition="6"/>
    </format>
    <format dxfId="5910">
      <pivotArea dataOnly="0" labelOnly="1" outline="0" fieldPosition="0">
        <references count="1">
          <reference field="0" count="0"/>
        </references>
      </pivotArea>
    </format>
    <format dxfId="590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90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90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90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90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90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90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90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90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90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89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89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89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89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895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894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893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892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89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89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88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88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88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88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88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88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88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88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88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88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87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878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877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876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875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874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87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87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87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87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86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86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86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86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86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86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86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86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86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86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85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85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85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85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85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85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85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85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85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85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84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84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84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84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84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84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84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84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84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84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83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83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83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83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835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834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833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83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83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83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82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82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82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826">
      <pivotArea dataOnly="0" labelOnly="1" outline="0" fieldPosition="0">
        <references count="1">
          <reference field="6" count="0"/>
        </references>
      </pivotArea>
    </format>
    <format dxfId="5825">
      <pivotArea dataOnly="0" labelOnly="1" grandCol="1" outline="0" fieldPosition="0"/>
    </format>
    <format dxfId="5824">
      <pivotArea field="0" type="button" dataOnly="0" labelOnly="1" outline="0" axis="axisRow" fieldPosition="0"/>
    </format>
    <format dxfId="5823">
      <pivotArea field="2" type="button" dataOnly="0" labelOnly="1" outline="0" axis="axisRow" fieldPosition="1"/>
    </format>
    <format dxfId="5822">
      <pivotArea field="1" type="button" dataOnly="0" labelOnly="1" outline="0" axis="axisRow" fieldPosition="2"/>
    </format>
    <format dxfId="5821">
      <pivotArea field="3" type="button" dataOnly="0" labelOnly="1" outline="0" axis="axisRow" fieldPosition="3"/>
    </format>
    <format dxfId="5820">
      <pivotArea field="4" type="button" dataOnly="0" labelOnly="1" outline="0" axis="axisRow" fieldPosition="4"/>
    </format>
    <format dxfId="5819">
      <pivotArea field="5" type="button" dataOnly="0" labelOnly="1" outline="0" axis="axisRow" fieldPosition="5"/>
    </format>
    <format dxfId="5818">
      <pivotArea field="7" type="button" dataOnly="0" labelOnly="1" outline="0" axis="axisRow" fieldPosition="6"/>
    </format>
    <format dxfId="5817">
      <pivotArea dataOnly="0" labelOnly="1" outline="0" fieldPosition="0">
        <references count="1">
          <reference field="0" count="0"/>
        </references>
      </pivotArea>
    </format>
    <format dxfId="581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81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81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81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81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81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81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80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80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80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80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80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80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80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80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80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80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79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79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79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79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79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79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79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79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79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79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78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78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78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78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78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78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78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78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78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78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77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77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77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77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77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77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77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77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77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77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76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76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76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76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76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76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76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76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76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76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75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75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75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75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75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75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75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75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75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75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74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74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74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74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74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74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74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742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741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740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73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73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73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73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73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73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733">
      <pivotArea dataOnly="0" labelOnly="1" outline="0" fieldPosition="0">
        <references count="1">
          <reference field="6" count="0"/>
        </references>
      </pivotArea>
    </format>
    <format dxfId="5732">
      <pivotArea dataOnly="0" labelOnly="1" grandCol="1" outline="0" fieldPosition="0"/>
    </format>
    <format dxfId="573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73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72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72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727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72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725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72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723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72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721">
      <pivotArea outline="0" collapsedLevelsAreSubtotals="1" fieldPosition="0"/>
    </format>
    <format dxfId="5720">
      <pivotArea field="0" type="button" dataOnly="0" labelOnly="1" outline="0" axis="axisRow" fieldPosition="0"/>
    </format>
    <format dxfId="5719">
      <pivotArea field="2" type="button" dataOnly="0" labelOnly="1" outline="0" axis="axisRow" fieldPosition="1"/>
    </format>
    <format dxfId="5718">
      <pivotArea field="1" type="button" dataOnly="0" labelOnly="1" outline="0" axis="axisRow" fieldPosition="2"/>
    </format>
    <format dxfId="5717">
      <pivotArea field="3" type="button" dataOnly="0" labelOnly="1" outline="0" axis="axisRow" fieldPosition="3"/>
    </format>
    <format dxfId="5716">
      <pivotArea field="4" type="button" dataOnly="0" labelOnly="1" outline="0" axis="axisRow" fieldPosition="4"/>
    </format>
    <format dxfId="5715">
      <pivotArea field="5" type="button" dataOnly="0" labelOnly="1" outline="0" axis="axisRow" fieldPosition="5"/>
    </format>
    <format dxfId="5714">
      <pivotArea field="7" type="button" dataOnly="0" labelOnly="1" outline="0" axis="axisRow" fieldPosition="6"/>
    </format>
    <format dxfId="5713">
      <pivotArea dataOnly="0" labelOnly="1" outline="0" fieldPosition="0">
        <references count="1">
          <reference field="0" count="0"/>
        </references>
      </pivotArea>
    </format>
    <format dxfId="571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71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71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70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70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70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70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70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70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70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70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70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0"/>
        </references>
      </pivotArea>
    </format>
    <format dxfId="5700">
      <pivotArea dataOnly="0" labelOnly="1" outline="0" fieldPosition="0">
        <references count="1">
          <reference field="6" count="0"/>
        </references>
      </pivotArea>
    </format>
    <format dxfId="5699">
      <pivotArea dataOnly="0" labelOnly="1" grandCol="1" outline="0" fieldPosition="0"/>
    </format>
    <format dxfId="5698">
      <pivotArea field="0" type="button" dataOnly="0" labelOnly="1" outline="0" axis="axisRow" fieldPosition="0"/>
    </format>
    <format dxfId="5697">
      <pivotArea field="2" type="button" dataOnly="0" labelOnly="1" outline="0" axis="axisRow" fieldPosition="1"/>
    </format>
    <format dxfId="5696">
      <pivotArea field="1" type="button" dataOnly="0" labelOnly="1" outline="0" axis="axisRow" fieldPosition="2"/>
    </format>
    <format dxfId="5695">
      <pivotArea field="3" type="button" dataOnly="0" labelOnly="1" outline="0" axis="axisRow" fieldPosition="3"/>
    </format>
    <format dxfId="5694">
      <pivotArea field="4" type="button" dataOnly="0" labelOnly="1" outline="0" axis="axisRow" fieldPosition="4"/>
    </format>
    <format dxfId="5693">
      <pivotArea field="5" type="button" dataOnly="0" labelOnly="1" outline="0" axis="axisRow" fieldPosition="5"/>
    </format>
    <format dxfId="5692">
      <pivotArea field="7" type="button" dataOnly="0" labelOnly="1" outline="0" axis="axisRow" fieldPosition="6"/>
    </format>
    <format dxfId="5691">
      <pivotArea dataOnly="0" labelOnly="1" outline="0" fieldPosition="0">
        <references count="1">
          <reference field="0" count="0"/>
        </references>
      </pivotArea>
    </format>
    <format dxfId="569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68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68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68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68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68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68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68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68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68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68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67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0"/>
        </references>
      </pivotArea>
    </format>
    <format dxfId="5678">
      <pivotArea dataOnly="0" labelOnly="1" outline="0" fieldPosition="0">
        <references count="1">
          <reference field="6" count="0"/>
        </references>
      </pivotArea>
    </format>
    <format dxfId="5677">
      <pivotArea dataOnly="0" labelOnly="1" grandCol="1" outline="0" fieldPosition="0"/>
    </format>
    <format dxfId="5676">
      <pivotArea outline="0" collapsedLevelsAreSubtotals="1" fieldPosition="0"/>
    </format>
    <format dxfId="5675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5674">
      <pivotArea field="0" type="button" dataOnly="0" labelOnly="1" outline="0" axis="axisRow" fieldPosition="0"/>
    </format>
    <format dxfId="5673">
      <pivotArea field="2" type="button" dataOnly="0" labelOnly="1" outline="0" axis="axisRow" fieldPosition="1"/>
    </format>
    <format dxfId="5672">
      <pivotArea field="1" type="button" dataOnly="0" labelOnly="1" outline="0" axis="axisRow" fieldPosition="2"/>
    </format>
    <format dxfId="5671">
      <pivotArea field="3" type="button" dataOnly="0" labelOnly="1" outline="0" axis="axisRow" fieldPosition="3"/>
    </format>
    <format dxfId="5670">
      <pivotArea field="4" type="button" dataOnly="0" labelOnly="1" outline="0" axis="axisRow" fieldPosition="4"/>
    </format>
    <format dxfId="5669">
      <pivotArea field="5" type="button" dataOnly="0" labelOnly="1" outline="0" axis="axisRow" fieldPosition="5"/>
    </format>
    <format dxfId="5668">
      <pivotArea field="7" type="button" dataOnly="0" labelOnly="1" outline="0" axis="axisRow" fieldPosition="6"/>
    </format>
    <format dxfId="5667">
      <pivotArea dataOnly="0" labelOnly="1" outline="0" fieldPosition="0">
        <references count="1">
          <reference field="0" count="0"/>
        </references>
      </pivotArea>
    </format>
    <format dxfId="566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66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66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66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66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66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66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65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65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65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65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65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65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65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65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65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65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64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64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64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64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64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64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64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64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64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64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63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63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63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63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63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63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63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63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63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63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62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62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62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62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62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62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62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62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62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62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61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61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61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61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61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61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61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61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61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61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60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60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60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60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60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60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60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60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60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60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59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59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59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59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59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59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59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592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591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590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58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58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58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58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58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584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5583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582">
      <pivotArea dataOnly="0" labelOnly="1" outline="0" fieldPosition="0">
        <references count="1">
          <reference field="6" count="0"/>
        </references>
      </pivotArea>
    </format>
    <format dxfId="5581">
      <pivotArea dataOnly="0" labelOnly="1" grandCol="1" outline="0" fieldPosition="0"/>
    </format>
    <format dxfId="5580">
      <pivotArea field="0" type="button" dataOnly="0" labelOnly="1" outline="0" axis="axisRow" fieldPosition="0"/>
    </format>
    <format dxfId="5579">
      <pivotArea field="2" type="button" dataOnly="0" labelOnly="1" outline="0" axis="axisRow" fieldPosition="1"/>
    </format>
    <format dxfId="5578">
      <pivotArea field="1" type="button" dataOnly="0" labelOnly="1" outline="0" axis="axisRow" fieldPosition="2"/>
    </format>
    <format dxfId="5577">
      <pivotArea field="3" type="button" dataOnly="0" labelOnly="1" outline="0" axis="axisRow" fieldPosition="3"/>
    </format>
    <format dxfId="5576">
      <pivotArea field="4" type="button" dataOnly="0" labelOnly="1" outline="0" axis="axisRow" fieldPosition="4"/>
    </format>
    <format dxfId="5575">
      <pivotArea field="5" type="button" dataOnly="0" labelOnly="1" outline="0" axis="axisRow" fieldPosition="5"/>
    </format>
    <format dxfId="5574">
      <pivotArea field="7" type="button" dataOnly="0" labelOnly="1" outline="0" axis="axisRow" fieldPosition="6"/>
    </format>
    <format dxfId="5573">
      <pivotArea dataOnly="0" labelOnly="1" outline="0" fieldPosition="0">
        <references count="1">
          <reference field="0" count="0"/>
        </references>
      </pivotArea>
    </format>
    <format dxfId="557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57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570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569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568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567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566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565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564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563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562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561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560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559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558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557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556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555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554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553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55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55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55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54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54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54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54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545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544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543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542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541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540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539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538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537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53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53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53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53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53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53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53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52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52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52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52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52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52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52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52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52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52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51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51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51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51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51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51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51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51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51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51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50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50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50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50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50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50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50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50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50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50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49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498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497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496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49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49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493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492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49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490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5489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488">
      <pivotArea dataOnly="0" labelOnly="1" outline="0" fieldPosition="0">
        <references count="1">
          <reference field="6" count="0"/>
        </references>
      </pivotArea>
    </format>
    <format dxfId="5487">
      <pivotArea dataOnly="0" labelOnly="1" grandCol="1" outline="0" fieldPosition="0"/>
    </format>
    <format dxfId="548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48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48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48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48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481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48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479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47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477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476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5475">
      <pivotArea field="0" type="button" dataOnly="0" labelOnly="1" outline="0" axis="axisRow" fieldPosition="0"/>
    </format>
    <format dxfId="5474">
      <pivotArea field="2" type="button" dataOnly="0" labelOnly="1" outline="0" axis="axisRow" fieldPosition="1"/>
    </format>
    <format dxfId="5473">
      <pivotArea field="1" type="button" dataOnly="0" labelOnly="1" outline="0" axis="axisRow" fieldPosition="2"/>
    </format>
    <format dxfId="5472">
      <pivotArea field="3" type="button" dataOnly="0" labelOnly="1" outline="0" axis="axisRow" fieldPosition="3"/>
    </format>
    <format dxfId="5471">
      <pivotArea field="4" type="button" dataOnly="0" labelOnly="1" outline="0" axis="axisRow" fieldPosition="4"/>
    </format>
    <format dxfId="5470">
      <pivotArea field="5" type="button" dataOnly="0" labelOnly="1" outline="0" axis="axisRow" fieldPosition="5"/>
    </format>
    <format dxfId="5469">
      <pivotArea field="7" type="button" dataOnly="0" labelOnly="1" outline="0" axis="axisRow" fieldPosition="6"/>
    </format>
    <format dxfId="5468">
      <pivotArea dataOnly="0" labelOnly="1" outline="0" fieldPosition="0">
        <references count="1">
          <reference field="0" count="0"/>
        </references>
      </pivotArea>
    </format>
    <format dxfId="546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46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46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46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46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46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46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46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45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45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45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45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45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45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45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45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45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450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44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44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44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44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44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44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44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44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44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44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43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438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43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436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435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434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43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432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43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43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42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42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42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42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42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42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42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42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42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42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41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41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41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41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41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41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41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41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41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41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40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40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40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40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40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40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40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40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40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40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39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39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39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39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39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39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393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392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391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39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38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38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387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38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385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538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383">
      <pivotArea dataOnly="0" labelOnly="1" outline="0" fieldPosition="0">
        <references count="1">
          <reference field="6" count="0"/>
        </references>
      </pivotArea>
    </format>
    <format dxfId="5382">
      <pivotArea dataOnly="0" labelOnly="1" grandCol="1" outline="0" fieldPosition="0"/>
    </format>
    <format dxfId="5381">
      <pivotArea field="0" type="button" dataOnly="0" labelOnly="1" outline="0" axis="axisRow" fieldPosition="0"/>
    </format>
    <format dxfId="5380">
      <pivotArea field="2" type="button" dataOnly="0" labelOnly="1" outline="0" axis="axisRow" fieldPosition="1"/>
    </format>
    <format dxfId="5379">
      <pivotArea field="1" type="button" dataOnly="0" labelOnly="1" outline="0" axis="axisRow" fieldPosition="2"/>
    </format>
    <format dxfId="5378">
      <pivotArea field="3" type="button" dataOnly="0" labelOnly="1" outline="0" axis="axisRow" fieldPosition="3"/>
    </format>
    <format dxfId="5377">
      <pivotArea field="4" type="button" dataOnly="0" labelOnly="1" outline="0" axis="axisRow" fieldPosition="4"/>
    </format>
    <format dxfId="5376">
      <pivotArea field="5" type="button" dataOnly="0" labelOnly="1" outline="0" axis="axisRow" fieldPosition="5"/>
    </format>
    <format dxfId="5375">
      <pivotArea field="7" type="button" dataOnly="0" labelOnly="1" outline="0" axis="axisRow" fieldPosition="6"/>
    </format>
    <format dxfId="5374">
      <pivotArea dataOnly="0" labelOnly="1" outline="0" fieldPosition="0">
        <references count="1">
          <reference field="0" count="0"/>
        </references>
      </pivotArea>
    </format>
    <format dxfId="537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37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371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370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369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368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367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366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365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364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363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362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361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360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359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358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357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356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35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35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35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35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351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350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34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348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34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346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345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344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343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342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341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340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33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33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33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33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33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33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33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33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33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33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32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32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32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32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32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32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32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32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32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32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31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31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31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31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31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31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31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31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31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31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30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30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30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30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30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30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30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30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30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30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29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298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297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29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29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294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29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29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29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5290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289">
      <pivotArea dataOnly="0" labelOnly="1" outline="0" fieldPosition="0">
        <references count="1">
          <reference field="6" count="0"/>
        </references>
      </pivotArea>
    </format>
    <format dxfId="5288">
      <pivotArea dataOnly="0" labelOnly="1" grandCol="1" outline="0" fieldPosition="0"/>
    </format>
    <format dxfId="528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28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28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28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28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28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28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28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27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27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277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5276">
      <pivotArea field="0" type="button" dataOnly="0" labelOnly="1" outline="0" axis="axisRow" fieldPosition="0"/>
    </format>
    <format dxfId="5275">
      <pivotArea field="2" type="button" dataOnly="0" labelOnly="1" outline="0" axis="axisRow" fieldPosition="1"/>
    </format>
    <format dxfId="5274">
      <pivotArea field="1" type="button" dataOnly="0" labelOnly="1" outline="0" axis="axisRow" fieldPosition="2"/>
    </format>
    <format dxfId="5273">
      <pivotArea field="3" type="button" dataOnly="0" labelOnly="1" outline="0" axis="axisRow" fieldPosition="3"/>
    </format>
    <format dxfId="5272">
      <pivotArea field="4" type="button" dataOnly="0" labelOnly="1" outline="0" axis="axisRow" fieldPosition="4"/>
    </format>
    <format dxfId="5271">
      <pivotArea field="5" type="button" dataOnly="0" labelOnly="1" outline="0" axis="axisRow" fieldPosition="5"/>
    </format>
    <format dxfId="5270">
      <pivotArea field="7" type="button" dataOnly="0" labelOnly="1" outline="0" axis="axisRow" fieldPosition="6"/>
    </format>
    <format dxfId="5269">
      <pivotArea dataOnly="0" labelOnly="1" outline="0" fieldPosition="0">
        <references count="1">
          <reference field="0" count="0"/>
        </references>
      </pivotArea>
    </format>
    <format dxfId="526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26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26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26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26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26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26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26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26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25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25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25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256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255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254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253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252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251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25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24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24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24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24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24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24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24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24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24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24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239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23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237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236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235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23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233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23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23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23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22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22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22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22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22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22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22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22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22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22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21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21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21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21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21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21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21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21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21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21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20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20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20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20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20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20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20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20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201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200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19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19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19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19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195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194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193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192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19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19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18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18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18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18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518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184">
      <pivotArea dataOnly="0" labelOnly="1" outline="0" fieldPosition="0">
        <references count="1">
          <reference field="6" count="0"/>
        </references>
      </pivotArea>
    </format>
    <format dxfId="5183">
      <pivotArea dataOnly="0" labelOnly="1" grandCol="1" outline="0" fieldPosition="0"/>
    </format>
    <format dxfId="5182">
      <pivotArea field="0" type="button" dataOnly="0" labelOnly="1" outline="0" axis="axisRow" fieldPosition="0"/>
    </format>
    <format dxfId="5181">
      <pivotArea field="2" type="button" dataOnly="0" labelOnly="1" outline="0" axis="axisRow" fieldPosition="1"/>
    </format>
    <format dxfId="5180">
      <pivotArea field="1" type="button" dataOnly="0" labelOnly="1" outline="0" axis="axisRow" fieldPosition="2"/>
    </format>
    <format dxfId="5179">
      <pivotArea field="3" type="button" dataOnly="0" labelOnly="1" outline="0" axis="axisRow" fieldPosition="3"/>
    </format>
    <format dxfId="5178">
      <pivotArea field="4" type="button" dataOnly="0" labelOnly="1" outline="0" axis="axisRow" fieldPosition="4"/>
    </format>
    <format dxfId="5177">
      <pivotArea field="5" type="button" dataOnly="0" labelOnly="1" outline="0" axis="axisRow" fieldPosition="5"/>
    </format>
    <format dxfId="5176">
      <pivotArea field="7" type="button" dataOnly="0" labelOnly="1" outline="0" axis="axisRow" fieldPosition="6"/>
    </format>
    <format dxfId="5175">
      <pivotArea dataOnly="0" labelOnly="1" outline="0" fieldPosition="0">
        <references count="1">
          <reference field="0" count="0"/>
        </references>
      </pivotArea>
    </format>
    <format dxfId="517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17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172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171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170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169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168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167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166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165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164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163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162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161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160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159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158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157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15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15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15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15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152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151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15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149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148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147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146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145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144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143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142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141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140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139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13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13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13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13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13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13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13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13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13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12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12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12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12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12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12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12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12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12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12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11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11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11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11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11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11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11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11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11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11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10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10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10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106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10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510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510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510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510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510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509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5098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509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509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095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509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09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5092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509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5090">
      <pivotArea dataOnly="0" labelOnly="1" outline="0" fieldPosition="0">
        <references count="1">
          <reference field="6" count="0"/>
        </references>
      </pivotArea>
    </format>
    <format dxfId="5089">
      <pivotArea dataOnly="0" labelOnly="1" grandCol="1" outline="0" fieldPosition="0"/>
    </format>
    <format dxfId="508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08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08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08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084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08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082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08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080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07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078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5077">
      <pivotArea field="0" type="button" dataOnly="0" labelOnly="1" outline="0" axis="axisRow" fieldPosition="0"/>
    </format>
    <format dxfId="5076">
      <pivotArea field="2" type="button" dataOnly="0" labelOnly="1" outline="0" axis="axisRow" fieldPosition="1"/>
    </format>
    <format dxfId="5075">
      <pivotArea field="1" type="button" dataOnly="0" labelOnly="1" outline="0" axis="axisRow" fieldPosition="2"/>
    </format>
    <format dxfId="5074">
      <pivotArea field="3" type="button" dataOnly="0" labelOnly="1" outline="0" axis="axisRow" fieldPosition="3"/>
    </format>
    <format dxfId="5073">
      <pivotArea field="4" type="button" dataOnly="0" labelOnly="1" outline="0" axis="axisRow" fieldPosition="4"/>
    </format>
    <format dxfId="5072">
      <pivotArea field="5" type="button" dataOnly="0" labelOnly="1" outline="0" axis="axisRow" fieldPosition="5"/>
    </format>
    <format dxfId="5071">
      <pivotArea field="7" type="button" dataOnly="0" labelOnly="1" outline="0" axis="axisRow" fieldPosition="6"/>
    </format>
    <format dxfId="5070">
      <pivotArea dataOnly="0" labelOnly="1" outline="0" fieldPosition="0">
        <references count="1">
          <reference field="0" count="0"/>
        </references>
      </pivotArea>
    </format>
    <format dxfId="506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06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06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06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06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06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06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06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06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06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05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05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05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05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055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5054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5053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052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05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05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04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04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04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04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04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04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04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04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04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04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03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038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037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5036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5035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034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03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03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03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03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02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02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02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02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02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02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02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02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02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02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01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01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01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01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01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01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01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01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01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01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00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00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00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500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500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500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500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500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500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500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99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99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99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99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995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994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993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99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99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99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98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98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987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986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985">
      <pivotArea dataOnly="0" labelOnly="1" outline="0" fieldPosition="0">
        <references count="1">
          <reference field="6" count="0"/>
        </references>
      </pivotArea>
    </format>
    <format dxfId="4984">
      <pivotArea dataOnly="0" labelOnly="1" grandCol="1" outline="0" fieldPosition="0"/>
    </format>
    <format dxfId="4983">
      <pivotArea field="0" type="button" dataOnly="0" labelOnly="1" outline="0" axis="axisRow" fieldPosition="0"/>
    </format>
    <format dxfId="4982">
      <pivotArea field="2" type="button" dataOnly="0" labelOnly="1" outline="0" axis="axisRow" fieldPosition="1"/>
    </format>
    <format dxfId="4981">
      <pivotArea field="1" type="button" dataOnly="0" labelOnly="1" outline="0" axis="axisRow" fieldPosition="2"/>
    </format>
    <format dxfId="4980">
      <pivotArea field="3" type="button" dataOnly="0" labelOnly="1" outline="0" axis="axisRow" fieldPosition="3"/>
    </format>
    <format dxfId="4979">
      <pivotArea field="4" type="button" dataOnly="0" labelOnly="1" outline="0" axis="axisRow" fieldPosition="4"/>
    </format>
    <format dxfId="4978">
      <pivotArea field="5" type="button" dataOnly="0" labelOnly="1" outline="0" axis="axisRow" fieldPosition="5"/>
    </format>
    <format dxfId="4977">
      <pivotArea field="7" type="button" dataOnly="0" labelOnly="1" outline="0" axis="axisRow" fieldPosition="6"/>
    </format>
    <format dxfId="4976">
      <pivotArea dataOnly="0" labelOnly="1" outline="0" fieldPosition="0">
        <references count="1">
          <reference field="0" count="0"/>
        </references>
      </pivotArea>
    </format>
    <format dxfId="497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97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97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97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97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97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96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96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96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96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96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964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963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962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961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960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959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958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95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95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95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95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95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95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95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95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94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94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94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946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945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944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943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942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941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940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9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93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93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93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93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93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93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93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93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93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92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92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92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92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92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92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92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92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92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92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91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91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91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91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91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91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91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91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91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91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909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908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907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906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905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904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903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90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901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900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899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89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89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896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895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89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893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892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891">
      <pivotArea dataOnly="0" labelOnly="1" outline="0" fieldPosition="0">
        <references count="1">
          <reference field="6" count="0"/>
        </references>
      </pivotArea>
    </format>
    <format dxfId="4890">
      <pivotArea dataOnly="0" labelOnly="1" grandCol="1" outline="0" fieldPosition="0"/>
    </format>
    <format dxfId="488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88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88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88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885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884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883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882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881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880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879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4878">
      <pivotArea field="0" type="button" dataOnly="0" labelOnly="1" outline="0" axis="axisRow" fieldPosition="0"/>
    </format>
    <format dxfId="4877">
      <pivotArea field="2" type="button" dataOnly="0" labelOnly="1" outline="0" axis="axisRow" fieldPosition="1"/>
    </format>
    <format dxfId="4876">
      <pivotArea field="1" type="button" dataOnly="0" labelOnly="1" outline="0" axis="axisRow" fieldPosition="2"/>
    </format>
    <format dxfId="4875">
      <pivotArea field="3" type="button" dataOnly="0" labelOnly="1" outline="0" axis="axisRow" fieldPosition="3"/>
    </format>
    <format dxfId="4874">
      <pivotArea field="4" type="button" dataOnly="0" labelOnly="1" outline="0" axis="axisRow" fieldPosition="4"/>
    </format>
    <format dxfId="4873">
      <pivotArea field="5" type="button" dataOnly="0" labelOnly="1" outline="0" axis="axisRow" fieldPosition="5"/>
    </format>
    <format dxfId="4872">
      <pivotArea field="7" type="button" dataOnly="0" labelOnly="1" outline="0" axis="axisRow" fieldPosition="6"/>
    </format>
    <format dxfId="4871">
      <pivotArea dataOnly="0" labelOnly="1" outline="0" fieldPosition="0">
        <references count="1">
          <reference field="0" count="0"/>
        </references>
      </pivotArea>
    </format>
    <format dxfId="487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86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86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86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86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86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86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86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86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86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86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85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85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85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85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85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85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85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85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85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85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84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84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84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84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84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84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84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84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84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84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83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83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83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83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83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83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83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83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83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83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82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82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82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82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82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82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82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82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82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82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81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81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81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81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81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81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81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81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81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81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80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80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80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80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80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80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80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80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80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80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79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79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79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79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795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794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79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79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79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79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78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788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78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786">
      <pivotArea dataOnly="0" labelOnly="1" outline="0" fieldPosition="0">
        <references count="1">
          <reference field="6" count="0"/>
        </references>
      </pivotArea>
    </format>
    <format dxfId="4785">
      <pivotArea dataOnly="0" labelOnly="1" grandCol="1" outline="0" fieldPosition="0"/>
    </format>
    <format dxfId="4784">
      <pivotArea field="0" type="button" dataOnly="0" labelOnly="1" outline="0" axis="axisRow" fieldPosition="0"/>
    </format>
    <format dxfId="4783">
      <pivotArea field="2" type="button" dataOnly="0" labelOnly="1" outline="0" axis="axisRow" fieldPosition="1"/>
    </format>
    <format dxfId="4782">
      <pivotArea field="1" type="button" dataOnly="0" labelOnly="1" outline="0" axis="axisRow" fieldPosition="2"/>
    </format>
    <format dxfId="4781">
      <pivotArea field="3" type="button" dataOnly="0" labelOnly="1" outline="0" axis="axisRow" fieldPosition="3"/>
    </format>
    <format dxfId="4780">
      <pivotArea field="4" type="button" dataOnly="0" labelOnly="1" outline="0" axis="axisRow" fieldPosition="4"/>
    </format>
    <format dxfId="4779">
      <pivotArea field="5" type="button" dataOnly="0" labelOnly="1" outline="0" axis="axisRow" fieldPosition="5"/>
    </format>
    <format dxfId="4778">
      <pivotArea field="7" type="button" dataOnly="0" labelOnly="1" outline="0" axis="axisRow" fieldPosition="6"/>
    </format>
    <format dxfId="4777">
      <pivotArea dataOnly="0" labelOnly="1" outline="0" fieldPosition="0">
        <references count="1">
          <reference field="0" count="0"/>
        </references>
      </pivotArea>
    </format>
    <format dxfId="477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77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77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77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77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77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77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76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76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76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76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76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76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76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76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76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76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75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75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75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75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75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75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75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75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75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75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74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74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74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74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74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74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74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74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74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74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73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73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73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73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73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73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73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73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73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73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72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72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72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72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72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72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72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72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72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72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71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71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71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71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71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71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71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71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71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71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70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70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70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70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70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70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70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702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701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700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69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69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69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69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69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694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693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692">
      <pivotArea dataOnly="0" labelOnly="1" outline="0" fieldPosition="0">
        <references count="1">
          <reference field="6" count="0"/>
        </references>
      </pivotArea>
    </format>
    <format dxfId="4691">
      <pivotArea dataOnly="0" labelOnly="1" grandCol="1" outline="0" fieldPosition="0"/>
    </format>
    <format dxfId="469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68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68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68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68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685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68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683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68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681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680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4679">
      <pivotArea field="0" type="button" dataOnly="0" labelOnly="1" outline="0" axis="axisRow" fieldPosition="0"/>
    </format>
    <format dxfId="4678">
      <pivotArea field="2" type="button" dataOnly="0" labelOnly="1" outline="0" axis="axisRow" fieldPosition="1"/>
    </format>
    <format dxfId="4677">
      <pivotArea field="1" type="button" dataOnly="0" labelOnly="1" outline="0" axis="axisRow" fieldPosition="2"/>
    </format>
    <format dxfId="4676">
      <pivotArea field="3" type="button" dataOnly="0" labelOnly="1" outline="0" axis="axisRow" fieldPosition="3"/>
    </format>
    <format dxfId="4675">
      <pivotArea field="4" type="button" dataOnly="0" labelOnly="1" outline="0" axis="axisRow" fieldPosition="4"/>
    </format>
    <format dxfId="4674">
      <pivotArea field="5" type="button" dataOnly="0" labelOnly="1" outline="0" axis="axisRow" fieldPosition="5"/>
    </format>
    <format dxfId="4673">
      <pivotArea field="7" type="button" dataOnly="0" labelOnly="1" outline="0" axis="axisRow" fieldPosition="6"/>
    </format>
    <format dxfId="4672">
      <pivotArea dataOnly="0" labelOnly="1" outline="0" fieldPosition="0">
        <references count="1">
          <reference field="0" count="0"/>
        </references>
      </pivotArea>
    </format>
    <format dxfId="4671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670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669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668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667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666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665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664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663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662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661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660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659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658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657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656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655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654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653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65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65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65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649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648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64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64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64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644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643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642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641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640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639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638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637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636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63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63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63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63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63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63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62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62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62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62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62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62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62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62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62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62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61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61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61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61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61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61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61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61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61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61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60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60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60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60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60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604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603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60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60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60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59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59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597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596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595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59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59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592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591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590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589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588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587">
      <pivotArea dataOnly="0" labelOnly="1" outline="0" fieldPosition="0">
        <references count="1">
          <reference field="6" count="0"/>
        </references>
      </pivotArea>
    </format>
    <format dxfId="4586">
      <pivotArea dataOnly="0" labelOnly="1" grandCol="1" outline="0" fieldPosition="0"/>
    </format>
    <format dxfId="4585">
      <pivotArea field="0" type="button" dataOnly="0" labelOnly="1" outline="0" axis="axisRow" fieldPosition="0"/>
    </format>
    <format dxfId="4584">
      <pivotArea field="2" type="button" dataOnly="0" labelOnly="1" outline="0" axis="axisRow" fieldPosition="1"/>
    </format>
    <format dxfId="4583">
      <pivotArea field="1" type="button" dataOnly="0" labelOnly="1" outline="0" axis="axisRow" fieldPosition="2"/>
    </format>
    <format dxfId="4582">
      <pivotArea field="3" type="button" dataOnly="0" labelOnly="1" outline="0" axis="axisRow" fieldPosition="3"/>
    </format>
    <format dxfId="4581">
      <pivotArea field="4" type="button" dataOnly="0" labelOnly="1" outline="0" axis="axisRow" fieldPosition="4"/>
    </format>
    <format dxfId="4580">
      <pivotArea field="5" type="button" dataOnly="0" labelOnly="1" outline="0" axis="axisRow" fieldPosition="5"/>
    </format>
    <format dxfId="4579">
      <pivotArea field="7" type="button" dataOnly="0" labelOnly="1" outline="0" axis="axisRow" fieldPosition="6"/>
    </format>
    <format dxfId="4578">
      <pivotArea dataOnly="0" labelOnly="1" outline="0" fieldPosition="0">
        <references count="1">
          <reference field="0" count="0"/>
        </references>
      </pivotArea>
    </format>
    <format dxfId="457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57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57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57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57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57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57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57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56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56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56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56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56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56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56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56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56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560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55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55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55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55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55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55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55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55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55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55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54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548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54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546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545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544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54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542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54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54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53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53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53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53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53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53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53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53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53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53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52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52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52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52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52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52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52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52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52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52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51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51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51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51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51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51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51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51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51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51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50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50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50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50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50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50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503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502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501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50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49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49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497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49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495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49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493">
      <pivotArea dataOnly="0" labelOnly="1" outline="0" fieldPosition="0">
        <references count="1">
          <reference field="6" count="0"/>
        </references>
      </pivotArea>
    </format>
    <format dxfId="4492">
      <pivotArea dataOnly="0" labelOnly="1" grandCol="1" outline="0" fieldPosition="0"/>
    </format>
    <format dxfId="449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49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48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48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487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48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485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48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483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48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481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4480">
      <pivotArea field="0" type="button" dataOnly="0" labelOnly="1" outline="0" axis="axisRow" fieldPosition="0"/>
    </format>
    <format dxfId="4479">
      <pivotArea field="2" type="button" dataOnly="0" labelOnly="1" outline="0" axis="axisRow" fieldPosition="1"/>
    </format>
    <format dxfId="4478">
      <pivotArea field="1" type="button" dataOnly="0" labelOnly="1" outline="0" axis="axisRow" fieldPosition="2"/>
    </format>
    <format dxfId="4477">
      <pivotArea field="3" type="button" dataOnly="0" labelOnly="1" outline="0" axis="axisRow" fieldPosition="3"/>
    </format>
    <format dxfId="4476">
      <pivotArea field="4" type="button" dataOnly="0" labelOnly="1" outline="0" axis="axisRow" fieldPosition="4"/>
    </format>
    <format dxfId="4475">
      <pivotArea field="5" type="button" dataOnly="0" labelOnly="1" outline="0" axis="axisRow" fieldPosition="5"/>
    </format>
    <format dxfId="4474">
      <pivotArea field="7" type="button" dataOnly="0" labelOnly="1" outline="0" axis="axisRow" fieldPosition="6"/>
    </format>
    <format dxfId="4473">
      <pivotArea dataOnly="0" labelOnly="1" outline="0" fieldPosition="0">
        <references count="1">
          <reference field="0" count="0"/>
        </references>
      </pivotArea>
    </format>
    <format dxfId="447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47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470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469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468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467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466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465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464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463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462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461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460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459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458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457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456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455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454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453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45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45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45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44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44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44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44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445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444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443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442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441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440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439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438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437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43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43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43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43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43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43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43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42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42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42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42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42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42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42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42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42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42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41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41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41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41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41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41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41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41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41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41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40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40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40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40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40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40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40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40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40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40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39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398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397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396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39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39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393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392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39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390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389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388">
      <pivotArea dataOnly="0" labelOnly="1" outline="0" fieldPosition="0">
        <references count="1">
          <reference field="6" count="0"/>
        </references>
      </pivotArea>
    </format>
    <format dxfId="4387">
      <pivotArea dataOnly="0" labelOnly="1" grandCol="1" outline="0" fieldPosition="0"/>
    </format>
    <format dxfId="4386">
      <pivotArea field="0" type="button" dataOnly="0" labelOnly="1" outline="0" axis="axisRow" fieldPosition="0"/>
    </format>
    <format dxfId="4385">
      <pivotArea field="2" type="button" dataOnly="0" labelOnly="1" outline="0" axis="axisRow" fieldPosition="1"/>
    </format>
    <format dxfId="4384">
      <pivotArea field="1" type="button" dataOnly="0" labelOnly="1" outline="0" axis="axisRow" fieldPosition="2"/>
    </format>
    <format dxfId="4383">
      <pivotArea field="3" type="button" dataOnly="0" labelOnly="1" outline="0" axis="axisRow" fieldPosition="3"/>
    </format>
    <format dxfId="4382">
      <pivotArea field="4" type="button" dataOnly="0" labelOnly="1" outline="0" axis="axisRow" fieldPosition="4"/>
    </format>
    <format dxfId="4381">
      <pivotArea field="5" type="button" dataOnly="0" labelOnly="1" outline="0" axis="axisRow" fieldPosition="5"/>
    </format>
    <format dxfId="4380">
      <pivotArea field="7" type="button" dataOnly="0" labelOnly="1" outline="0" axis="axisRow" fieldPosition="6"/>
    </format>
    <format dxfId="4379">
      <pivotArea dataOnly="0" labelOnly="1" outline="0" fieldPosition="0">
        <references count="1">
          <reference field="0" count="0"/>
        </references>
      </pivotArea>
    </format>
    <format dxfId="437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37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37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37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37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37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37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37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37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36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36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36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366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365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364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363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362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361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36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35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35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35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35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35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35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35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35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35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35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349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34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347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346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345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34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343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3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34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34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33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33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33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33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33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33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33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33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33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33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32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32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32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32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32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32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32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32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32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32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31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31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31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31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31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31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31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31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311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310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30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30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30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30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305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304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303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302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30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30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29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29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29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29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29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294">
      <pivotArea dataOnly="0" labelOnly="1" outline="0" fieldPosition="0">
        <references count="1">
          <reference field="6" count="0"/>
        </references>
      </pivotArea>
    </format>
    <format dxfId="4293">
      <pivotArea dataOnly="0" labelOnly="1" grandCol="1" outline="0" fieldPosition="0"/>
    </format>
    <format dxfId="4292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4291">
      <pivotArea field="0" type="button" dataOnly="0" labelOnly="1" outline="0" axis="axisRow" fieldPosition="0"/>
    </format>
    <format dxfId="4290">
      <pivotArea field="2" type="button" dataOnly="0" labelOnly="1" outline="0" axis="axisRow" fieldPosition="1"/>
    </format>
    <format dxfId="4289">
      <pivotArea field="1" type="button" dataOnly="0" labelOnly="1" outline="0" axis="axisRow" fieldPosition="2"/>
    </format>
    <format dxfId="4288">
      <pivotArea field="3" type="button" dataOnly="0" labelOnly="1" outline="0" axis="axisRow" fieldPosition="3"/>
    </format>
    <format dxfId="4287">
      <pivotArea field="4" type="button" dataOnly="0" labelOnly="1" outline="0" axis="axisRow" fieldPosition="4"/>
    </format>
    <format dxfId="4286">
      <pivotArea field="5" type="button" dataOnly="0" labelOnly="1" outline="0" axis="axisRow" fieldPosition="5"/>
    </format>
    <format dxfId="4285">
      <pivotArea field="7" type="button" dataOnly="0" labelOnly="1" outline="0" axis="axisRow" fieldPosition="6"/>
    </format>
    <format dxfId="4284">
      <pivotArea dataOnly="0" labelOnly="1" outline="0" fieldPosition="0">
        <references count="1">
          <reference field="0" count="0"/>
        </references>
      </pivotArea>
    </format>
    <format dxfId="428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28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281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280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279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278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277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276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275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274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273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272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271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270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269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268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267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266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26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26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26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26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261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260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25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258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25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256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255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254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253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252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251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250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24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24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24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24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24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24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24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24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24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24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23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2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2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23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23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23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23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23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23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23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22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22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22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22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22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22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22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22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22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22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21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21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21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21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21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21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21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21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21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21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20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208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207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20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20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204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20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20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20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200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199">
      <pivotArea dataOnly="0" labelOnly="1" outline="0" fieldPosition="0">
        <references count="1">
          <reference field="6" count="0"/>
        </references>
      </pivotArea>
    </format>
    <format dxfId="4198">
      <pivotArea dataOnly="0" labelOnly="1" grandCol="1" outline="0" fieldPosition="0"/>
    </format>
    <format dxfId="4197">
      <pivotArea field="0" type="button" dataOnly="0" labelOnly="1" outline="0" axis="axisRow" fieldPosition="0"/>
    </format>
    <format dxfId="4196">
      <pivotArea field="2" type="button" dataOnly="0" labelOnly="1" outline="0" axis="axisRow" fieldPosition="1"/>
    </format>
    <format dxfId="4195">
      <pivotArea field="1" type="button" dataOnly="0" labelOnly="1" outline="0" axis="axisRow" fieldPosition="2"/>
    </format>
    <format dxfId="4194">
      <pivotArea field="3" type="button" dataOnly="0" labelOnly="1" outline="0" axis="axisRow" fieldPosition="3"/>
    </format>
    <format dxfId="4193">
      <pivotArea field="4" type="button" dataOnly="0" labelOnly="1" outline="0" axis="axisRow" fieldPosition="4"/>
    </format>
    <format dxfId="4192">
      <pivotArea field="5" type="button" dataOnly="0" labelOnly="1" outline="0" axis="axisRow" fieldPosition="5"/>
    </format>
    <format dxfId="4191">
      <pivotArea field="7" type="button" dataOnly="0" labelOnly="1" outline="0" axis="axisRow" fieldPosition="6"/>
    </format>
    <format dxfId="4190">
      <pivotArea dataOnly="0" labelOnly="1" outline="0" fieldPosition="0">
        <references count="1">
          <reference field="0" count="0"/>
        </references>
      </pivotArea>
    </format>
    <format dxfId="418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18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18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18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18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18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18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18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18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18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17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17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17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17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175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174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173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172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17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17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16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16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16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16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16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16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16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16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16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16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15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158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157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156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155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154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1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15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15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15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14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14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14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14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14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14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14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14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14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14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13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13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13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13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13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13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13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13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13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13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12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12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12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12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12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12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12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12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12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12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11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11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11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11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115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114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113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11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11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11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10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10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107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106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105">
      <pivotArea dataOnly="0" labelOnly="1" outline="0" fieldPosition="0">
        <references count="1">
          <reference field="6" count="0"/>
        </references>
      </pivotArea>
    </format>
    <format dxfId="4104">
      <pivotArea dataOnly="0" labelOnly="1" grandCol="1" outline="0" fieldPosition="0"/>
    </format>
    <format dxfId="410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10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10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10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099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098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097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096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095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094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093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4092">
      <pivotArea field="0" type="button" dataOnly="0" labelOnly="1" outline="0" axis="axisRow" fieldPosition="0"/>
    </format>
    <format dxfId="4091">
      <pivotArea field="2" type="button" dataOnly="0" labelOnly="1" outline="0" axis="axisRow" fieldPosition="1"/>
    </format>
    <format dxfId="4090">
      <pivotArea field="1" type="button" dataOnly="0" labelOnly="1" outline="0" axis="axisRow" fieldPosition="2"/>
    </format>
    <format dxfId="4089">
      <pivotArea field="3" type="button" dataOnly="0" labelOnly="1" outline="0" axis="axisRow" fieldPosition="3"/>
    </format>
    <format dxfId="4088">
      <pivotArea field="4" type="button" dataOnly="0" labelOnly="1" outline="0" axis="axisRow" fieldPosition="4"/>
    </format>
    <format dxfId="4087">
      <pivotArea field="5" type="button" dataOnly="0" labelOnly="1" outline="0" axis="axisRow" fieldPosition="5"/>
    </format>
    <format dxfId="4086">
      <pivotArea field="7" type="button" dataOnly="0" labelOnly="1" outline="0" axis="axisRow" fieldPosition="6"/>
    </format>
    <format dxfId="4085">
      <pivotArea dataOnly="0" labelOnly="1" outline="0" fieldPosition="0">
        <references count="1">
          <reference field="0" count="0"/>
        </references>
      </pivotArea>
    </format>
    <format dxfId="408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08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082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081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080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079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078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4077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4076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4075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4074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4073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4072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4071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4070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4069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4068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4067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406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406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406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06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4062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4061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406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059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4058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4057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4056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4055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4054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053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4052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4051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4050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4049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404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404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404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404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404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404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404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404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404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403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403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403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403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403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403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403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403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403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403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402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402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402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402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402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402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402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402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02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02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01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01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01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016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01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401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401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401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01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01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00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008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400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00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005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00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00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002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400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000">
      <pivotArea dataOnly="0" labelOnly="1" outline="0" fieldPosition="0">
        <references count="1">
          <reference field="6" count="0"/>
        </references>
      </pivotArea>
    </format>
    <format dxfId="3999">
      <pivotArea dataOnly="0" labelOnly="1" grandCol="1" outline="0" fieldPosition="0"/>
    </format>
    <format dxfId="3998">
      <pivotArea field="0" type="button" dataOnly="0" labelOnly="1" outline="0" axis="axisRow" fieldPosition="0"/>
    </format>
    <format dxfId="3997">
      <pivotArea field="2" type="button" dataOnly="0" labelOnly="1" outline="0" axis="axisRow" fieldPosition="1"/>
    </format>
    <format dxfId="3996">
      <pivotArea field="1" type="button" dataOnly="0" labelOnly="1" outline="0" axis="axisRow" fieldPosition="2"/>
    </format>
    <format dxfId="3995">
      <pivotArea field="3" type="button" dataOnly="0" labelOnly="1" outline="0" axis="axisRow" fieldPosition="3"/>
    </format>
    <format dxfId="3994">
      <pivotArea field="4" type="button" dataOnly="0" labelOnly="1" outline="0" axis="axisRow" fieldPosition="4"/>
    </format>
    <format dxfId="3993">
      <pivotArea field="5" type="button" dataOnly="0" labelOnly="1" outline="0" axis="axisRow" fieldPosition="5"/>
    </format>
    <format dxfId="3992">
      <pivotArea field="7" type="button" dataOnly="0" labelOnly="1" outline="0" axis="axisRow" fieldPosition="6"/>
    </format>
    <format dxfId="3991">
      <pivotArea dataOnly="0" labelOnly="1" outline="0" fieldPosition="0">
        <references count="1">
          <reference field="0" count="0"/>
        </references>
      </pivotArea>
    </format>
    <format dxfId="399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98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98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98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98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98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98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98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98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98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98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97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97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97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97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97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97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97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97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97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97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96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96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96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96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96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96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96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96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96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96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95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95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95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95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95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95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95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95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95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95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94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94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94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94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94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94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94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94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94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94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93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93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93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93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93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93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93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93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93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93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92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92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92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92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92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92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92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92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92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92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91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91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91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91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915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914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91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91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91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91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90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908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90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906">
      <pivotArea dataOnly="0" labelOnly="1" outline="0" fieldPosition="0">
        <references count="1">
          <reference field="6" count="0"/>
        </references>
      </pivotArea>
    </format>
    <format dxfId="3905">
      <pivotArea dataOnly="0" labelOnly="1" grandCol="1" outline="0" fieldPosition="0"/>
    </format>
    <format dxfId="390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90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90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90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900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899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898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897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896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895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894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3893">
      <pivotArea field="0" type="button" dataOnly="0" labelOnly="1" outline="0" axis="axisRow" fieldPosition="0"/>
    </format>
    <format dxfId="3892">
      <pivotArea field="2" type="button" dataOnly="0" labelOnly="1" outline="0" axis="axisRow" fieldPosition="1"/>
    </format>
    <format dxfId="3891">
      <pivotArea field="1" type="button" dataOnly="0" labelOnly="1" outline="0" axis="axisRow" fieldPosition="2"/>
    </format>
    <format dxfId="3890">
      <pivotArea field="3" type="button" dataOnly="0" labelOnly="1" outline="0" axis="axisRow" fieldPosition="3"/>
    </format>
    <format dxfId="3889">
      <pivotArea field="4" type="button" dataOnly="0" labelOnly="1" outline="0" axis="axisRow" fieldPosition="4"/>
    </format>
    <format dxfId="3888">
      <pivotArea field="5" type="button" dataOnly="0" labelOnly="1" outline="0" axis="axisRow" fieldPosition="5"/>
    </format>
    <format dxfId="3887">
      <pivotArea field="7" type="button" dataOnly="0" labelOnly="1" outline="0" axis="axisRow" fieldPosition="6"/>
    </format>
    <format dxfId="3886">
      <pivotArea dataOnly="0" labelOnly="1" outline="0" fieldPosition="0">
        <references count="1">
          <reference field="0" count="0"/>
        </references>
      </pivotArea>
    </format>
    <format dxfId="388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88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88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88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88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88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87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87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87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87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87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874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873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872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871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870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869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868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86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86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86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86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86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86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86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86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85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85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85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856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855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854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853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852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851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850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84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84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84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84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84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84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84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84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84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84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83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83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83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83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83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83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83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83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83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83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82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82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82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82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82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82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82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82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82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82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819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818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817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816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815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814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813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81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811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810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809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80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80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806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805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80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803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802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801">
      <pivotArea dataOnly="0" labelOnly="1" outline="0" fieldPosition="0">
        <references count="1">
          <reference field="6" count="0"/>
        </references>
      </pivotArea>
    </format>
    <format dxfId="3800">
      <pivotArea dataOnly="0" labelOnly="1" grandCol="1" outline="0" fieldPosition="0"/>
    </format>
    <format dxfId="3799">
      <pivotArea field="0" type="button" dataOnly="0" labelOnly="1" outline="0" axis="axisRow" fieldPosition="0"/>
    </format>
    <format dxfId="3798">
      <pivotArea field="2" type="button" dataOnly="0" labelOnly="1" outline="0" axis="axisRow" fieldPosition="1"/>
    </format>
    <format dxfId="3797">
      <pivotArea field="1" type="button" dataOnly="0" labelOnly="1" outline="0" axis="axisRow" fieldPosition="2"/>
    </format>
    <format dxfId="3796">
      <pivotArea field="3" type="button" dataOnly="0" labelOnly="1" outline="0" axis="axisRow" fieldPosition="3"/>
    </format>
    <format dxfId="3795">
      <pivotArea field="4" type="button" dataOnly="0" labelOnly="1" outline="0" axis="axisRow" fieldPosition="4"/>
    </format>
    <format dxfId="3794">
      <pivotArea field="5" type="button" dataOnly="0" labelOnly="1" outline="0" axis="axisRow" fieldPosition="5"/>
    </format>
    <format dxfId="3793">
      <pivotArea field="7" type="button" dataOnly="0" labelOnly="1" outline="0" axis="axisRow" fieldPosition="6"/>
    </format>
    <format dxfId="3792">
      <pivotArea dataOnly="0" labelOnly="1" outline="0" fieldPosition="0">
        <references count="1">
          <reference field="0" count="0"/>
        </references>
      </pivotArea>
    </format>
    <format dxfId="3791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790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789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788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787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786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785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784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783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782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781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780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779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778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777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776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775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774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773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77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77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77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769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768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76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76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76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764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763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762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761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760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759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758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757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756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75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75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75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75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75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75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74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74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74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74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74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74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74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74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74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74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73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73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73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73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73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73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73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73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73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73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72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72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72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72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72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724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723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72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72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72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71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71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717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716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715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71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71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712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711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710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709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708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707">
      <pivotArea dataOnly="0" labelOnly="1" outline="0" fieldPosition="0">
        <references count="1">
          <reference field="6" count="0"/>
        </references>
      </pivotArea>
    </format>
    <format dxfId="3706">
      <pivotArea dataOnly="0" labelOnly="1" grandCol="1" outline="0" fieldPosition="0"/>
    </format>
    <format dxfId="370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70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70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70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701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700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699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698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697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696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695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3694">
      <pivotArea field="0" type="button" dataOnly="0" labelOnly="1" outline="0" axis="axisRow" fieldPosition="0"/>
    </format>
    <format dxfId="3693">
      <pivotArea field="2" type="button" dataOnly="0" labelOnly="1" outline="0" axis="axisRow" fieldPosition="1"/>
    </format>
    <format dxfId="3692">
      <pivotArea field="1" type="button" dataOnly="0" labelOnly="1" outline="0" axis="axisRow" fieldPosition="2"/>
    </format>
    <format dxfId="3691">
      <pivotArea field="3" type="button" dataOnly="0" labelOnly="1" outline="0" axis="axisRow" fieldPosition="3"/>
    </format>
    <format dxfId="3690">
      <pivotArea field="4" type="button" dataOnly="0" labelOnly="1" outline="0" axis="axisRow" fieldPosition="4"/>
    </format>
    <format dxfId="3689">
      <pivotArea field="5" type="button" dataOnly="0" labelOnly="1" outline="0" axis="axisRow" fieldPosition="5"/>
    </format>
    <format dxfId="3688">
      <pivotArea field="7" type="button" dataOnly="0" labelOnly="1" outline="0" axis="axisRow" fieldPosition="6"/>
    </format>
    <format dxfId="3687">
      <pivotArea dataOnly="0" labelOnly="1" outline="0" fieldPosition="0">
        <references count="1">
          <reference field="0" count="0"/>
        </references>
      </pivotArea>
    </format>
    <format dxfId="368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68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68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68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68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68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68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67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67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67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67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67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67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67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67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67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67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66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66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66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66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66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66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66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66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66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66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65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65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65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65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65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65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65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65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65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65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64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64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64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64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64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64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64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64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64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64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63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63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63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63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63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63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63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63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63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63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62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62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62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62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62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62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62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62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62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62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61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61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61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61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61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61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61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612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611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610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60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60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60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60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60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604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603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602">
      <pivotArea dataOnly="0" labelOnly="1" outline="0" fieldPosition="0">
        <references count="1">
          <reference field="6" count="0"/>
        </references>
      </pivotArea>
    </format>
    <format dxfId="3601">
      <pivotArea dataOnly="0" labelOnly="1" grandCol="1" outline="0" fieldPosition="0"/>
    </format>
    <format dxfId="3600">
      <pivotArea field="0" type="button" dataOnly="0" labelOnly="1" outline="0" axis="axisRow" fieldPosition="0"/>
    </format>
    <format dxfId="3599">
      <pivotArea field="2" type="button" dataOnly="0" labelOnly="1" outline="0" axis="axisRow" fieldPosition="1"/>
    </format>
    <format dxfId="3598">
      <pivotArea field="1" type="button" dataOnly="0" labelOnly="1" outline="0" axis="axisRow" fieldPosition="2"/>
    </format>
    <format dxfId="3597">
      <pivotArea field="3" type="button" dataOnly="0" labelOnly="1" outline="0" axis="axisRow" fieldPosition="3"/>
    </format>
    <format dxfId="3596">
      <pivotArea field="4" type="button" dataOnly="0" labelOnly="1" outline="0" axis="axisRow" fieldPosition="4"/>
    </format>
    <format dxfId="3595">
      <pivotArea field="5" type="button" dataOnly="0" labelOnly="1" outline="0" axis="axisRow" fieldPosition="5"/>
    </format>
    <format dxfId="3594">
      <pivotArea field="7" type="button" dataOnly="0" labelOnly="1" outline="0" axis="axisRow" fieldPosition="6"/>
    </format>
    <format dxfId="3593">
      <pivotArea dataOnly="0" labelOnly="1" outline="0" fieldPosition="0">
        <references count="1">
          <reference field="0" count="0"/>
        </references>
      </pivotArea>
    </format>
    <format dxfId="359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59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590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589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588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587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586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585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584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583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582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581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580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579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578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577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576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575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574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573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57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57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57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56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56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56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56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565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564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563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562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561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560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559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558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557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5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55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55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55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55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55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55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54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54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54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54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54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54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54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54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54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54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53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53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53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53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53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53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53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53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53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53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52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52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52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52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52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52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52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52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52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52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51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518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517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516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51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51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513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512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51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510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509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508">
      <pivotArea dataOnly="0" labelOnly="1" outline="0" fieldPosition="0">
        <references count="1">
          <reference field="6" count="0"/>
        </references>
      </pivotArea>
    </format>
    <format dxfId="3507">
      <pivotArea dataOnly="0" labelOnly="1" grandCol="1" outline="0" fieldPosition="0"/>
    </format>
    <format dxfId="350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50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50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50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50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501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50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499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49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497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496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3495">
      <pivotArea field="0" type="button" dataOnly="0" labelOnly="1" outline="0" axis="axisRow" fieldPosition="0"/>
    </format>
    <format dxfId="3494">
      <pivotArea field="2" type="button" dataOnly="0" labelOnly="1" outline="0" axis="axisRow" fieldPosition="1"/>
    </format>
    <format dxfId="3493">
      <pivotArea field="1" type="button" dataOnly="0" labelOnly="1" outline="0" axis="axisRow" fieldPosition="2"/>
    </format>
    <format dxfId="3492">
      <pivotArea field="3" type="button" dataOnly="0" labelOnly="1" outline="0" axis="axisRow" fieldPosition="3"/>
    </format>
    <format dxfId="3491">
      <pivotArea field="4" type="button" dataOnly="0" labelOnly="1" outline="0" axis="axisRow" fieldPosition="4"/>
    </format>
    <format dxfId="3490">
      <pivotArea field="5" type="button" dataOnly="0" labelOnly="1" outline="0" axis="axisRow" fieldPosition="5"/>
    </format>
    <format dxfId="3489">
      <pivotArea field="7" type="button" dataOnly="0" labelOnly="1" outline="0" axis="axisRow" fieldPosition="6"/>
    </format>
    <format dxfId="3488">
      <pivotArea dataOnly="0" labelOnly="1" outline="0" fieldPosition="0">
        <references count="1">
          <reference field="0" count="0"/>
        </references>
      </pivotArea>
    </format>
    <format dxfId="348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48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48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48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48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48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48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48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47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47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47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47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47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47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47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47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47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470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46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46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46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46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46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46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46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46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46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46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45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458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45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456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455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454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45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452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45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45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44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44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44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44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44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44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44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44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44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44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43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43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43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43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43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43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43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43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43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43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42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42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42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42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42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42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42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42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42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42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41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41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41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41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41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41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413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412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411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41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40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40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407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40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405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40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403">
      <pivotArea dataOnly="0" labelOnly="1" outline="0" fieldPosition="0">
        <references count="1">
          <reference field="6" count="0"/>
        </references>
      </pivotArea>
    </format>
    <format dxfId="3402">
      <pivotArea dataOnly="0" labelOnly="1" grandCol="1" outline="0" fieldPosition="0"/>
    </format>
    <format dxfId="3401">
      <pivotArea field="0" type="button" dataOnly="0" labelOnly="1" outline="0" axis="axisRow" fieldPosition="0"/>
    </format>
    <format dxfId="3400">
      <pivotArea field="2" type="button" dataOnly="0" labelOnly="1" outline="0" axis="axisRow" fieldPosition="1"/>
    </format>
    <format dxfId="3399">
      <pivotArea field="1" type="button" dataOnly="0" labelOnly="1" outline="0" axis="axisRow" fieldPosition="2"/>
    </format>
    <format dxfId="3398">
      <pivotArea field="3" type="button" dataOnly="0" labelOnly="1" outline="0" axis="axisRow" fieldPosition="3"/>
    </format>
    <format dxfId="3397">
      <pivotArea field="4" type="button" dataOnly="0" labelOnly="1" outline="0" axis="axisRow" fieldPosition="4"/>
    </format>
    <format dxfId="3396">
      <pivotArea field="5" type="button" dataOnly="0" labelOnly="1" outline="0" axis="axisRow" fieldPosition="5"/>
    </format>
    <format dxfId="3395">
      <pivotArea field="7" type="button" dataOnly="0" labelOnly="1" outline="0" axis="axisRow" fieldPosition="6"/>
    </format>
    <format dxfId="3394">
      <pivotArea dataOnly="0" labelOnly="1" outline="0" fieldPosition="0">
        <references count="1">
          <reference field="0" count="0"/>
        </references>
      </pivotArea>
    </format>
    <format dxfId="339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39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391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390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389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388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387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386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385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384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383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382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381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380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379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378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377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376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37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37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37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37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371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370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36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368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36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366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365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364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363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362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361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360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35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35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35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35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35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35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35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35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35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35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34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34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34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34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34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34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34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34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34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34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33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33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33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33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33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33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33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33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33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33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32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32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32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32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32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32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32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32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32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32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31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318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317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31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31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314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31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31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31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310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309">
      <pivotArea dataOnly="0" labelOnly="1" outline="0" fieldPosition="0">
        <references count="1">
          <reference field="6" count="0"/>
        </references>
      </pivotArea>
    </format>
    <format dxfId="3308">
      <pivotArea dataOnly="0" labelOnly="1" grandCol="1" outline="0" fieldPosition="0"/>
    </format>
    <format dxfId="330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30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30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30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30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30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30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30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29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29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297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3296">
      <pivotArea field="0" type="button" dataOnly="0" labelOnly="1" outline="0" axis="axisRow" fieldPosition="0"/>
    </format>
    <format dxfId="3295">
      <pivotArea field="2" type="button" dataOnly="0" labelOnly="1" outline="0" axis="axisRow" fieldPosition="1"/>
    </format>
    <format dxfId="3294">
      <pivotArea field="1" type="button" dataOnly="0" labelOnly="1" outline="0" axis="axisRow" fieldPosition="2"/>
    </format>
    <format dxfId="3293">
      <pivotArea field="3" type="button" dataOnly="0" labelOnly="1" outline="0" axis="axisRow" fieldPosition="3"/>
    </format>
    <format dxfId="3292">
      <pivotArea field="4" type="button" dataOnly="0" labelOnly="1" outline="0" axis="axisRow" fieldPosition="4"/>
    </format>
    <format dxfId="3291">
      <pivotArea field="5" type="button" dataOnly="0" labelOnly="1" outline="0" axis="axisRow" fieldPosition="5"/>
    </format>
    <format dxfId="3290">
      <pivotArea field="7" type="button" dataOnly="0" labelOnly="1" outline="0" axis="axisRow" fieldPosition="6"/>
    </format>
    <format dxfId="3289">
      <pivotArea dataOnly="0" labelOnly="1" outline="0" fieldPosition="0">
        <references count="1">
          <reference field="0" count="0"/>
        </references>
      </pivotArea>
    </format>
    <format dxfId="328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28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28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28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28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28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28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28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28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27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27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27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276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275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274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273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272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271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27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26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26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26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26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26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26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26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26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26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26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259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25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257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256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255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25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253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25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25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25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24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24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24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24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24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24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24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24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24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24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23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23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23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23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23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23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23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23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23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23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22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22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22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22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22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22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22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22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221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220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21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21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21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21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215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214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213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212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21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21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20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20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20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20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20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204">
      <pivotArea dataOnly="0" labelOnly="1" outline="0" fieldPosition="0">
        <references count="1">
          <reference field="6" count="0"/>
        </references>
      </pivotArea>
    </format>
    <format dxfId="3203">
      <pivotArea dataOnly="0" labelOnly="1" grandCol="1" outline="0" fieldPosition="0"/>
    </format>
    <format dxfId="3202">
      <pivotArea field="0" type="button" dataOnly="0" labelOnly="1" outline="0" axis="axisRow" fieldPosition="0"/>
    </format>
    <format dxfId="3201">
      <pivotArea field="2" type="button" dataOnly="0" labelOnly="1" outline="0" axis="axisRow" fieldPosition="1"/>
    </format>
    <format dxfId="3200">
      <pivotArea field="1" type="button" dataOnly="0" labelOnly="1" outline="0" axis="axisRow" fieldPosition="2"/>
    </format>
    <format dxfId="3199">
      <pivotArea field="3" type="button" dataOnly="0" labelOnly="1" outline="0" axis="axisRow" fieldPosition="3"/>
    </format>
    <format dxfId="3198">
      <pivotArea field="4" type="button" dataOnly="0" labelOnly="1" outline="0" axis="axisRow" fieldPosition="4"/>
    </format>
    <format dxfId="3197">
      <pivotArea field="5" type="button" dataOnly="0" labelOnly="1" outline="0" axis="axisRow" fieldPosition="5"/>
    </format>
    <format dxfId="3196">
      <pivotArea field="7" type="button" dataOnly="0" labelOnly="1" outline="0" axis="axisRow" fieldPosition="6"/>
    </format>
    <format dxfId="3195">
      <pivotArea dataOnly="0" labelOnly="1" outline="0" fieldPosition="0">
        <references count="1">
          <reference field="0" count="0"/>
        </references>
      </pivotArea>
    </format>
    <format dxfId="319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19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192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191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190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189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188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187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186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185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184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183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182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181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180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179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178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177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17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17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17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17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172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171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17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169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168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167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166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165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164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163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162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161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160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159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1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15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15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15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15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15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15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15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15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14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14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14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14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14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14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14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14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14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14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13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13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13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13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13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13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13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13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13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13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12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12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12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126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12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12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12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12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12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12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11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118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11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11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115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11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11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112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11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110">
      <pivotArea dataOnly="0" labelOnly="1" outline="0" fieldPosition="0">
        <references count="1">
          <reference field="6" count="0"/>
        </references>
      </pivotArea>
    </format>
    <format dxfId="3109">
      <pivotArea dataOnly="0" labelOnly="1" grandCol="1" outline="0" fieldPosition="0"/>
    </format>
    <format dxfId="310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10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10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10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104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10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102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10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100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09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098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3097">
      <pivotArea field="0" type="button" dataOnly="0" labelOnly="1" outline="0" axis="axisRow" fieldPosition="0"/>
    </format>
    <format dxfId="3096">
      <pivotArea field="2" type="button" dataOnly="0" labelOnly="1" outline="0" axis="axisRow" fieldPosition="1"/>
    </format>
    <format dxfId="3095">
      <pivotArea field="1" type="button" dataOnly="0" labelOnly="1" outline="0" axis="axisRow" fieldPosition="2"/>
    </format>
    <format dxfId="3094">
      <pivotArea field="3" type="button" dataOnly="0" labelOnly="1" outline="0" axis="axisRow" fieldPosition="3"/>
    </format>
    <format dxfId="3093">
      <pivotArea field="4" type="button" dataOnly="0" labelOnly="1" outline="0" axis="axisRow" fieldPosition="4"/>
    </format>
    <format dxfId="3092">
      <pivotArea field="5" type="button" dataOnly="0" labelOnly="1" outline="0" axis="axisRow" fieldPosition="5"/>
    </format>
    <format dxfId="3091">
      <pivotArea field="7" type="button" dataOnly="0" labelOnly="1" outline="0" axis="axisRow" fieldPosition="6"/>
    </format>
    <format dxfId="3090">
      <pivotArea dataOnly="0" labelOnly="1" outline="0" fieldPosition="0">
        <references count="1">
          <reference field="0" count="0"/>
        </references>
      </pivotArea>
    </format>
    <format dxfId="308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308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308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308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308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308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308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08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08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08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07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07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07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07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075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074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073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072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07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07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06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06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06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06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06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06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06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06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06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06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05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058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057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056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055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054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05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05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05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05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04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04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04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04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04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04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04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04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04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04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03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03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03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03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03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03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03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03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03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03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02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02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02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02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02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02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02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02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02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02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01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01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01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01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015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014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013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01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01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01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00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00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007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006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005">
      <pivotArea dataOnly="0" labelOnly="1" outline="0" fieldPosition="0">
        <references count="1">
          <reference field="6" count="0"/>
        </references>
      </pivotArea>
    </format>
    <format dxfId="3004">
      <pivotArea dataOnly="0" labelOnly="1" grandCol="1" outline="0" fieldPosition="0"/>
    </format>
    <format dxfId="3003">
      <pivotArea field="0" type="button" dataOnly="0" labelOnly="1" outline="0" axis="axisRow" fieldPosition="0"/>
    </format>
    <format dxfId="3002">
      <pivotArea field="2" type="button" dataOnly="0" labelOnly="1" outline="0" axis="axisRow" fieldPosition="1"/>
    </format>
    <format dxfId="3001">
      <pivotArea field="1" type="button" dataOnly="0" labelOnly="1" outline="0" axis="axisRow" fieldPosition="2"/>
    </format>
    <format dxfId="3000">
      <pivotArea field="3" type="button" dataOnly="0" labelOnly="1" outline="0" axis="axisRow" fieldPosition="3"/>
    </format>
    <format dxfId="2999">
      <pivotArea field="4" type="button" dataOnly="0" labelOnly="1" outline="0" axis="axisRow" fieldPosition="4"/>
    </format>
    <format dxfId="2998">
      <pivotArea field="5" type="button" dataOnly="0" labelOnly="1" outline="0" axis="axisRow" fieldPosition="5"/>
    </format>
    <format dxfId="2997">
      <pivotArea field="7" type="button" dataOnly="0" labelOnly="1" outline="0" axis="axisRow" fieldPosition="6"/>
    </format>
    <format dxfId="2996">
      <pivotArea dataOnly="0" labelOnly="1" outline="0" fieldPosition="0">
        <references count="1">
          <reference field="0" count="0"/>
        </references>
      </pivotArea>
    </format>
    <format dxfId="299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99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99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99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99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99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98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98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98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98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98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984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983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982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981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980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979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978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97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97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97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97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97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97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97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97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96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96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96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966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965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964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963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962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961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960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9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95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95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95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95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95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95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95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95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95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94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94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94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94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94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94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94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94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94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94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93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93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93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93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93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93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93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93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93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93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929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928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927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926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925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924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923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92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921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920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919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91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91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916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915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91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913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912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911">
      <pivotArea dataOnly="0" labelOnly="1" outline="0" fieldPosition="0">
        <references count="1">
          <reference field="6" count="0"/>
        </references>
      </pivotArea>
    </format>
    <format dxfId="2910">
      <pivotArea dataOnly="0" labelOnly="1" grandCol="1" outline="0" fieldPosition="0"/>
    </format>
    <format dxfId="290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90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90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90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905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904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903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902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901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900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899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2898">
      <pivotArea field="0" type="button" dataOnly="0" labelOnly="1" outline="0" axis="axisRow" fieldPosition="0"/>
    </format>
    <format dxfId="2897">
      <pivotArea field="2" type="button" dataOnly="0" labelOnly="1" outline="0" axis="axisRow" fieldPosition="1"/>
    </format>
    <format dxfId="2896">
      <pivotArea field="1" type="button" dataOnly="0" labelOnly="1" outline="0" axis="axisRow" fieldPosition="2"/>
    </format>
    <format dxfId="2895">
      <pivotArea field="3" type="button" dataOnly="0" labelOnly="1" outline="0" axis="axisRow" fieldPosition="3"/>
    </format>
    <format dxfId="2894">
      <pivotArea field="4" type="button" dataOnly="0" labelOnly="1" outline="0" axis="axisRow" fieldPosition="4"/>
    </format>
    <format dxfId="2893">
      <pivotArea field="5" type="button" dataOnly="0" labelOnly="1" outline="0" axis="axisRow" fieldPosition="5"/>
    </format>
    <format dxfId="2892">
      <pivotArea field="7" type="button" dataOnly="0" labelOnly="1" outline="0" axis="axisRow" fieldPosition="6"/>
    </format>
    <format dxfId="2891">
      <pivotArea dataOnly="0" labelOnly="1" outline="0" fieldPosition="0">
        <references count="1">
          <reference field="0" count="0"/>
        </references>
      </pivotArea>
    </format>
    <format dxfId="289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88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88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88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88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88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88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88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88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88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88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87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87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87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87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87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87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87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87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87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87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86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86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86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86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86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86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86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86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86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86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85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85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85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85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85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85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85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85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85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85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84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84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84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84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84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84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84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84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84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84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83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83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83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83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83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83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83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83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83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83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82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82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82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82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82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82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82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82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82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82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81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81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81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81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815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814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81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81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81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81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80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808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80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806">
      <pivotArea dataOnly="0" labelOnly="1" outline="0" fieldPosition="0">
        <references count="1">
          <reference field="6" count="0"/>
        </references>
      </pivotArea>
    </format>
    <format dxfId="2805">
      <pivotArea dataOnly="0" labelOnly="1" grandCol="1" outline="0" fieldPosition="0"/>
    </format>
    <format dxfId="2804">
      <pivotArea field="0" type="button" dataOnly="0" labelOnly="1" outline="0" axis="axisRow" fieldPosition="0"/>
    </format>
    <format dxfId="2803">
      <pivotArea field="2" type="button" dataOnly="0" labelOnly="1" outline="0" axis="axisRow" fieldPosition="1"/>
    </format>
    <format dxfId="2802">
      <pivotArea field="1" type="button" dataOnly="0" labelOnly="1" outline="0" axis="axisRow" fieldPosition="2"/>
    </format>
    <format dxfId="2801">
      <pivotArea field="3" type="button" dataOnly="0" labelOnly="1" outline="0" axis="axisRow" fieldPosition="3"/>
    </format>
    <format dxfId="2800">
      <pivotArea field="4" type="button" dataOnly="0" labelOnly="1" outline="0" axis="axisRow" fieldPosition="4"/>
    </format>
    <format dxfId="2799">
      <pivotArea field="5" type="button" dataOnly="0" labelOnly="1" outline="0" axis="axisRow" fieldPosition="5"/>
    </format>
    <format dxfId="2798">
      <pivotArea field="7" type="button" dataOnly="0" labelOnly="1" outline="0" axis="axisRow" fieldPosition="6"/>
    </format>
    <format dxfId="2797">
      <pivotArea dataOnly="0" labelOnly="1" outline="0" fieldPosition="0">
        <references count="1">
          <reference field="0" count="0"/>
        </references>
      </pivotArea>
    </format>
    <format dxfId="279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79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79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79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79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79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79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78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78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78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78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78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78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78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78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78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78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77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77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77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77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77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77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77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77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77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77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76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76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76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76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76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76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76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76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76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7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75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75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75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75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75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75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75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75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75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75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74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74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74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74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74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74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74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74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74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74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73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73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73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73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73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73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73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73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73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73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72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72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72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72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72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72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72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722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721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720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71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71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71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71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71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714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713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712">
      <pivotArea dataOnly="0" labelOnly="1" outline="0" fieldPosition="0">
        <references count="1">
          <reference field="6" count="0"/>
        </references>
      </pivotArea>
    </format>
    <format dxfId="2711">
      <pivotArea dataOnly="0" labelOnly="1" grandCol="1" outline="0" fieldPosition="0"/>
    </format>
    <format dxfId="271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70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70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70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70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705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70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703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70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701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700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2699">
      <pivotArea field="0" type="button" dataOnly="0" labelOnly="1" outline="0" axis="axisRow" fieldPosition="0"/>
    </format>
    <format dxfId="2698">
      <pivotArea field="2" type="button" dataOnly="0" labelOnly="1" outline="0" axis="axisRow" fieldPosition="1"/>
    </format>
    <format dxfId="2697">
      <pivotArea field="1" type="button" dataOnly="0" labelOnly="1" outline="0" axis="axisRow" fieldPosition="2"/>
    </format>
    <format dxfId="2696">
      <pivotArea field="3" type="button" dataOnly="0" labelOnly="1" outline="0" axis="axisRow" fieldPosition="3"/>
    </format>
    <format dxfId="2695">
      <pivotArea field="4" type="button" dataOnly="0" labelOnly="1" outline="0" axis="axisRow" fieldPosition="4"/>
    </format>
    <format dxfId="2694">
      <pivotArea field="5" type="button" dataOnly="0" labelOnly="1" outline="0" axis="axisRow" fieldPosition="5"/>
    </format>
    <format dxfId="2693">
      <pivotArea field="7" type="button" dataOnly="0" labelOnly="1" outline="0" axis="axisRow" fieldPosition="6"/>
    </format>
    <format dxfId="2692">
      <pivotArea dataOnly="0" labelOnly="1" outline="0" fieldPosition="0">
        <references count="1">
          <reference field="0" count="0"/>
        </references>
      </pivotArea>
    </format>
    <format dxfId="2691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690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689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688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687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686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685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684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683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682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681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680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679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678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677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676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675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674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673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67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67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67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669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668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66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66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66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664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663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662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661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660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659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658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657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656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65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65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65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65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65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65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64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64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64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64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64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64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64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64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64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64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63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63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63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63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63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63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63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63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63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63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62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62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62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62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62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624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623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62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62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62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61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61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617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616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615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61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61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612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611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610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609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608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607">
      <pivotArea dataOnly="0" labelOnly="1" outline="0" fieldPosition="0">
        <references count="1">
          <reference field="6" count="0"/>
        </references>
      </pivotArea>
    </format>
    <format dxfId="2606">
      <pivotArea dataOnly="0" labelOnly="1" grandCol="1" outline="0" fieldPosition="0"/>
    </format>
    <format dxfId="2605">
      <pivotArea field="0" type="button" dataOnly="0" labelOnly="1" outline="0" axis="axisRow" fieldPosition="0"/>
    </format>
    <format dxfId="2604">
      <pivotArea field="2" type="button" dataOnly="0" labelOnly="1" outline="0" axis="axisRow" fieldPosition="1"/>
    </format>
    <format dxfId="2603">
      <pivotArea field="1" type="button" dataOnly="0" labelOnly="1" outline="0" axis="axisRow" fieldPosition="2"/>
    </format>
    <format dxfId="2602">
      <pivotArea field="3" type="button" dataOnly="0" labelOnly="1" outline="0" axis="axisRow" fieldPosition="3"/>
    </format>
    <format dxfId="2601">
      <pivotArea field="4" type="button" dataOnly="0" labelOnly="1" outline="0" axis="axisRow" fieldPosition="4"/>
    </format>
    <format dxfId="2600">
      <pivotArea field="5" type="button" dataOnly="0" labelOnly="1" outline="0" axis="axisRow" fieldPosition="5"/>
    </format>
    <format dxfId="2599">
      <pivotArea field="7" type="button" dataOnly="0" labelOnly="1" outline="0" axis="axisRow" fieldPosition="6"/>
    </format>
    <format dxfId="2598">
      <pivotArea dataOnly="0" labelOnly="1" outline="0" fieldPosition="0">
        <references count="1">
          <reference field="0" count="0"/>
        </references>
      </pivotArea>
    </format>
    <format dxfId="259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59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59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59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59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59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59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59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58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58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58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58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58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58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58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58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58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580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57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57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57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57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57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57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57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57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57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57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56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568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56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566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565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564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56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562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5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56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55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55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55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55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55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55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55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55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55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55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54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54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54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54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54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54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54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54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54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54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53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53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53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53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53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53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53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53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53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53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52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52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52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52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52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52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523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522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521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52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51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51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517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51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515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51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513">
      <pivotArea dataOnly="0" labelOnly="1" outline="0" fieldPosition="0">
        <references count="1">
          <reference field="6" count="0"/>
        </references>
      </pivotArea>
    </format>
    <format dxfId="2512">
      <pivotArea dataOnly="0" labelOnly="1" grandCol="1" outline="0" fieldPosition="0"/>
    </format>
    <format dxfId="251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51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50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50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507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50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505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50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503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50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501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2500">
      <pivotArea field="0" type="button" dataOnly="0" labelOnly="1" outline="0" axis="axisRow" fieldPosition="0"/>
    </format>
    <format dxfId="2499">
      <pivotArea field="2" type="button" dataOnly="0" labelOnly="1" outline="0" axis="axisRow" fieldPosition="1"/>
    </format>
    <format dxfId="2498">
      <pivotArea field="1" type="button" dataOnly="0" labelOnly="1" outline="0" axis="axisRow" fieldPosition="2"/>
    </format>
    <format dxfId="2497">
      <pivotArea field="3" type="button" dataOnly="0" labelOnly="1" outline="0" axis="axisRow" fieldPosition="3"/>
    </format>
    <format dxfId="2496">
      <pivotArea field="4" type="button" dataOnly="0" labelOnly="1" outline="0" axis="axisRow" fieldPosition="4"/>
    </format>
    <format dxfId="2495">
      <pivotArea field="5" type="button" dataOnly="0" labelOnly="1" outline="0" axis="axisRow" fieldPosition="5"/>
    </format>
    <format dxfId="2494">
      <pivotArea field="7" type="button" dataOnly="0" labelOnly="1" outline="0" axis="axisRow" fieldPosition="6"/>
    </format>
    <format dxfId="2493">
      <pivotArea dataOnly="0" labelOnly="1" outline="0" fieldPosition="0">
        <references count="1">
          <reference field="0" count="0"/>
        </references>
      </pivotArea>
    </format>
    <format dxfId="249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49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490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489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488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487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486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485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484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483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482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481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480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479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478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477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476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475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474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473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47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47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47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46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46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46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46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465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464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463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462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461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460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459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458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457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45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45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45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45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45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45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45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44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44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44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44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44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44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44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44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44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44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43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43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43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43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43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43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43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43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43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43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42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42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42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42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42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42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42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42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42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42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41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418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417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416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41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41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413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412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41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410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409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408">
      <pivotArea dataOnly="0" labelOnly="1" outline="0" fieldPosition="0">
        <references count="1">
          <reference field="6" count="0"/>
        </references>
      </pivotArea>
    </format>
    <format dxfId="2407">
      <pivotArea dataOnly="0" labelOnly="1" grandCol="1" outline="0" fieldPosition="0"/>
    </format>
    <format dxfId="2406">
      <pivotArea field="0" type="button" dataOnly="0" labelOnly="1" outline="0" axis="axisRow" fieldPosition="0"/>
    </format>
    <format dxfId="2405">
      <pivotArea field="2" type="button" dataOnly="0" labelOnly="1" outline="0" axis="axisRow" fieldPosition="1"/>
    </format>
    <format dxfId="2404">
      <pivotArea field="1" type="button" dataOnly="0" labelOnly="1" outline="0" axis="axisRow" fieldPosition="2"/>
    </format>
    <format dxfId="2403">
      <pivotArea field="3" type="button" dataOnly="0" labelOnly="1" outline="0" axis="axisRow" fieldPosition="3"/>
    </format>
    <format dxfId="2402">
      <pivotArea field="4" type="button" dataOnly="0" labelOnly="1" outline="0" axis="axisRow" fieldPosition="4"/>
    </format>
    <format dxfId="2401">
      <pivotArea field="5" type="button" dataOnly="0" labelOnly="1" outline="0" axis="axisRow" fieldPosition="5"/>
    </format>
    <format dxfId="2400">
      <pivotArea field="7" type="button" dataOnly="0" labelOnly="1" outline="0" axis="axisRow" fieldPosition="6"/>
    </format>
    <format dxfId="2399">
      <pivotArea dataOnly="0" labelOnly="1" outline="0" fieldPosition="0">
        <references count="1">
          <reference field="0" count="0"/>
        </references>
      </pivotArea>
    </format>
    <format dxfId="239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39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39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39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39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39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39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39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39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38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38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38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386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385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384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383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382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381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38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37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37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37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37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37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37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37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37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37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37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369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36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367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366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365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36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363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3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3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3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3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3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3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3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3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3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3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3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35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35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34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34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34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34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34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34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34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34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34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34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33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33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33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33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33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33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33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33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331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330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32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32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32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32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325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324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323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322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32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32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31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31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31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31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31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314">
      <pivotArea dataOnly="0" labelOnly="1" outline="0" fieldPosition="0">
        <references count="1">
          <reference field="6" count="0"/>
        </references>
      </pivotArea>
    </format>
    <format dxfId="2313">
      <pivotArea dataOnly="0" labelOnly="1" grandCol="1" outline="0" fieldPosition="0"/>
    </format>
    <format dxfId="231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31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31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30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308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307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306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305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304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303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302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2301">
      <pivotArea field="0" type="button" dataOnly="0" labelOnly="1" outline="0" axis="axisRow" fieldPosition="0"/>
    </format>
    <format dxfId="2300">
      <pivotArea field="2" type="button" dataOnly="0" labelOnly="1" outline="0" axis="axisRow" fieldPosition="1"/>
    </format>
    <format dxfId="2299">
      <pivotArea field="1" type="button" dataOnly="0" labelOnly="1" outline="0" axis="axisRow" fieldPosition="2"/>
    </format>
    <format dxfId="2298">
      <pivotArea field="3" type="button" dataOnly="0" labelOnly="1" outline="0" axis="axisRow" fieldPosition="3"/>
    </format>
    <format dxfId="2297">
      <pivotArea field="4" type="button" dataOnly="0" labelOnly="1" outline="0" axis="axisRow" fieldPosition="4"/>
    </format>
    <format dxfId="2296">
      <pivotArea field="5" type="button" dataOnly="0" labelOnly="1" outline="0" axis="axisRow" fieldPosition="5"/>
    </format>
    <format dxfId="2295">
      <pivotArea field="7" type="button" dataOnly="0" labelOnly="1" outline="0" axis="axisRow" fieldPosition="6"/>
    </format>
    <format dxfId="2294">
      <pivotArea dataOnly="0" labelOnly="1" outline="0" fieldPosition="0">
        <references count="1">
          <reference field="0" count="0"/>
        </references>
      </pivotArea>
    </format>
    <format dxfId="229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29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291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290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289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288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287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286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285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284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283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282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281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280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279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278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277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276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27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27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27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27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271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270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26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268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26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266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265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264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263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262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261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260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25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25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25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25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25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25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25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25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25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25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24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24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24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24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24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24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24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24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24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24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23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23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23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23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23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23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23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23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23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23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22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22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22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22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22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22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22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22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22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22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21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218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217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21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21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214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21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21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21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210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209">
      <pivotArea dataOnly="0" labelOnly="1" outline="0" fieldPosition="0">
        <references count="1">
          <reference field="6" count="0"/>
        </references>
      </pivotArea>
    </format>
    <format dxfId="2208">
      <pivotArea dataOnly="0" labelOnly="1" grandCol="1" outline="0" fieldPosition="0"/>
    </format>
    <format dxfId="2207">
      <pivotArea field="0" type="button" dataOnly="0" labelOnly="1" outline="0" axis="axisRow" fieldPosition="0"/>
    </format>
    <format dxfId="2206">
      <pivotArea field="2" type="button" dataOnly="0" labelOnly="1" outline="0" axis="axisRow" fieldPosition="1"/>
    </format>
    <format dxfId="2205">
      <pivotArea field="1" type="button" dataOnly="0" labelOnly="1" outline="0" axis="axisRow" fieldPosition="2"/>
    </format>
    <format dxfId="2204">
      <pivotArea field="3" type="button" dataOnly="0" labelOnly="1" outline="0" axis="axisRow" fieldPosition="3"/>
    </format>
    <format dxfId="2203">
      <pivotArea field="4" type="button" dataOnly="0" labelOnly="1" outline="0" axis="axisRow" fieldPosition="4"/>
    </format>
    <format dxfId="2202">
      <pivotArea field="5" type="button" dataOnly="0" labelOnly="1" outline="0" axis="axisRow" fieldPosition="5"/>
    </format>
    <format dxfId="2201">
      <pivotArea field="7" type="button" dataOnly="0" labelOnly="1" outline="0" axis="axisRow" fieldPosition="6"/>
    </format>
    <format dxfId="2200">
      <pivotArea dataOnly="0" labelOnly="1" outline="0" fieldPosition="0">
        <references count="1">
          <reference field="0" count="0"/>
        </references>
      </pivotArea>
    </format>
    <format dxfId="219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19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19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19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19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19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19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19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19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19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18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18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18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18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185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184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183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182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18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18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17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17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17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17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17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17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17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17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17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17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16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168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167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166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165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164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1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1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16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16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15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15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1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15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15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15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15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15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15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15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14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14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14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14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14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14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14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14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14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14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13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13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13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13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13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13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13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13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13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13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12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12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12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12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125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124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123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12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12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12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11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11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117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116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115">
      <pivotArea dataOnly="0" labelOnly="1" outline="0" fieldPosition="0">
        <references count="1">
          <reference field="6" count="0"/>
        </references>
      </pivotArea>
    </format>
    <format dxfId="2114">
      <pivotArea dataOnly="0" labelOnly="1" grandCol="1" outline="0" fieldPosition="0"/>
    </format>
    <format dxfId="211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11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11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11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109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108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107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106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105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104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103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2102">
      <pivotArea field="0" type="button" dataOnly="0" labelOnly="1" outline="0" axis="axisRow" fieldPosition="0"/>
    </format>
    <format dxfId="2101">
      <pivotArea field="2" type="button" dataOnly="0" labelOnly="1" outline="0" axis="axisRow" fieldPosition="1"/>
    </format>
    <format dxfId="2100">
      <pivotArea field="1" type="button" dataOnly="0" labelOnly="1" outline="0" axis="axisRow" fieldPosition="2"/>
    </format>
    <format dxfId="2099">
      <pivotArea field="3" type="button" dataOnly="0" labelOnly="1" outline="0" axis="axisRow" fieldPosition="3"/>
    </format>
    <format dxfId="2098">
      <pivotArea field="4" type="button" dataOnly="0" labelOnly="1" outline="0" axis="axisRow" fieldPosition="4"/>
    </format>
    <format dxfId="2097">
      <pivotArea field="5" type="button" dataOnly="0" labelOnly="1" outline="0" axis="axisRow" fieldPosition="5"/>
    </format>
    <format dxfId="2096">
      <pivotArea field="7" type="button" dataOnly="0" labelOnly="1" outline="0" axis="axisRow" fieldPosition="6"/>
    </format>
    <format dxfId="2095">
      <pivotArea dataOnly="0" labelOnly="1" outline="0" fieldPosition="0">
        <references count="1">
          <reference field="0" count="0"/>
        </references>
      </pivotArea>
    </format>
    <format dxfId="209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09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092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091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090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089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088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087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086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085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084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083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082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081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080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079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078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077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07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07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07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07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072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071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07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069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068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067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066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065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064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063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062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061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060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059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05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05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05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05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05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05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05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05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05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04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04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04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04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04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04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04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204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204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204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203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203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203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203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203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203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203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203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203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203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202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202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202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2026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202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202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202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202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202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202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201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2018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201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201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015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201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01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2012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201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2010">
      <pivotArea dataOnly="0" labelOnly="1" outline="0" fieldPosition="0">
        <references count="1">
          <reference field="6" count="0"/>
        </references>
      </pivotArea>
    </format>
    <format dxfId="2009">
      <pivotArea dataOnly="0" labelOnly="1" grandCol="1" outline="0" fieldPosition="0"/>
    </format>
    <format dxfId="2008">
      <pivotArea field="0" type="button" dataOnly="0" labelOnly="1" outline="0" axis="axisRow" fieldPosition="0"/>
    </format>
    <format dxfId="2007">
      <pivotArea field="2" type="button" dataOnly="0" labelOnly="1" outline="0" axis="axisRow" fieldPosition="1"/>
    </format>
    <format dxfId="2006">
      <pivotArea field="1" type="button" dataOnly="0" labelOnly="1" outline="0" axis="axisRow" fieldPosition="2"/>
    </format>
    <format dxfId="2005">
      <pivotArea field="3" type="button" dataOnly="0" labelOnly="1" outline="0" axis="axisRow" fieldPosition="3"/>
    </format>
    <format dxfId="2004">
      <pivotArea field="4" type="button" dataOnly="0" labelOnly="1" outline="0" axis="axisRow" fieldPosition="4"/>
    </format>
    <format dxfId="2003">
      <pivotArea field="5" type="button" dataOnly="0" labelOnly="1" outline="0" axis="axisRow" fieldPosition="5"/>
    </format>
    <format dxfId="2002">
      <pivotArea field="7" type="button" dataOnly="0" labelOnly="1" outline="0" axis="axisRow" fieldPosition="6"/>
    </format>
    <format dxfId="2001">
      <pivotArea dataOnly="0" labelOnly="1" outline="0" fieldPosition="0">
        <references count="1">
          <reference field="0" count="0"/>
        </references>
      </pivotArea>
    </format>
    <format dxfId="200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99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99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99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99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99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99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99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99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99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99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98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98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98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98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98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98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98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98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98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98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97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97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97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97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97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97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97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97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97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97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96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96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96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96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96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9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96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96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96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96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95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95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95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95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95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95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95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95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95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95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94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94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94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94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94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94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94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94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94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94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93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93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93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93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93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93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93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93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93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93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92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92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92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92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925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924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92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92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92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92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91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918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91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916">
      <pivotArea dataOnly="0" labelOnly="1" outline="0" fieldPosition="0">
        <references count="1">
          <reference field="6" count="0"/>
        </references>
      </pivotArea>
    </format>
    <format dxfId="1915">
      <pivotArea dataOnly="0" labelOnly="1" grandCol="1" outline="0" fieldPosition="0"/>
    </format>
    <format dxfId="191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91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91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91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910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909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908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907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906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905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904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1903">
      <pivotArea field="0" type="button" dataOnly="0" labelOnly="1" outline="0" axis="axisRow" fieldPosition="0"/>
    </format>
    <format dxfId="1902">
      <pivotArea field="2" type="button" dataOnly="0" labelOnly="1" outline="0" axis="axisRow" fieldPosition="1"/>
    </format>
    <format dxfId="1901">
      <pivotArea field="1" type="button" dataOnly="0" labelOnly="1" outline="0" axis="axisRow" fieldPosition="2"/>
    </format>
    <format dxfId="1900">
      <pivotArea field="3" type="button" dataOnly="0" labelOnly="1" outline="0" axis="axisRow" fieldPosition="3"/>
    </format>
    <format dxfId="1899">
      <pivotArea field="4" type="button" dataOnly="0" labelOnly="1" outline="0" axis="axisRow" fieldPosition="4"/>
    </format>
    <format dxfId="1898">
      <pivotArea field="5" type="button" dataOnly="0" labelOnly="1" outline="0" axis="axisRow" fieldPosition="5"/>
    </format>
    <format dxfId="1897">
      <pivotArea field="7" type="button" dataOnly="0" labelOnly="1" outline="0" axis="axisRow" fieldPosition="6"/>
    </format>
    <format dxfId="1896">
      <pivotArea dataOnly="0" labelOnly="1" outline="0" fieldPosition="0">
        <references count="1">
          <reference field="0" count="0"/>
        </references>
      </pivotArea>
    </format>
    <format dxfId="189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89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89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89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89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89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88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88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88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88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88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884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883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882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881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880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879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878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87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87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87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87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87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87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87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87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86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86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86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866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865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864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863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862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861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860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85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85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85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85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85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85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85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85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85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85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84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84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84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84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84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84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84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84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84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84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83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83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83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83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83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83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83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83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83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83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829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828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827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826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825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824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823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82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821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820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819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81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81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816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815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81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813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812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811">
      <pivotArea dataOnly="0" labelOnly="1" outline="0" fieldPosition="0">
        <references count="1">
          <reference field="6" count="0"/>
        </references>
      </pivotArea>
    </format>
    <format dxfId="1810">
      <pivotArea dataOnly="0" labelOnly="1" grandCol="1" outline="0" fieldPosition="0"/>
    </format>
    <format dxfId="1809">
      <pivotArea field="0" type="button" dataOnly="0" labelOnly="1" outline="0" axis="axisRow" fieldPosition="0"/>
    </format>
    <format dxfId="1808">
      <pivotArea field="2" type="button" dataOnly="0" labelOnly="1" outline="0" axis="axisRow" fieldPosition="1"/>
    </format>
    <format dxfId="1807">
      <pivotArea field="1" type="button" dataOnly="0" labelOnly="1" outline="0" axis="axisRow" fieldPosition="2"/>
    </format>
    <format dxfId="1806">
      <pivotArea field="3" type="button" dataOnly="0" labelOnly="1" outline="0" axis="axisRow" fieldPosition="3"/>
    </format>
    <format dxfId="1805">
      <pivotArea field="4" type="button" dataOnly="0" labelOnly="1" outline="0" axis="axisRow" fieldPosition="4"/>
    </format>
    <format dxfId="1804">
      <pivotArea field="5" type="button" dataOnly="0" labelOnly="1" outline="0" axis="axisRow" fieldPosition="5"/>
    </format>
    <format dxfId="1803">
      <pivotArea field="7" type="button" dataOnly="0" labelOnly="1" outline="0" axis="axisRow" fieldPosition="6"/>
    </format>
    <format dxfId="1802">
      <pivotArea dataOnly="0" labelOnly="1" outline="0" fieldPosition="0">
        <references count="1">
          <reference field="0" count="0"/>
        </references>
      </pivotArea>
    </format>
    <format dxfId="1801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800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799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798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797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796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795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794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793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792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791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790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789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788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787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786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785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784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783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78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78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78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779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778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77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77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77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774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773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772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771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770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769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768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767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766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76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76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76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76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76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76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75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75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75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75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75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75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75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75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75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75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74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74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74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74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74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74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74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74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74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74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73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73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73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73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73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734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733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73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73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73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72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72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727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726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725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72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72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722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721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720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719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718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717">
      <pivotArea dataOnly="0" labelOnly="1" outline="0" fieldPosition="0">
        <references count="1">
          <reference field="6" count="0"/>
        </references>
      </pivotArea>
    </format>
    <format dxfId="1716">
      <pivotArea dataOnly="0" labelOnly="1" grandCol="1" outline="0" fieldPosition="0"/>
    </format>
    <format dxfId="171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71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71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71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711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710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709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708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707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706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705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1704">
      <pivotArea field="0" type="button" dataOnly="0" labelOnly="1" outline="0" axis="axisRow" fieldPosition="0"/>
    </format>
    <format dxfId="1703">
      <pivotArea field="2" type="button" dataOnly="0" labelOnly="1" outline="0" axis="axisRow" fieldPosition="1"/>
    </format>
    <format dxfId="1702">
      <pivotArea field="1" type="button" dataOnly="0" labelOnly="1" outline="0" axis="axisRow" fieldPosition="2"/>
    </format>
    <format dxfId="1701">
      <pivotArea field="3" type="button" dataOnly="0" labelOnly="1" outline="0" axis="axisRow" fieldPosition="3"/>
    </format>
    <format dxfId="1700">
      <pivotArea field="4" type="button" dataOnly="0" labelOnly="1" outline="0" axis="axisRow" fieldPosition="4"/>
    </format>
    <format dxfId="1699">
      <pivotArea field="5" type="button" dataOnly="0" labelOnly="1" outline="0" axis="axisRow" fieldPosition="5"/>
    </format>
    <format dxfId="1698">
      <pivotArea field="7" type="button" dataOnly="0" labelOnly="1" outline="0" axis="axisRow" fieldPosition="6"/>
    </format>
    <format dxfId="1697">
      <pivotArea dataOnly="0" labelOnly="1" outline="0" fieldPosition="0">
        <references count="1">
          <reference field="0" count="0"/>
        </references>
      </pivotArea>
    </format>
    <format dxfId="169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69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69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69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69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69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69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68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68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68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68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68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68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68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68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68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68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67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67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67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67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67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67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67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67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67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67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66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66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66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66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66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66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66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66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66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66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65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65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65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65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65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65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65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65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65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65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64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64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64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64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64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64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64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64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64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64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63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63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63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63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63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63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63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63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63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63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62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62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62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62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62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62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62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622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621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620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61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61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61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61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61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614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613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612">
      <pivotArea dataOnly="0" labelOnly="1" outline="0" fieldPosition="0">
        <references count="1">
          <reference field="6" count="0"/>
        </references>
      </pivotArea>
    </format>
    <format dxfId="1611">
      <pivotArea dataOnly="0" labelOnly="1" grandCol="1" outline="0" fieldPosition="0"/>
    </format>
    <format dxfId="1610">
      <pivotArea field="0" type="button" dataOnly="0" labelOnly="1" outline="0" axis="axisRow" fieldPosition="0"/>
    </format>
    <format dxfId="1609">
      <pivotArea field="2" type="button" dataOnly="0" labelOnly="1" outline="0" axis="axisRow" fieldPosition="1"/>
    </format>
    <format dxfId="1608">
      <pivotArea field="1" type="button" dataOnly="0" labelOnly="1" outline="0" axis="axisRow" fieldPosition="2"/>
    </format>
    <format dxfId="1607">
      <pivotArea field="3" type="button" dataOnly="0" labelOnly="1" outline="0" axis="axisRow" fieldPosition="3"/>
    </format>
    <format dxfId="1606">
      <pivotArea field="4" type="button" dataOnly="0" labelOnly="1" outline="0" axis="axisRow" fieldPosition="4"/>
    </format>
    <format dxfId="1605">
      <pivotArea field="5" type="button" dataOnly="0" labelOnly="1" outline="0" axis="axisRow" fieldPosition="5"/>
    </format>
    <format dxfId="1604">
      <pivotArea field="7" type="button" dataOnly="0" labelOnly="1" outline="0" axis="axisRow" fieldPosition="6"/>
    </format>
    <format dxfId="1603">
      <pivotArea dataOnly="0" labelOnly="1" outline="0" fieldPosition="0">
        <references count="1">
          <reference field="0" count="0"/>
        </references>
      </pivotArea>
    </format>
    <format dxfId="1602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601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600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599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598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597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596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595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594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593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592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591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590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589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588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587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586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585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584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583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582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581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580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579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57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577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576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575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574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573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572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571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570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569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568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567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56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56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56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56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56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56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56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55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55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55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55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55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55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55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55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55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55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54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54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54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54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54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54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54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54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54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54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53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53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53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53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53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53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533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532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531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530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529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528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527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526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52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52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523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522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52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520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519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518">
      <pivotArea dataOnly="0" labelOnly="1" outline="0" fieldPosition="0">
        <references count="1">
          <reference field="6" count="0"/>
        </references>
      </pivotArea>
    </format>
    <format dxfId="1517">
      <pivotArea dataOnly="0" labelOnly="1" grandCol="1" outline="0" fieldPosition="0"/>
    </format>
    <format dxfId="151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51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51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51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51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511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51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509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50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507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506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1505">
      <pivotArea field="0" type="button" dataOnly="0" labelOnly="1" outline="0" axis="axisRow" fieldPosition="0"/>
    </format>
    <format dxfId="1504">
      <pivotArea field="2" type="button" dataOnly="0" labelOnly="1" outline="0" axis="axisRow" fieldPosition="1"/>
    </format>
    <format dxfId="1503">
      <pivotArea field="1" type="button" dataOnly="0" labelOnly="1" outline="0" axis="axisRow" fieldPosition="2"/>
    </format>
    <format dxfId="1502">
      <pivotArea field="3" type="button" dataOnly="0" labelOnly="1" outline="0" axis="axisRow" fieldPosition="3"/>
    </format>
    <format dxfId="1501">
      <pivotArea field="4" type="button" dataOnly="0" labelOnly="1" outline="0" axis="axisRow" fieldPosition="4"/>
    </format>
    <format dxfId="1500">
      <pivotArea field="5" type="button" dataOnly="0" labelOnly="1" outline="0" axis="axisRow" fieldPosition="5"/>
    </format>
    <format dxfId="1499">
      <pivotArea field="7" type="button" dataOnly="0" labelOnly="1" outline="0" axis="axisRow" fieldPosition="6"/>
    </format>
    <format dxfId="1498">
      <pivotArea dataOnly="0" labelOnly="1" outline="0" fieldPosition="0">
        <references count="1">
          <reference field="0" count="0"/>
        </references>
      </pivotArea>
    </format>
    <format dxfId="1497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496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495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494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493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492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491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490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489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488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487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486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485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484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483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482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481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480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479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478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47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476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475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474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47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472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471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470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469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468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467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466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465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464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463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462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4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46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45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458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45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456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45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454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45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45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45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45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449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448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447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44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44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44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44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442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441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440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439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438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437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436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435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434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433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432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431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430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429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428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427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426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425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42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423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422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421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42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41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418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417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41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415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41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413">
      <pivotArea dataOnly="0" labelOnly="1" outline="0" fieldPosition="0">
        <references count="1">
          <reference field="6" count="0"/>
        </references>
      </pivotArea>
    </format>
    <format dxfId="1412">
      <pivotArea dataOnly="0" labelOnly="1" grandCol="1" outline="0" fieldPosition="0"/>
    </format>
    <format dxfId="1411">
      <pivotArea field="0" type="button" dataOnly="0" labelOnly="1" outline="0" axis="axisRow" fieldPosition="0"/>
    </format>
    <format dxfId="1410">
      <pivotArea field="2" type="button" dataOnly="0" labelOnly="1" outline="0" axis="axisRow" fieldPosition="1"/>
    </format>
    <format dxfId="1409">
      <pivotArea field="1" type="button" dataOnly="0" labelOnly="1" outline="0" axis="axisRow" fieldPosition="2"/>
    </format>
    <format dxfId="1408">
      <pivotArea field="3" type="button" dataOnly="0" labelOnly="1" outline="0" axis="axisRow" fieldPosition="3"/>
    </format>
    <format dxfId="1407">
      <pivotArea field="4" type="button" dataOnly="0" labelOnly="1" outline="0" axis="axisRow" fieldPosition="4"/>
    </format>
    <format dxfId="1406">
      <pivotArea field="5" type="button" dataOnly="0" labelOnly="1" outline="0" axis="axisRow" fieldPosition="5"/>
    </format>
    <format dxfId="1405">
      <pivotArea field="7" type="button" dataOnly="0" labelOnly="1" outline="0" axis="axisRow" fieldPosition="6"/>
    </format>
    <format dxfId="1404">
      <pivotArea dataOnly="0" labelOnly="1" outline="0" fieldPosition="0">
        <references count="1">
          <reference field="0" count="0"/>
        </references>
      </pivotArea>
    </format>
    <format dxfId="1403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402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401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400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399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398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397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396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395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394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393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392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391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390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389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388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387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386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385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384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383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382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381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380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379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378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377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376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375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374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373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372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371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370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36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36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3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36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36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36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36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36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36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36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35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35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35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35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35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35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35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35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35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35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34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34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34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34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34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34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34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34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34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34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33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33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33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33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33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334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333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332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331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33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32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328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327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32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32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324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32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32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32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320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319">
      <pivotArea dataOnly="0" labelOnly="1" outline="0" fieldPosition="0">
        <references count="1">
          <reference field="6" count="0"/>
        </references>
      </pivotArea>
    </format>
    <format dxfId="1318">
      <pivotArea dataOnly="0" labelOnly="1" grandCol="1" outline="0" fieldPosition="0"/>
    </format>
    <format dxfId="131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31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31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31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31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31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31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31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30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30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307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1306">
      <pivotArea field="0" type="button" dataOnly="0" labelOnly="1" outline="0" axis="axisRow" fieldPosition="0"/>
    </format>
    <format dxfId="1305">
      <pivotArea field="2" type="button" dataOnly="0" labelOnly="1" outline="0" axis="axisRow" fieldPosition="1"/>
    </format>
    <format dxfId="1304">
      <pivotArea field="1" type="button" dataOnly="0" labelOnly="1" outline="0" axis="axisRow" fieldPosition="2"/>
    </format>
    <format dxfId="1303">
      <pivotArea field="3" type="button" dataOnly="0" labelOnly="1" outline="0" axis="axisRow" fieldPosition="3"/>
    </format>
    <format dxfId="1302">
      <pivotArea field="4" type="button" dataOnly="0" labelOnly="1" outline="0" axis="axisRow" fieldPosition="4"/>
    </format>
    <format dxfId="1301">
      <pivotArea field="5" type="button" dataOnly="0" labelOnly="1" outline="0" axis="axisRow" fieldPosition="5"/>
    </format>
    <format dxfId="1300">
      <pivotArea field="7" type="button" dataOnly="0" labelOnly="1" outline="0" axis="axisRow" fieldPosition="6"/>
    </format>
    <format dxfId="1299">
      <pivotArea dataOnly="0" labelOnly="1" outline="0" fieldPosition="0">
        <references count="1">
          <reference field="0" count="0"/>
        </references>
      </pivotArea>
    </format>
    <format dxfId="129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29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29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29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29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29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29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29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29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28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28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28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286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285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284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283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282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281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280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27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27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277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276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275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27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273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272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271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270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269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268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267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266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265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264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263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26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26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26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25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2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257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25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255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25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253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252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251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250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24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24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247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246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245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244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243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242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241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240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239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238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237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236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235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234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233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232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231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230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229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228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227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226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225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224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223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222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22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22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21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21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21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21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215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214">
      <pivotArea dataOnly="0" labelOnly="1" outline="0" fieldPosition="0">
        <references count="1">
          <reference field="6" count="0"/>
        </references>
      </pivotArea>
    </format>
    <format dxfId="1213">
      <pivotArea dataOnly="0" labelOnly="1" grandCol="1" outline="0" fieldPosition="0"/>
    </format>
    <format dxfId="1212">
      <pivotArea field="0" type="button" dataOnly="0" labelOnly="1" outline="0" axis="axisRow" fieldPosition="0"/>
    </format>
    <format dxfId="1211">
      <pivotArea field="2" type="button" dataOnly="0" labelOnly="1" outline="0" axis="axisRow" fieldPosition="1"/>
    </format>
    <format dxfId="1210">
      <pivotArea field="1" type="button" dataOnly="0" labelOnly="1" outline="0" axis="axisRow" fieldPosition="2"/>
    </format>
    <format dxfId="1209">
      <pivotArea field="3" type="button" dataOnly="0" labelOnly="1" outline="0" axis="axisRow" fieldPosition="3"/>
    </format>
    <format dxfId="1208">
      <pivotArea field="4" type="button" dataOnly="0" labelOnly="1" outline="0" axis="axisRow" fieldPosition="4"/>
    </format>
    <format dxfId="1207">
      <pivotArea field="5" type="button" dataOnly="0" labelOnly="1" outline="0" axis="axisRow" fieldPosition="5"/>
    </format>
    <format dxfId="1206">
      <pivotArea field="7" type="button" dataOnly="0" labelOnly="1" outline="0" axis="axisRow" fieldPosition="6"/>
    </format>
    <format dxfId="1205">
      <pivotArea dataOnly="0" labelOnly="1" outline="0" fieldPosition="0">
        <references count="1">
          <reference field="0" count="0"/>
        </references>
      </pivotArea>
    </format>
    <format dxfId="1204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203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202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201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200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199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198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197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196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195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194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193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192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191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190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189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188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187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186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185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184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183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182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181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180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179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178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177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176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175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174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73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172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171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170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169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168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16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16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16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16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163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16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161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16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15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15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15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156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155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154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153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152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151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150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149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148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147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146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14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14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143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142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141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140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139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138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137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136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135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134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133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132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13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13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12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128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12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12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125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12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12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122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121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120">
      <pivotArea dataOnly="0" labelOnly="1" outline="0" fieldPosition="0">
        <references count="1">
          <reference field="6" count="0"/>
        </references>
      </pivotArea>
    </format>
    <format dxfId="1119">
      <pivotArea dataOnly="0" labelOnly="1" grandCol="1" outline="0" fieldPosition="0"/>
    </format>
    <format dxfId="111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11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11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11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114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1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12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1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10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0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108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1107">
      <pivotArea field="0" type="button" dataOnly="0" labelOnly="1" outline="0" axis="axisRow" fieldPosition="0"/>
    </format>
    <format dxfId="1106">
      <pivotArea field="2" type="button" dataOnly="0" labelOnly="1" outline="0" axis="axisRow" fieldPosition="1"/>
    </format>
    <format dxfId="1105">
      <pivotArea field="1" type="button" dataOnly="0" labelOnly="1" outline="0" axis="axisRow" fieldPosition="2"/>
    </format>
    <format dxfId="1104">
      <pivotArea field="3" type="button" dataOnly="0" labelOnly="1" outline="0" axis="axisRow" fieldPosition="3"/>
    </format>
    <format dxfId="1103">
      <pivotArea field="4" type="button" dataOnly="0" labelOnly="1" outline="0" axis="axisRow" fieldPosition="4"/>
    </format>
    <format dxfId="1102">
      <pivotArea field="5" type="button" dataOnly="0" labelOnly="1" outline="0" axis="axisRow" fieldPosition="5"/>
    </format>
    <format dxfId="1101">
      <pivotArea field="7" type="button" dataOnly="0" labelOnly="1" outline="0" axis="axisRow" fieldPosition="6"/>
    </format>
    <format dxfId="1100">
      <pivotArea dataOnly="0" labelOnly="1" outline="0" fieldPosition="0">
        <references count="1">
          <reference field="0" count="0"/>
        </references>
      </pivotArea>
    </format>
    <format dxfId="109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9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9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09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09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09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109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109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109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109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108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108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108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108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1085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1084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1083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1082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1081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108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107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78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1077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1076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107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74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1073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1072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1071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1070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1069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68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1067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1066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1065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1064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106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106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106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106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1059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1058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10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1056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1055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1054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1053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1052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1051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1050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1049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1048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047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046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045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044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043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042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041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040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039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038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037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036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035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034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033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032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031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030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029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028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027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026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025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024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023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02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021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02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01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01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017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016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015">
      <pivotArea dataOnly="0" labelOnly="1" outline="0" fieldPosition="0">
        <references count="1">
          <reference field="6" count="0"/>
        </references>
      </pivotArea>
    </format>
    <format dxfId="1014">
      <pivotArea dataOnly="0" labelOnly="1" grandCol="1" outline="0" fieldPosition="0"/>
    </format>
    <format dxfId="1013">
      <pivotArea field="0" type="button" dataOnly="0" labelOnly="1" outline="0" axis="axisRow" fieldPosition="0"/>
    </format>
    <format dxfId="1012">
      <pivotArea field="2" type="button" dataOnly="0" labelOnly="1" outline="0" axis="axisRow" fieldPosition="1"/>
    </format>
    <format dxfId="1011">
      <pivotArea field="1" type="button" dataOnly="0" labelOnly="1" outline="0" axis="axisRow" fieldPosition="2"/>
    </format>
    <format dxfId="1010">
      <pivotArea field="3" type="button" dataOnly="0" labelOnly="1" outline="0" axis="axisRow" fieldPosition="3"/>
    </format>
    <format dxfId="1009">
      <pivotArea field="4" type="button" dataOnly="0" labelOnly="1" outline="0" axis="axisRow" fieldPosition="4"/>
    </format>
    <format dxfId="1008">
      <pivotArea field="5" type="button" dataOnly="0" labelOnly="1" outline="0" axis="axisRow" fieldPosition="5"/>
    </format>
    <format dxfId="1007">
      <pivotArea field="7" type="button" dataOnly="0" labelOnly="1" outline="0" axis="axisRow" fieldPosition="6"/>
    </format>
    <format dxfId="1006">
      <pivotArea dataOnly="0" labelOnly="1" outline="0" fieldPosition="0">
        <references count="1">
          <reference field="0" count="0"/>
        </references>
      </pivotArea>
    </format>
    <format dxfId="1005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1004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1003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1002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1001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1000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999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998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997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996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995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994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993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992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991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990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989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988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987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986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98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84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983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982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981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80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979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978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977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976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975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4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973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972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971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970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96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96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96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966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965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964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963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962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96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960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959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958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957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95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95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954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953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952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951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950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949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948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947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946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945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944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94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94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94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94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939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938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937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936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935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934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933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93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931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930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929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928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927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26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925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92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923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922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921">
      <pivotArea dataOnly="0" labelOnly="1" outline="0" fieldPosition="0">
        <references count="1">
          <reference field="6" count="0"/>
        </references>
      </pivotArea>
    </format>
    <format dxfId="920">
      <pivotArea dataOnly="0" labelOnly="1" grandCol="1" outline="0" fieldPosition="0"/>
    </format>
    <format dxfId="91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18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91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1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915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4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3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2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1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10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09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908">
      <pivotArea field="0" type="button" dataOnly="0" labelOnly="1" outline="0" axis="axisRow" fieldPosition="0"/>
    </format>
    <format dxfId="907">
      <pivotArea field="2" type="button" dataOnly="0" labelOnly="1" outline="0" axis="axisRow" fieldPosition="1"/>
    </format>
    <format dxfId="906">
      <pivotArea field="1" type="button" dataOnly="0" labelOnly="1" outline="0" axis="axisRow" fieldPosition="2"/>
    </format>
    <format dxfId="905">
      <pivotArea field="3" type="button" dataOnly="0" labelOnly="1" outline="0" axis="axisRow" fieldPosition="3"/>
    </format>
    <format dxfId="904">
      <pivotArea field="4" type="button" dataOnly="0" labelOnly="1" outline="0" axis="axisRow" fieldPosition="4"/>
    </format>
    <format dxfId="903">
      <pivotArea field="5" type="button" dataOnly="0" labelOnly="1" outline="0" axis="axisRow" fieldPosition="5"/>
    </format>
    <format dxfId="902">
      <pivotArea field="7" type="button" dataOnly="0" labelOnly="1" outline="0" axis="axisRow" fieldPosition="6"/>
    </format>
    <format dxfId="901">
      <pivotArea dataOnly="0" labelOnly="1" outline="0" fieldPosition="0">
        <references count="1">
          <reference field="0" count="0"/>
        </references>
      </pivotArea>
    </format>
    <format dxfId="900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99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98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97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96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95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94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893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892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891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890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889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888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887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886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885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88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88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88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87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86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86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86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86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86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859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858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857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85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855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854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853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852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851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850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849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848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84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84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845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844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843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84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841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840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839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838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837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836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835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834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833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832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831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830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829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828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82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82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825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824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82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82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21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82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1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818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81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816">
      <pivotArea dataOnly="0" labelOnly="1" outline="0" fieldPosition="0">
        <references count="1">
          <reference field="6" count="0"/>
        </references>
      </pivotArea>
    </format>
    <format dxfId="815">
      <pivotArea dataOnly="0" labelOnly="1" grandCol="1" outline="0" fieldPosition="0"/>
    </format>
    <format dxfId="814">
      <pivotArea field="0" type="button" dataOnly="0" labelOnly="1" outline="0" axis="axisRow" fieldPosition="0"/>
    </format>
    <format dxfId="813">
      <pivotArea field="2" type="button" dataOnly="0" labelOnly="1" outline="0" axis="axisRow" fieldPosition="1"/>
    </format>
    <format dxfId="812">
      <pivotArea field="1" type="button" dataOnly="0" labelOnly="1" outline="0" axis="axisRow" fieldPosition="2"/>
    </format>
    <format dxfId="811">
      <pivotArea field="3" type="button" dataOnly="0" labelOnly="1" outline="0" axis="axisRow" fieldPosition="3"/>
    </format>
    <format dxfId="810">
      <pivotArea field="4" type="button" dataOnly="0" labelOnly="1" outline="0" axis="axisRow" fieldPosition="4"/>
    </format>
    <format dxfId="809">
      <pivotArea field="5" type="button" dataOnly="0" labelOnly="1" outline="0" axis="axisRow" fieldPosition="5"/>
    </format>
    <format dxfId="808">
      <pivotArea field="7" type="button" dataOnly="0" labelOnly="1" outline="0" axis="axisRow" fieldPosition="6"/>
    </format>
    <format dxfId="807">
      <pivotArea dataOnly="0" labelOnly="1" outline="0" fieldPosition="0">
        <references count="1">
          <reference field="0" count="0"/>
        </references>
      </pivotArea>
    </format>
    <format dxfId="80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80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80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80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80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80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80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79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79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79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79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79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79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79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79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79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79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78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78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8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7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76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76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76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76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76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76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76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76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76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76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75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75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75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75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75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75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75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75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75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75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74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74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74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74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74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74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74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74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74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74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73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73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73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73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73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73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73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732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731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730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729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72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727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726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72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724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723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722">
      <pivotArea dataOnly="0" labelOnly="1" outline="0" fieldPosition="0">
        <references count="1">
          <reference field="6" count="0"/>
        </references>
      </pivotArea>
    </format>
    <format dxfId="721">
      <pivotArea dataOnly="0" labelOnly="1" grandCol="1" outline="0" fieldPosition="0"/>
    </format>
    <format dxfId="72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716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5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4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3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2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1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710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709">
      <pivotArea outline="0" fieldPosition="0">
        <references count="8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08">
      <pivotArea field="0" type="button" dataOnly="0" labelOnly="1" outline="0" axis="axisRow" fieldPosition="0"/>
    </format>
    <format dxfId="707">
      <pivotArea field="2" type="button" dataOnly="0" labelOnly="1" outline="0" axis="axisRow" fieldPosition="1"/>
    </format>
    <format dxfId="706">
      <pivotArea field="1" type="button" dataOnly="0" labelOnly="1" outline="0" axis="axisRow" fieldPosition="2"/>
    </format>
    <format dxfId="705">
      <pivotArea field="3" type="button" dataOnly="0" labelOnly="1" outline="0" axis="axisRow" fieldPosition="3"/>
    </format>
    <format dxfId="704">
      <pivotArea field="4" type="button" dataOnly="0" labelOnly="1" outline="0" axis="axisRow" fieldPosition="4"/>
    </format>
    <format dxfId="703">
      <pivotArea field="5" type="button" dataOnly="0" labelOnly="1" outline="0" axis="axisRow" fieldPosition="5"/>
    </format>
    <format dxfId="702">
      <pivotArea field="7" type="button" dataOnly="0" labelOnly="1" outline="0" axis="axisRow" fieldPosition="6"/>
    </format>
    <format dxfId="701">
      <pivotArea field="9" type="button" dataOnly="0" labelOnly="1" outline="0" axis="axisRow" fieldPosition="7"/>
    </format>
    <format dxfId="700">
      <pivotArea dataOnly="0" labelOnly="1" outline="0" fieldPosition="0">
        <references count="1">
          <reference field="0" count="0"/>
        </references>
      </pivotArea>
    </format>
    <format dxfId="699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698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697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696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695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694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693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692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691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690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689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688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687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686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685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684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667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666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665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664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66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662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661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660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659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65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65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656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655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654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653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652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651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650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649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648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647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646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645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644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643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642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641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640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639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638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637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636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635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63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63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632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77"/>
          </reference>
          <reference field="4" count="1">
            <x v="2"/>
          </reference>
        </references>
      </pivotArea>
    </format>
    <format dxfId="631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630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>
            <x v="3"/>
          </reference>
        </references>
      </pivotArea>
    </format>
    <format dxfId="62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628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>
            <x v="4"/>
          </reference>
        </references>
      </pivotArea>
    </format>
    <format dxfId="627">
      <pivotArea dataOnly="0" labelOnly="1" outline="0" fieldPosition="0">
        <references count="5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62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62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24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 selected="0">
            <x v="3"/>
          </reference>
          <reference field="5" count="1">
            <x v="115"/>
          </reference>
        </references>
      </pivotArea>
    </format>
    <format dxfId="623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622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3"/>
          </reference>
          <reference field="5" count="1">
            <x v="116"/>
          </reference>
        </references>
      </pivotArea>
    </format>
    <format dxfId="621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62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61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1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617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6"/>
          </reference>
        </references>
      </pivotArea>
    </format>
    <format dxfId="616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7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7"/>
          </reference>
        </references>
      </pivotArea>
    </format>
    <format dxfId="615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59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14">
      <pivotArea dataOnly="0" labelOnly="1" outline="0" fieldPosition="0">
        <references count="7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5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28"/>
          </reference>
        </references>
      </pivotArea>
    </format>
    <format dxfId="613">
      <pivotArea dataOnly="0" labelOnly="1" outline="0" fieldPosition="0">
        <references count="7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6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12">
      <pivotArea dataOnly="0" labelOnly="1" outline="0" fieldPosition="0">
        <references count="7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9"/>
          </reference>
        </references>
      </pivotArea>
    </format>
    <format dxfId="61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610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609">
      <pivotArea dataOnly="0" labelOnly="1" outline="0" fieldPosition="0">
        <references count="7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1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08">
      <pivotArea dataOnly="0" labelOnly="1" outline="0" fieldPosition="0">
        <references count="7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2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30"/>
          </reference>
        </references>
      </pivotArea>
    </format>
    <format dxfId="607">
      <pivotArea dataOnly="0" labelOnly="1" outline="0" fieldPosition="0">
        <references count="7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3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31"/>
          </reference>
        </references>
      </pivotArea>
    </format>
    <format dxfId="606">
      <pivotArea dataOnly="0" labelOnly="1" outline="0" fieldPosition="0">
        <references count="7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94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605">
      <pivotArea dataOnly="0" labelOnly="1" outline="0" fieldPosition="0">
        <references count="7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9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32"/>
          </reference>
        </references>
      </pivotArea>
    </format>
    <format dxfId="604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603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602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59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601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77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600">
      <pivotArea dataOnly="0" labelOnly="1" outline="0" fieldPosition="0">
        <references count="8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04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99">
      <pivotArea dataOnly="0" labelOnly="1" outline="0" fieldPosition="0">
        <references count="8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6"/>
          </reference>
          <reference field="9" count="1">
            <x v="1"/>
          </reference>
        </references>
      </pivotArea>
    </format>
    <format dxfId="598">
      <pivotArea dataOnly="0" labelOnly="1" outline="0" fieldPosition="0">
        <references count="8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79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7"/>
          </reference>
          <reference field="9" count="1">
            <x v="1"/>
          </reference>
        </references>
      </pivotArea>
    </format>
    <format dxfId="597">
      <pivotArea dataOnly="0" labelOnly="1" outline="0" fieldPosition="0">
        <references count="8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599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96">
      <pivotArea dataOnly="0" labelOnly="1" outline="0" fieldPosition="0">
        <references count="8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95">
      <pivotArea dataOnly="0" labelOnly="1" outline="0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94">
      <pivotArea dataOnly="0" labelOnly="1" outline="0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93">
      <pivotArea dataOnly="0" labelOnly="1" outline="0" fieldPosition="0">
        <references count="8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92">
      <pivotArea dataOnly="0" labelOnly="1" outline="0" fieldPosition="0">
        <references count="8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91">
      <pivotArea dataOnly="0" labelOnly="1" outline="0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 selected="0">
            <x v="3"/>
          </reference>
          <reference field="5" count="1" selected="0">
            <x v="115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90">
      <pivotArea dataOnly="0" labelOnly="1" outline="0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89">
      <pivotArea dataOnly="0" labelOnly="1" outline="0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5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8"/>
          </reference>
          <reference field="9" count="1">
            <x v="1"/>
          </reference>
        </references>
      </pivotArea>
    </format>
    <format dxfId="588">
      <pivotArea dataOnly="0" labelOnly="1" outline="0" fieldPosition="0">
        <references count="8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6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87">
      <pivotArea dataOnly="0" labelOnly="1" outline="0" fieldPosition="0">
        <references count="8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3"/>
          </reference>
          <reference field="5" count="1" selected="0">
            <x v="116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86">
      <pivotArea dataOnly="0" labelOnly="1" outline="0" fieldPosition="0">
        <references count="8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85">
      <pivotArea dataOnly="0" labelOnly="1" outline="0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84">
      <pivotArea dataOnly="0" labelOnly="1" outline="0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9"/>
          </reference>
          <reference field="9" count="1">
            <x v="1"/>
          </reference>
        </references>
      </pivotArea>
    </format>
    <format dxfId="583">
      <pivotArea dataOnly="0" labelOnly="1" outline="0" fieldPosition="0">
        <references count="8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9"/>
          </reference>
          <reference field="9" count="1">
            <x v="1"/>
          </reference>
        </references>
      </pivotArea>
    </format>
    <format dxfId="582">
      <pivotArea dataOnly="0" labelOnly="1" outline="0" fieldPosition="0">
        <references count="8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81">
      <pivotArea dataOnly="0" labelOnly="1" outline="0" fieldPosition="0">
        <references count="8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80">
      <pivotArea dataOnly="0" labelOnly="1" outline="0" fieldPosition="0">
        <references count="8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0"/>
          </reference>
        </references>
      </pivotArea>
    </format>
    <format dxfId="579">
      <pivotArea dataOnly="0" labelOnly="1" outline="0" fieldPosition="0">
        <references count="8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0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578">
      <pivotArea dataOnly="0" labelOnly="1" outline="0" fieldPosition="0">
        <references count="8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1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77">
      <pivotArea dataOnly="0" labelOnly="1" outline="0" fieldPosition="0">
        <references count="8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2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0"/>
          </reference>
          <reference field="9" count="1">
            <x v="1"/>
          </reference>
        </references>
      </pivotArea>
    </format>
    <format dxfId="576">
      <pivotArea dataOnly="0" labelOnly="1" outline="0" fieldPosition="0">
        <references count="8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3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1"/>
          </reference>
          <reference field="9" count="1">
            <x v="1"/>
          </reference>
        </references>
      </pivotArea>
    </format>
    <format dxfId="575">
      <pivotArea dataOnly="0" labelOnly="1" outline="0" fieldPosition="0">
        <references count="8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29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1"/>
          </reference>
          <reference field="9" count="1">
            <x v="1"/>
          </reference>
        </references>
      </pivotArea>
    </format>
    <format dxfId="574">
      <pivotArea dataOnly="0" labelOnly="1" outline="0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94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73">
      <pivotArea dataOnly="0" labelOnly="1" outline="0" fieldPosition="0">
        <references count="8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72">
      <pivotArea dataOnly="0" labelOnly="1" outline="0" fieldPosition="0">
        <references count="8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6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571">
      <pivotArea dataOnly="0" labelOnly="1" outline="0" fieldPosition="0">
        <references count="8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9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32"/>
          </reference>
          <reference field="9" count="1">
            <x v="0"/>
          </reference>
        </references>
      </pivotArea>
    </format>
    <format dxfId="570">
      <pivotArea dataOnly="0" labelOnly="1" outline="0" fieldPosition="0">
        <references count="1">
          <reference field="6" count="0"/>
        </references>
      </pivotArea>
    </format>
    <format dxfId="569">
      <pivotArea dataOnly="0" labelOnly="1" grandCol="1" outline="0" fieldPosition="0"/>
    </format>
    <format dxfId="568">
      <pivotArea outline="0" fieldPosition="0">
        <references count="8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67">
      <pivotArea field="0" type="button" dataOnly="0" labelOnly="1" outline="0" axis="axisRow" fieldPosition="0"/>
    </format>
    <format dxfId="566">
      <pivotArea field="2" type="button" dataOnly="0" labelOnly="1" outline="0" axis="axisRow" fieldPosition="1"/>
    </format>
    <format dxfId="565">
      <pivotArea field="1" type="button" dataOnly="0" labelOnly="1" outline="0" axis="axisRow" fieldPosition="2"/>
    </format>
    <format dxfId="564">
      <pivotArea field="3" type="button" dataOnly="0" labelOnly="1" outline="0" axis="axisRow" fieldPosition="3"/>
    </format>
    <format dxfId="563">
      <pivotArea field="4" type="button" dataOnly="0" labelOnly="1" outline="0" axis="axisRow" fieldPosition="4"/>
    </format>
    <format dxfId="562">
      <pivotArea field="5" type="button" dataOnly="0" labelOnly="1" outline="0" axis="axisRow" fieldPosition="5"/>
    </format>
    <format dxfId="561">
      <pivotArea field="7" type="button" dataOnly="0" labelOnly="1" outline="0" axis="axisRow" fieldPosition="6"/>
    </format>
    <format dxfId="560">
      <pivotArea field="9" type="button" dataOnly="0" labelOnly="1" outline="0" axis="axisRow" fieldPosition="7"/>
    </format>
    <format dxfId="559">
      <pivotArea dataOnly="0" labelOnly="1" outline="0" fieldPosition="0">
        <references count="1">
          <reference field="0" count="0"/>
        </references>
      </pivotArea>
    </format>
    <format dxfId="558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557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556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555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554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553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552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551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550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549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548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547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546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545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544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543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52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52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52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523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522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521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520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519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51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517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516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515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514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513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512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511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510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509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508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507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506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505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504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503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502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501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50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49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49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49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496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495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494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493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49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491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77"/>
          </reference>
          <reference field="4" count="1">
            <x v="2"/>
          </reference>
        </references>
      </pivotArea>
    </format>
    <format dxfId="490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489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>
            <x v="3"/>
          </reference>
        </references>
      </pivotArea>
    </format>
    <format dxfId="488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487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>
            <x v="4"/>
          </reference>
        </references>
      </pivotArea>
    </format>
    <format dxfId="486">
      <pivotArea dataOnly="0" labelOnly="1" outline="0" fieldPosition="0">
        <references count="5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>
            <x v="1"/>
          </reference>
        </references>
      </pivotArea>
    </format>
    <format dxfId="48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48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83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 selected="0">
            <x v="3"/>
          </reference>
          <reference field="5" count="1">
            <x v="115"/>
          </reference>
        </references>
      </pivotArea>
    </format>
    <format dxfId="482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481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3"/>
          </reference>
          <reference field="5" count="1">
            <x v="116"/>
          </reference>
        </references>
      </pivotArea>
    </format>
    <format dxfId="480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479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478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77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476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6"/>
          </reference>
        </references>
      </pivotArea>
    </format>
    <format dxfId="475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7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7"/>
          </reference>
        </references>
      </pivotArea>
    </format>
    <format dxfId="474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59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73">
      <pivotArea dataOnly="0" labelOnly="1" outline="0" fieldPosition="0">
        <references count="7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5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28"/>
          </reference>
        </references>
      </pivotArea>
    </format>
    <format dxfId="472">
      <pivotArea dataOnly="0" labelOnly="1" outline="0" fieldPosition="0">
        <references count="7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6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71">
      <pivotArea dataOnly="0" labelOnly="1" outline="0" fieldPosition="0">
        <references count="7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9"/>
          </reference>
        </references>
      </pivotArea>
    </format>
    <format dxfId="470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4"/>
          </reference>
        </references>
      </pivotArea>
    </format>
    <format dxfId="469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468">
      <pivotArea dataOnly="0" labelOnly="1" outline="0" fieldPosition="0">
        <references count="7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1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67">
      <pivotArea dataOnly="0" labelOnly="1" outline="0" fieldPosition="0">
        <references count="7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2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30"/>
          </reference>
        </references>
      </pivotArea>
    </format>
    <format dxfId="466">
      <pivotArea dataOnly="0" labelOnly="1" outline="0" fieldPosition="0">
        <references count="7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3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31"/>
          </reference>
        </references>
      </pivotArea>
    </format>
    <format dxfId="465">
      <pivotArea dataOnly="0" labelOnly="1" outline="0" fieldPosition="0">
        <references count="7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94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464">
      <pivotArea dataOnly="0" labelOnly="1" outline="0" fieldPosition="0">
        <references count="7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9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32"/>
          </reference>
        </references>
      </pivotArea>
    </format>
    <format dxfId="463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62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61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59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60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77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59">
      <pivotArea dataOnly="0" labelOnly="1" outline="0" fieldPosition="0">
        <references count="8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04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58">
      <pivotArea dataOnly="0" labelOnly="1" outline="0" fieldPosition="0">
        <references count="8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6"/>
          </reference>
          <reference field="9" count="1">
            <x v="1"/>
          </reference>
        </references>
      </pivotArea>
    </format>
    <format dxfId="457">
      <pivotArea dataOnly="0" labelOnly="1" outline="0" fieldPosition="0">
        <references count="8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79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7"/>
          </reference>
          <reference field="9" count="1">
            <x v="1"/>
          </reference>
        </references>
      </pivotArea>
    </format>
    <format dxfId="456">
      <pivotArea dataOnly="0" labelOnly="1" outline="0" fieldPosition="0">
        <references count="8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599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55">
      <pivotArea dataOnly="0" labelOnly="1" outline="0" fieldPosition="0">
        <references count="8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54">
      <pivotArea dataOnly="0" labelOnly="1" outline="0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53">
      <pivotArea dataOnly="0" labelOnly="1" outline="0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52">
      <pivotArea dataOnly="0" labelOnly="1" outline="0" fieldPosition="0">
        <references count="8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51">
      <pivotArea dataOnly="0" labelOnly="1" outline="0" fieldPosition="0">
        <references count="8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50">
      <pivotArea dataOnly="0" labelOnly="1" outline="0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 selected="0">
            <x v="3"/>
          </reference>
          <reference field="5" count="1" selected="0">
            <x v="115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49">
      <pivotArea dataOnly="0" labelOnly="1" outline="0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48">
      <pivotArea dataOnly="0" labelOnly="1" outline="0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5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8"/>
          </reference>
          <reference field="9" count="1">
            <x v="1"/>
          </reference>
        </references>
      </pivotArea>
    </format>
    <format dxfId="447">
      <pivotArea dataOnly="0" labelOnly="1" outline="0" fieldPosition="0">
        <references count="8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6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46">
      <pivotArea dataOnly="0" labelOnly="1" outline="0" fieldPosition="0">
        <references count="8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3"/>
          </reference>
          <reference field="5" count="1" selected="0">
            <x v="116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45">
      <pivotArea dataOnly="0" labelOnly="1" outline="0" fieldPosition="0">
        <references count="8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44">
      <pivotArea dataOnly="0" labelOnly="1" outline="0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43">
      <pivotArea dataOnly="0" labelOnly="1" outline="0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9"/>
          </reference>
          <reference field="9" count="1">
            <x v="1"/>
          </reference>
        </references>
      </pivotArea>
    </format>
    <format dxfId="442">
      <pivotArea dataOnly="0" labelOnly="1" outline="0" fieldPosition="0">
        <references count="8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9"/>
          </reference>
          <reference field="9" count="1">
            <x v="1"/>
          </reference>
        </references>
      </pivotArea>
    </format>
    <format dxfId="441">
      <pivotArea dataOnly="0" labelOnly="1" outline="0" fieldPosition="0">
        <references count="8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40">
      <pivotArea dataOnly="0" labelOnly="1" outline="0" fieldPosition="0">
        <references count="8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39">
      <pivotArea dataOnly="0" labelOnly="1" outline="0" fieldPosition="0">
        <references count="8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0"/>
          </reference>
        </references>
      </pivotArea>
    </format>
    <format dxfId="438">
      <pivotArea dataOnly="0" labelOnly="1" outline="0" fieldPosition="0">
        <references count="8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0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437">
      <pivotArea dataOnly="0" labelOnly="1" outline="0" fieldPosition="0">
        <references count="8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1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36">
      <pivotArea dataOnly="0" labelOnly="1" outline="0" fieldPosition="0">
        <references count="8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2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0"/>
          </reference>
          <reference field="9" count="1">
            <x v="1"/>
          </reference>
        </references>
      </pivotArea>
    </format>
    <format dxfId="435">
      <pivotArea dataOnly="0" labelOnly="1" outline="0" fieldPosition="0">
        <references count="8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3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1"/>
          </reference>
          <reference field="9" count="1">
            <x v="1"/>
          </reference>
        </references>
      </pivotArea>
    </format>
    <format dxfId="434">
      <pivotArea dataOnly="0" labelOnly="1" outline="0" fieldPosition="0">
        <references count="8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29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1"/>
          </reference>
          <reference field="9" count="1">
            <x v="1"/>
          </reference>
        </references>
      </pivotArea>
    </format>
    <format dxfId="433">
      <pivotArea dataOnly="0" labelOnly="1" outline="0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94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32">
      <pivotArea dataOnly="0" labelOnly="1" outline="0" fieldPosition="0">
        <references count="8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31">
      <pivotArea dataOnly="0" labelOnly="1" outline="0" fieldPosition="0">
        <references count="8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6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430">
      <pivotArea dataOnly="0" labelOnly="1" outline="0" fieldPosition="0">
        <references count="8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9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32"/>
          </reference>
          <reference field="9" count="1">
            <x v="0"/>
          </reference>
        </references>
      </pivotArea>
    </format>
    <format dxfId="429">
      <pivotArea dataOnly="0" labelOnly="1" outline="0" fieldPosition="0">
        <references count="1">
          <reference field="6" count="0"/>
        </references>
      </pivotArea>
    </format>
    <format dxfId="428">
      <pivotArea dataOnly="0" labelOnly="1" grandCol="1" outline="0" fieldPosition="0"/>
    </format>
    <format dxfId="427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423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2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21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2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19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1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417">
      <pivotArea outline="0" fieldPosition="0">
        <references count="1">
          <reference field="6" count="5" selected="0">
            <x v="0"/>
            <x v="2"/>
            <x v="6"/>
            <x v="11"/>
            <x v="12"/>
          </reference>
        </references>
      </pivotArea>
    </format>
    <format dxfId="416">
      <pivotArea outline="0" fieldPosition="0">
        <references count="8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15">
      <pivotArea field="0" type="button" dataOnly="0" labelOnly="1" outline="0" axis="axisRow" fieldPosition="0"/>
    </format>
    <format dxfId="414">
      <pivotArea field="2" type="button" dataOnly="0" labelOnly="1" outline="0" axis="axisRow" fieldPosition="1"/>
    </format>
    <format dxfId="413">
      <pivotArea field="1" type="button" dataOnly="0" labelOnly="1" outline="0" axis="axisRow" fieldPosition="2"/>
    </format>
    <format dxfId="412">
      <pivotArea field="3" type="button" dataOnly="0" labelOnly="1" outline="0" axis="axisRow" fieldPosition="3"/>
    </format>
    <format dxfId="411">
      <pivotArea field="4" type="button" dataOnly="0" labelOnly="1" outline="0" axis="axisRow" fieldPosition="4"/>
    </format>
    <format dxfId="410">
      <pivotArea field="5" type="button" dataOnly="0" labelOnly="1" outline="0" axis="axisRow" fieldPosition="5"/>
    </format>
    <format dxfId="409">
      <pivotArea field="7" type="button" dataOnly="0" labelOnly="1" outline="0" axis="axisRow" fieldPosition="6"/>
    </format>
    <format dxfId="408">
      <pivotArea field="9" type="button" dataOnly="0" labelOnly="1" outline="0" axis="axisRow" fieldPosition="7"/>
    </format>
    <format dxfId="407">
      <pivotArea dataOnly="0" labelOnly="1" outline="0" fieldPosition="0">
        <references count="1">
          <reference field="0" count="0"/>
        </references>
      </pivotArea>
    </format>
    <format dxfId="406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405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404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403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402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401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400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399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398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397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396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395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394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393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392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391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390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389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370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369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368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367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36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365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364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363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362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361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360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359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358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357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356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355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354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353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352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351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350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349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348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347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346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345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344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343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342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341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340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339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338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337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336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335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334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33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332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77"/>
          </reference>
          <reference field="4" count="1">
            <x v="2"/>
          </reference>
        </references>
      </pivotArea>
    </format>
    <format dxfId="331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330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>
            <x v="3"/>
          </reference>
        </references>
      </pivotArea>
    </format>
    <format dxfId="329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328">
      <pivotArea dataOnly="0" labelOnly="1" outline="0" fieldPosition="0">
        <references count="5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0"/>
          </reference>
          <reference field="4" count="1">
            <x v="4"/>
          </reference>
        </references>
      </pivotArea>
    </format>
    <format dxfId="327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326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325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24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 selected="0">
            <x v="3"/>
          </reference>
          <reference field="5" count="1">
            <x v="115"/>
          </reference>
        </references>
      </pivotArea>
    </format>
    <format dxfId="323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322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3"/>
          </reference>
          <reference field="5" count="1">
            <x v="116"/>
          </reference>
        </references>
      </pivotArea>
    </format>
    <format dxfId="321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320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319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318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317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6"/>
          </reference>
        </references>
      </pivotArea>
    </format>
    <format dxfId="316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7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7"/>
          </reference>
        </references>
      </pivotArea>
    </format>
    <format dxfId="315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59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314">
      <pivotArea dataOnly="0" labelOnly="1" outline="0" fieldPosition="0">
        <references count="7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5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28"/>
          </reference>
        </references>
      </pivotArea>
    </format>
    <format dxfId="313">
      <pivotArea dataOnly="0" labelOnly="1" outline="0" fieldPosition="0">
        <references count="7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6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312">
      <pivotArea dataOnly="0" labelOnly="1" outline="0" fieldPosition="0">
        <references count="7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9"/>
          </reference>
        </references>
      </pivotArea>
    </format>
    <format dxfId="311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310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33"/>
          </reference>
        </references>
      </pivotArea>
    </format>
    <format dxfId="309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0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308">
      <pivotArea dataOnly="0" labelOnly="1" outline="0" fieldPosition="0">
        <references count="7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3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30"/>
          </reference>
        </references>
      </pivotArea>
    </format>
    <format dxfId="307">
      <pivotArea dataOnly="0" labelOnly="1" outline="0" fieldPosition="0">
        <references count="7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29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31"/>
          </reference>
        </references>
      </pivotArea>
    </format>
    <format dxfId="306">
      <pivotArea dataOnly="0" labelOnly="1" outline="0" fieldPosition="0">
        <references count="7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94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305">
      <pivotArea dataOnly="0" labelOnly="1" outline="0" fieldPosition="0">
        <references count="7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8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34"/>
          </reference>
        </references>
      </pivotArea>
    </format>
    <format dxfId="304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303">
      <pivotArea dataOnly="0" labelOnly="1" outline="0" fieldPosition="0">
        <references count="7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9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32"/>
          </reference>
        </references>
      </pivotArea>
    </format>
    <format dxfId="302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301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300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59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299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77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298">
      <pivotArea dataOnly="0" labelOnly="1" outline="0" fieldPosition="0">
        <references count="8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04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297">
      <pivotArea dataOnly="0" labelOnly="1" outline="0" fieldPosition="0">
        <references count="8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6"/>
          </reference>
          <reference field="9" count="1">
            <x v="1"/>
          </reference>
        </references>
      </pivotArea>
    </format>
    <format dxfId="296">
      <pivotArea dataOnly="0" labelOnly="1" outline="0" fieldPosition="0">
        <references count="8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79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7"/>
          </reference>
          <reference field="9" count="1">
            <x v="1"/>
          </reference>
        </references>
      </pivotArea>
    </format>
    <format dxfId="295">
      <pivotArea dataOnly="0" labelOnly="1" outline="0" fieldPosition="0">
        <references count="8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599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94">
      <pivotArea dataOnly="0" labelOnly="1" outline="0" fieldPosition="0">
        <references count="8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93">
      <pivotArea dataOnly="0" labelOnly="1" outline="0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92">
      <pivotArea dataOnly="0" labelOnly="1" outline="0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91">
      <pivotArea dataOnly="0" labelOnly="1" outline="0" fieldPosition="0">
        <references count="8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90">
      <pivotArea dataOnly="0" labelOnly="1" outline="0" fieldPosition="0">
        <references count="8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89">
      <pivotArea dataOnly="0" labelOnly="1" outline="0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 selected="0">
            <x v="3"/>
          </reference>
          <reference field="5" count="1" selected="0">
            <x v="115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88">
      <pivotArea dataOnly="0" labelOnly="1" outline="0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87">
      <pivotArea dataOnly="0" labelOnly="1" outline="0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5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8"/>
          </reference>
          <reference field="9" count="1">
            <x v="1"/>
          </reference>
        </references>
      </pivotArea>
    </format>
    <format dxfId="286">
      <pivotArea dataOnly="0" labelOnly="1" outline="0" fieldPosition="0">
        <references count="8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6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85">
      <pivotArea dataOnly="0" labelOnly="1" outline="0" fieldPosition="0">
        <references count="8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3"/>
          </reference>
          <reference field="5" count="1" selected="0">
            <x v="116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84">
      <pivotArea dataOnly="0" labelOnly="1" outline="0" fieldPosition="0">
        <references count="8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83">
      <pivotArea dataOnly="0" labelOnly="1" outline="0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82">
      <pivotArea dataOnly="0" labelOnly="1" outline="0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9"/>
          </reference>
          <reference field="9" count="1">
            <x v="1"/>
          </reference>
        </references>
      </pivotArea>
    </format>
    <format dxfId="281">
      <pivotArea dataOnly="0" labelOnly="1" outline="0" fieldPosition="0">
        <references count="8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9"/>
          </reference>
          <reference field="9" count="1">
            <x v="1"/>
          </reference>
        </references>
      </pivotArea>
    </format>
    <format dxfId="280">
      <pivotArea dataOnly="0" labelOnly="1" outline="0" fieldPosition="0">
        <references count="8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79">
      <pivotArea dataOnly="0" labelOnly="1" outline="0" fieldPosition="0">
        <references count="8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78">
      <pivotArea dataOnly="0" labelOnly="1" outline="0" fieldPosition="0">
        <references count="8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33"/>
          </reference>
          <reference field="9" count="1">
            <x v="1"/>
          </reference>
        </references>
      </pivotArea>
    </format>
    <format dxfId="277">
      <pivotArea dataOnly="0" labelOnly="1" outline="0" fieldPosition="0">
        <references count="8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0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76">
      <pivotArea dataOnly="0" labelOnly="1" outline="0" fieldPosition="0">
        <references count="8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1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75">
      <pivotArea dataOnly="0" labelOnly="1" outline="0" fieldPosition="0">
        <references count="8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2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74">
      <pivotArea dataOnly="0" labelOnly="1" outline="0" fieldPosition="0">
        <references count="8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3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0"/>
          </reference>
          <reference field="9" count="1">
            <x v="1"/>
          </reference>
        </references>
      </pivotArea>
    </format>
    <format dxfId="273">
      <pivotArea dataOnly="0" labelOnly="1" outline="0" fieldPosition="0">
        <references count="8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29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1"/>
          </reference>
          <reference field="9" count="1">
            <x v="0"/>
          </reference>
        </references>
      </pivotArea>
    </format>
    <format dxfId="272">
      <pivotArea dataOnly="0" labelOnly="1" outline="0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94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71">
      <pivotArea dataOnly="0" labelOnly="1" outline="0" fieldPosition="0">
        <references count="8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70">
      <pivotArea dataOnly="0" labelOnly="1" outline="0" fieldPosition="0">
        <references count="8">
          <reference field="0" count="1" selected="0">
            <x v="32"/>
          </reference>
          <reference field="1" count="1" selected="0">
            <x v="0"/>
          </reference>
          <reference field="2" count="1" selected="0">
            <x v="248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69">
      <pivotArea dataOnly="0" labelOnly="1" outline="0" fieldPosition="0">
        <references count="8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68">
      <pivotArea dataOnly="0" labelOnly="1" outline="0" fieldPosition="0">
        <references count="8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6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67">
      <pivotArea dataOnly="0" labelOnly="1" outline="0" fieldPosition="0">
        <references count="8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7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266">
      <pivotArea dataOnly="0" labelOnly="1" outline="0" fieldPosition="0">
        <references count="8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8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34"/>
          </reference>
          <reference field="9" count="1">
            <x v="1"/>
          </reference>
        </references>
      </pivotArea>
    </format>
    <format dxfId="265">
      <pivotArea dataOnly="0" labelOnly="1" outline="0" fieldPosition="0">
        <references count="8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264">
      <pivotArea dataOnly="0" labelOnly="1" outline="0" fieldPosition="0">
        <references count="8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9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32"/>
          </reference>
          <reference field="9" count="1">
            <x v="0"/>
          </reference>
        </references>
      </pivotArea>
    </format>
    <format dxfId="263">
      <pivotArea dataOnly="0" labelOnly="1" outline="0" fieldPosition="0">
        <references count="1">
          <reference field="6" count="0"/>
        </references>
      </pivotArea>
    </format>
    <format dxfId="262">
      <pivotArea dataOnly="0" labelOnly="1" grandCol="1" outline="0" fieldPosition="0"/>
    </format>
    <format dxfId="261">
      <pivotArea outline="0" fieldPosition="0">
        <references count="8">
          <reference field="0" count="0" selected="0"/>
          <reference field="1" count="0" selected="0"/>
          <reference field="2" count="0" selected="0"/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60">
      <pivotArea field="0" type="button" dataOnly="0" labelOnly="1" outline="0" axis="axisRow" fieldPosition="0"/>
    </format>
    <format dxfId="259">
      <pivotArea field="2" type="button" dataOnly="0" labelOnly="1" outline="0" axis="axisRow" fieldPosition="1"/>
    </format>
    <format dxfId="258">
      <pivotArea field="1" type="button" dataOnly="0" labelOnly="1" outline="0" axis="axisRow" fieldPosition="2"/>
    </format>
    <format dxfId="257">
      <pivotArea field="3" type="button" dataOnly="0" labelOnly="1" outline="0" axis="axisRow" fieldPosition="3"/>
    </format>
    <format dxfId="256">
      <pivotArea field="4" type="button" dataOnly="0" labelOnly="1" outline="0" axis="axisRow" fieldPosition="4"/>
    </format>
    <format dxfId="255">
      <pivotArea field="5" type="button" dataOnly="0" labelOnly="1" outline="0" axis="axisRow" fieldPosition="5"/>
    </format>
    <format dxfId="254">
      <pivotArea field="7" type="button" dataOnly="0" labelOnly="1" outline="0" axis="axisRow" fieldPosition="6"/>
    </format>
    <format dxfId="253">
      <pivotArea field="9" type="button" dataOnly="0" labelOnly="1" outline="0" axis="axisRow" fieldPosition="7"/>
    </format>
    <format dxfId="252">
      <pivotArea dataOnly="0" labelOnly="1" outline="0" fieldPosition="0">
        <references count="1">
          <reference field="0" count="0"/>
        </references>
      </pivotArea>
    </format>
    <format dxfId="251">
      <pivotArea dataOnly="0" labelOnly="1" outline="0" fieldPosition="0">
        <references count="2">
          <reference field="0" count="1" selected="0">
            <x v="0"/>
          </reference>
          <reference field="2" count="1">
            <x v="228"/>
          </reference>
        </references>
      </pivotArea>
    </format>
    <format dxfId="250">
      <pivotArea dataOnly="0" labelOnly="1" outline="0" fieldPosition="0">
        <references count="2">
          <reference field="0" count="1" selected="0">
            <x v="3"/>
          </reference>
          <reference field="2" count="1">
            <x v="240"/>
          </reference>
        </references>
      </pivotArea>
    </format>
    <format dxfId="249">
      <pivotArea dataOnly="0" labelOnly="1" outline="0" fieldPosition="0">
        <references count="2">
          <reference field="0" count="1" selected="0">
            <x v="5"/>
          </reference>
          <reference field="2" count="1">
            <x v="241"/>
          </reference>
        </references>
      </pivotArea>
    </format>
    <format dxfId="248">
      <pivotArea dataOnly="0" labelOnly="1" outline="0" fieldPosition="0">
        <references count="2">
          <reference field="0" count="1" selected="0">
            <x v="6"/>
          </reference>
          <reference field="2" count="1">
            <x v="230"/>
          </reference>
        </references>
      </pivotArea>
    </format>
    <format dxfId="247">
      <pivotArea dataOnly="0" labelOnly="1" outline="0" fieldPosition="0">
        <references count="2">
          <reference field="0" count="1" selected="0">
            <x v="10"/>
          </reference>
          <reference field="2" count="1">
            <x v="231"/>
          </reference>
        </references>
      </pivotArea>
    </format>
    <format dxfId="246">
      <pivotArea dataOnly="0" labelOnly="1" outline="0" fieldPosition="0">
        <references count="2">
          <reference field="0" count="1" selected="0">
            <x v="13"/>
          </reference>
          <reference field="2" count="1">
            <x v="232"/>
          </reference>
        </references>
      </pivotArea>
    </format>
    <format dxfId="245">
      <pivotArea dataOnly="0" labelOnly="1" outline="0" fieldPosition="0">
        <references count="2">
          <reference field="0" count="1" selected="0">
            <x v="17"/>
          </reference>
          <reference field="2" count="1">
            <x v="242"/>
          </reference>
        </references>
      </pivotArea>
    </format>
    <format dxfId="244">
      <pivotArea dataOnly="0" labelOnly="1" outline="0" fieldPosition="0">
        <references count="2">
          <reference field="0" count="1" selected="0">
            <x v="18"/>
          </reference>
          <reference field="2" count="1">
            <x v="243"/>
          </reference>
        </references>
      </pivotArea>
    </format>
    <format dxfId="243">
      <pivotArea dataOnly="0" labelOnly="1" outline="0" fieldPosition="0">
        <references count="2">
          <reference field="0" count="1" selected="0">
            <x v="20"/>
          </reference>
          <reference field="2" count="1">
            <x v="234"/>
          </reference>
        </references>
      </pivotArea>
    </format>
    <format dxfId="242">
      <pivotArea dataOnly="0" labelOnly="1" outline="0" fieldPosition="0">
        <references count="2">
          <reference field="0" count="1" selected="0">
            <x v="21"/>
          </reference>
          <reference field="2" count="1">
            <x v="244"/>
          </reference>
        </references>
      </pivotArea>
    </format>
    <format dxfId="241">
      <pivotArea dataOnly="0" labelOnly="1" outline="0" fieldPosition="0">
        <references count="2">
          <reference field="0" count="1" selected="0">
            <x v="22"/>
          </reference>
          <reference field="2" count="1">
            <x v="245"/>
          </reference>
        </references>
      </pivotArea>
    </format>
    <format dxfId="240">
      <pivotArea dataOnly="0" labelOnly="1" outline="0" fieldPosition="0">
        <references count="2">
          <reference field="0" count="1" selected="0">
            <x v="25"/>
          </reference>
          <reference field="2" count="1">
            <x v="246"/>
          </reference>
        </references>
      </pivotArea>
    </format>
    <format dxfId="239">
      <pivotArea dataOnly="0" labelOnly="1" outline="0" fieldPosition="0">
        <references count="2">
          <reference field="0" count="1" selected="0">
            <x v="27"/>
          </reference>
          <reference field="2" count="1">
            <x v="235"/>
          </reference>
        </references>
      </pivotArea>
    </format>
    <format dxfId="238">
      <pivotArea dataOnly="0" labelOnly="1" outline="0" fieldPosition="0">
        <references count="2">
          <reference field="0" count="1" selected="0">
            <x v="30"/>
          </reference>
          <reference field="2" count="1">
            <x v="236"/>
          </reference>
        </references>
      </pivotArea>
    </format>
    <format dxfId="237">
      <pivotArea dataOnly="0" labelOnly="1" outline="0" fieldPosition="0">
        <references count="2">
          <reference field="0" count="1" selected="0">
            <x v="31"/>
          </reference>
          <reference field="2" count="1">
            <x v="247"/>
          </reference>
        </references>
      </pivotArea>
    </format>
    <format dxfId="236">
      <pivotArea dataOnly="0" labelOnly="1" outline="0" fieldPosition="0">
        <references count="2">
          <reference field="0" count="1" selected="0">
            <x v="32"/>
          </reference>
          <reference field="2" count="1">
            <x v="248"/>
          </reference>
        </references>
      </pivotArea>
    </format>
    <format dxfId="235">
      <pivotArea dataOnly="0" labelOnly="1" outline="0" fieldPosition="0">
        <references count="2">
          <reference field="0" count="1" selected="0">
            <x v="33"/>
          </reference>
          <reference field="2" count="1">
            <x v="249"/>
          </reference>
        </references>
      </pivotArea>
    </format>
    <format dxfId="234">
      <pivotArea dataOnly="0" labelOnly="1" outline="0" fieldPosition="0">
        <references count="2">
          <reference field="0" count="1" selected="0">
            <x v="38"/>
          </reference>
          <reference field="2" count="1">
            <x v="239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0"/>
          </reference>
          <reference field="1" count="1">
            <x v="0"/>
          </reference>
          <reference field="2" count="1" selected="0">
            <x v="228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" count="1" selected="0">
            <x v="240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6"/>
          </reference>
          <reference field="1" count="1">
            <x v="1"/>
          </reference>
          <reference field="2" count="1" selected="0">
            <x v="230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10"/>
          </reference>
          <reference field="1" count="1">
            <x v="2"/>
          </reference>
          <reference field="2" count="1" selected="0">
            <x v="231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13"/>
          </reference>
          <reference field="1" count="1">
            <x v="3"/>
          </reference>
          <reference field="2" count="1" selected="0">
            <x v="232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18"/>
          </reference>
          <reference field="1" count="1">
            <x v="1"/>
          </reference>
          <reference field="2" count="1" selected="0">
            <x v="243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20"/>
          </reference>
          <reference field="1" count="1">
            <x v="2"/>
          </reference>
          <reference field="2" count="1" selected="0">
            <x v="234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21"/>
          </reference>
          <reference field="1" count="1">
            <x v="3"/>
          </reference>
          <reference field="2" count="1" selected="0">
            <x v="244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22"/>
          </reference>
          <reference field="1" count="1">
            <x v="0"/>
          </reference>
          <reference field="2" count="1" selected="0">
            <x v="245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25"/>
          </reference>
          <reference field="1" count="1">
            <x v="5"/>
          </reference>
          <reference field="2" count="1" selected="0">
            <x v="246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30"/>
          </reference>
          <reference field="1" count="1">
            <x v="1"/>
          </reference>
          <reference field="2" count="1" selected="0">
            <x v="236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31"/>
          </reference>
          <reference field="1" count="1">
            <x v="2"/>
          </reference>
          <reference field="2" count="1" selected="0">
            <x v="247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32"/>
          </reference>
          <reference field="1" count="1">
            <x v="0"/>
          </reference>
          <reference field="2" count="1" selected="0">
            <x v="248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33"/>
          </reference>
          <reference field="1" count="1">
            <x v="5"/>
          </reference>
          <reference field="2" count="1" selected="0">
            <x v="249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38"/>
          </reference>
          <reference field="1" count="1">
            <x v="3"/>
          </reference>
          <reference field="2" count="1" selected="0">
            <x v="239"/>
          </reference>
        </references>
      </pivotArea>
    </format>
    <format dxfId="21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5"/>
          </reference>
        </references>
      </pivotArea>
    </format>
    <format dxfId="21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676"/>
          </reference>
        </references>
      </pivotArea>
    </format>
    <format dxfId="21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>
            <x v="599"/>
          </reference>
        </references>
      </pivotArea>
    </format>
    <format dxfId="212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77"/>
          </reference>
        </references>
      </pivotArea>
    </format>
    <format dxfId="211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>
            <x v="604"/>
          </reference>
        </references>
      </pivotArea>
    </format>
    <format dxfId="210">
      <pivotArea dataOnly="0" labelOnly="1" outline="0" fieldPosition="0">
        <references count="4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>
            <x v="678"/>
          </reference>
        </references>
      </pivotArea>
    </format>
    <format dxfId="20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79"/>
          </reference>
        </references>
      </pivotArea>
    </format>
    <format dxfId="208">
      <pivotArea dataOnly="0" labelOnly="1" outline="0" fieldPosition="0">
        <references count="4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599"/>
          </reference>
        </references>
      </pivotArea>
    </format>
    <format dxfId="207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0"/>
          </reference>
        </references>
      </pivotArea>
    </format>
    <format dxfId="206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>
            <x v="681"/>
          </reference>
        </references>
      </pivotArea>
    </format>
    <format dxfId="205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2"/>
          </reference>
        </references>
      </pivotArea>
    </format>
    <format dxfId="204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0"/>
          </reference>
        </references>
      </pivotArea>
    </format>
    <format dxfId="203">
      <pivotArea dataOnly="0" labelOnly="1" outline="0" fieldPosition="0">
        <references count="4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>
            <x v="681"/>
          </reference>
        </references>
      </pivotArea>
    </format>
    <format dxfId="202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3"/>
          </reference>
        </references>
      </pivotArea>
    </format>
    <format dxfId="201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4"/>
          </reference>
        </references>
      </pivotArea>
    </format>
    <format dxfId="200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5"/>
          </reference>
        </references>
      </pivotArea>
    </format>
    <format dxfId="199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>
            <x v="686"/>
          </reference>
        </references>
      </pivotArea>
    </format>
    <format dxfId="198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>
            <x v="678"/>
          </reference>
        </references>
      </pivotArea>
    </format>
    <format dxfId="197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526"/>
          </reference>
        </references>
      </pivotArea>
    </format>
    <format dxfId="196">
      <pivotArea dataOnly="0" labelOnly="1" outline="0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>
            <x v="687"/>
          </reference>
        </references>
      </pivotArea>
    </format>
    <format dxfId="195">
      <pivotArea dataOnly="0" labelOnly="1" outline="0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>
            <x v="681"/>
          </reference>
        </references>
      </pivotArea>
    </format>
    <format dxfId="194">
      <pivotArea dataOnly="0" labelOnly="1" outline="0" fieldPosition="0">
        <references count="4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>
            <x v="680"/>
          </reference>
        </references>
      </pivotArea>
    </format>
    <format dxfId="193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8"/>
          </reference>
        </references>
      </pivotArea>
    </format>
    <format dxfId="19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4"/>
          </reference>
        </references>
      </pivotArea>
    </format>
    <format dxfId="19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>
            <x v="689"/>
          </reference>
        </references>
      </pivotArea>
    </format>
    <format dxfId="190">
      <pivotArea dataOnly="0" labelOnly="1" outline="0" fieldPosition="0">
        <references count="4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0"/>
          </reference>
        </references>
      </pivotArea>
    </format>
    <format dxfId="189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>
            <x v="691"/>
          </reference>
        </references>
      </pivotArea>
    </format>
    <format dxfId="188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2"/>
          </reference>
        </references>
      </pivotArea>
    </format>
    <format dxfId="187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93"/>
          </reference>
        </references>
      </pivotArea>
    </format>
    <format dxfId="186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>
            <x v="629"/>
          </reference>
        </references>
      </pivotArea>
    </format>
    <format dxfId="185">
      <pivotArea dataOnly="0" labelOnly="1" outline="0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>
            <x v="694"/>
          </reference>
        </references>
      </pivotArea>
    </format>
    <format dxfId="184">
      <pivotArea dataOnly="0" labelOnly="1" outline="0" fieldPosition="0">
        <references count="4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5"/>
          </reference>
        </references>
      </pivotArea>
    </format>
    <format dxfId="183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6"/>
          </reference>
        </references>
      </pivotArea>
    </format>
    <format dxfId="182">
      <pivotArea dataOnly="0" labelOnly="1" outline="0" fieldPosition="0">
        <references count="4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7"/>
          </reference>
        </references>
      </pivotArea>
    </format>
    <format dxfId="181">
      <pivotArea dataOnly="0" labelOnly="1" outline="0" fieldPosition="0">
        <references count="4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8"/>
          </reference>
        </references>
      </pivotArea>
    </format>
    <format dxfId="180">
      <pivotArea dataOnly="0" labelOnly="1" outline="0" fieldPosition="0">
        <references count="4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>
            <x v="694"/>
          </reference>
        </references>
      </pivotArea>
    </format>
    <format dxfId="179">
      <pivotArea dataOnly="0" labelOnly="1" outline="0" fieldPosition="0">
        <references count="4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>
            <x v="699"/>
          </reference>
        </references>
      </pivotArea>
    </format>
    <format dxfId="17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>
            <x v="1"/>
          </reference>
        </references>
      </pivotArea>
    </format>
    <format dxfId="177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77"/>
          </reference>
          <reference field="4" count="1">
            <x v="2"/>
          </reference>
        </references>
      </pivotArea>
    </format>
    <format dxfId="17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>
            <x v="1"/>
          </reference>
        </references>
      </pivotArea>
    </format>
    <format dxfId="175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>
            <x v="3"/>
          </reference>
        </references>
      </pivotArea>
    </format>
    <format dxfId="174">
      <pivotArea dataOnly="0" labelOnly="1" outline="0" fieldPosition="0">
        <references count="5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>
            <x v="1"/>
          </reference>
        </references>
      </pivotArea>
    </format>
    <format dxfId="173">
      <pivotArea dataOnly="0" labelOnly="1" outline="0" fieldPosition="0">
        <references count="5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0"/>
          </reference>
          <reference field="4" count="1">
            <x v="4"/>
          </reference>
        </references>
      </pivotArea>
    </format>
    <format dxfId="172">
      <pivotArea dataOnly="0" labelOnly="1" outline="0" fieldPosition="0">
        <references count="5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>
            <x v="1"/>
          </reference>
        </references>
      </pivotArea>
    </format>
    <format dxfId="17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>
            <x v="113"/>
          </reference>
        </references>
      </pivotArea>
    </format>
    <format dxfId="170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69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 selected="0">
            <x v="3"/>
          </reference>
          <reference field="5" count="1">
            <x v="115"/>
          </reference>
        </references>
      </pivotArea>
    </format>
    <format dxfId="168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167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3"/>
          </reference>
          <reference field="5" count="1">
            <x v="116"/>
          </reference>
        </references>
      </pivotArea>
    </format>
    <format dxfId="166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165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>
            <x v="117"/>
          </reference>
        </references>
      </pivotArea>
    </format>
    <format dxfId="164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6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>
            <x v="24"/>
          </reference>
        </references>
      </pivotArea>
    </format>
    <format dxfId="162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6"/>
          </reference>
        </references>
      </pivotArea>
    </format>
    <format dxfId="161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7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7"/>
          </reference>
        </references>
      </pivotArea>
    </format>
    <format dxfId="160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599"/>
          </reference>
          <reference field="4" count="1" selected="0">
            <x v="2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159">
      <pivotArea dataOnly="0" labelOnly="1" outline="0" fieldPosition="0">
        <references count="7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5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28"/>
          </reference>
        </references>
      </pivotArea>
    </format>
    <format dxfId="158">
      <pivotArea dataOnly="0" labelOnly="1" outline="0" fieldPosition="0">
        <references count="7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6"/>
          </reference>
          <reference field="4" count="1" selected="0">
            <x v="3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157">
      <pivotArea dataOnly="0" labelOnly="1" outline="0" fieldPosition="0">
        <references count="7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9"/>
          </reference>
        </references>
      </pivotArea>
    </format>
    <format dxfId="15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>
            <x v="25"/>
          </reference>
        </references>
      </pivotArea>
    </format>
    <format dxfId="155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33"/>
          </reference>
        </references>
      </pivotArea>
    </format>
    <format dxfId="154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0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153">
      <pivotArea dataOnly="0" labelOnly="1" outline="0" fieldPosition="0">
        <references count="7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3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30"/>
          </reference>
        </references>
      </pivotArea>
    </format>
    <format dxfId="152">
      <pivotArea dataOnly="0" labelOnly="1" outline="0" fieldPosition="0">
        <references count="7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29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31"/>
          </reference>
        </references>
      </pivotArea>
    </format>
    <format dxfId="151">
      <pivotArea dataOnly="0" labelOnly="1" outline="0" fieldPosition="0">
        <references count="7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94"/>
          </reference>
          <reference field="4" count="1" selected="0">
            <x v="4"/>
          </reference>
          <reference field="5" count="1" selected="0">
            <x v="0"/>
          </reference>
          <reference field="7" count="1">
            <x v="25"/>
          </reference>
        </references>
      </pivotArea>
    </format>
    <format dxfId="150">
      <pivotArea dataOnly="0" labelOnly="1" outline="0" fieldPosition="0">
        <references count="7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8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34"/>
          </reference>
        </references>
      </pivotArea>
    </format>
    <format dxfId="149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24"/>
          </reference>
        </references>
      </pivotArea>
    </format>
    <format dxfId="148">
      <pivotArea dataOnly="0" labelOnly="1" outline="0" fieldPosition="0">
        <references count="7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99"/>
          </reference>
          <reference field="4" count="1" selected="0">
            <x v="1"/>
          </reference>
          <reference field="5" count="1" selected="0">
            <x v="0"/>
          </reference>
          <reference field="7" count="1">
            <x v="32"/>
          </reference>
        </references>
      </pivotArea>
    </format>
    <format dxfId="147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5"/>
          </reference>
          <reference field="4" count="1" selected="0">
            <x v="1"/>
          </reference>
          <reference field="5" count="1" selected="0">
            <x v="113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146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676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145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228"/>
          </reference>
          <reference field="3" count="1" selected="0">
            <x v="59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144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77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143">
      <pivotArea dataOnly="0" labelOnly="1" outline="0" fieldPosition="0">
        <references count="8">
          <reference field="0" count="1" selected="0">
            <x v="4"/>
          </reference>
          <reference field="1" count="1" selected="0">
            <x v="5"/>
          </reference>
          <reference field="2" count="1" selected="0">
            <x v="240"/>
          </reference>
          <reference field="3" count="1" selected="0">
            <x v="604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142">
      <pivotArea dataOnly="0" labelOnly="1" outline="0" fieldPosition="0">
        <references count="8">
          <reference field="0" count="1" selected="0">
            <x v="5"/>
          </reference>
          <reference field="1" count="1" selected="0">
            <x v="7"/>
          </reference>
          <reference field="2" count="1" selected="0">
            <x v="241"/>
          </reference>
          <reference field="3" count="1" selected="0">
            <x v="678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6"/>
          </reference>
          <reference field="9" count="1">
            <x v="1"/>
          </reference>
        </references>
      </pivotArea>
    </format>
    <format dxfId="141">
      <pivotArea dataOnly="0" labelOnly="1" outline="0" fieldPosition="0">
        <references count="8">
          <reference field="0" count="1" selected="0">
            <x v="6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79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7"/>
          </reference>
          <reference field="9" count="1">
            <x v="1"/>
          </reference>
        </references>
      </pivotArea>
    </format>
    <format dxfId="140">
      <pivotArea dataOnly="0" labelOnly="1" outline="0" fieldPosition="0">
        <references count="8">
          <reference field="0" count="1" selected="0">
            <x v="7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599"/>
          </reference>
          <reference field="4" count="1" selected="0">
            <x v="2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9">
      <pivotArea dataOnly="0" labelOnly="1" outline="0" fieldPosition="0">
        <references count="8">
          <reference field="0" count="1" selected="0">
            <x v="8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8">
      <pivotArea dataOnly="0" labelOnly="1" outline="0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230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7">
      <pivotArea dataOnly="0" labelOnly="1" outline="0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2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6">
      <pivotArea dataOnly="0" labelOnly="1" outline="0" fieldPosition="0">
        <references count="8">
          <reference field="0" count="1" selected="0">
            <x v="11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5">
      <pivotArea dataOnly="0" labelOnly="1" outline="0" fieldPosition="0">
        <references count="8">
          <reference field="0" count="1" selected="0">
            <x v="12"/>
          </reference>
          <reference field="1" count="1" selected="0">
            <x v="2"/>
          </reference>
          <reference field="2" count="1" selected="0">
            <x v="231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4">
      <pivotArea dataOnly="0" labelOnly="1" outline="0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3"/>
          </reference>
          <reference field="4" count="1" selected="0">
            <x v="3"/>
          </reference>
          <reference field="5" count="1" selected="0">
            <x v="115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3">
      <pivotArea dataOnly="0" labelOnly="1" outline="0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4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2">
      <pivotArea dataOnly="0" labelOnly="1" outline="0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5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8"/>
          </reference>
          <reference field="9" count="1">
            <x v="1"/>
          </reference>
        </references>
      </pivotArea>
    </format>
    <format dxfId="131">
      <pivotArea dataOnly="0" labelOnly="1" outline="0" fieldPosition="0">
        <references count="8">
          <reference field="0" count="1" selected="0">
            <x v="16"/>
          </reference>
          <reference field="1" count="1" selected="0">
            <x v="3"/>
          </reference>
          <reference field="2" count="1" selected="0">
            <x v="232"/>
          </reference>
          <reference field="3" count="1" selected="0">
            <x v="686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30">
      <pivotArea dataOnly="0" labelOnly="1" outline="0" fieldPosition="0">
        <references count="8">
          <reference field="0" count="1" selected="0">
            <x v="17"/>
          </reference>
          <reference field="1" count="1" selected="0">
            <x v="4"/>
          </reference>
          <reference field="2" count="1" selected="0">
            <x v="242"/>
          </reference>
          <reference field="3" count="1" selected="0">
            <x v="678"/>
          </reference>
          <reference field="4" count="1" selected="0">
            <x v="3"/>
          </reference>
          <reference field="5" count="1" selected="0">
            <x v="116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29">
      <pivotArea dataOnly="0" labelOnly="1" outline="0" fieldPosition="0">
        <references count="8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526"/>
          </reference>
          <reference field="4" count="1" selected="0">
            <x v="3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28">
      <pivotArea dataOnly="0" labelOnly="1" outline="0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243"/>
          </reference>
          <reference field="3" count="1" selected="0">
            <x v="687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27">
      <pivotArea dataOnly="0" labelOnly="1" outline="0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234"/>
          </reference>
          <reference field="3" count="1" selected="0">
            <x v="681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9"/>
          </reference>
          <reference field="9" count="1">
            <x v="1"/>
          </reference>
        </references>
      </pivotArea>
    </format>
    <format dxfId="126">
      <pivotArea dataOnly="0" labelOnly="1" outline="0" fieldPosition="0">
        <references count="8">
          <reference field="0" count="1" selected="0">
            <x v="21"/>
          </reference>
          <reference field="1" count="1" selected="0">
            <x v="3"/>
          </reference>
          <reference field="2" count="1" selected="0">
            <x v="244"/>
          </reference>
          <reference field="3" count="1" selected="0">
            <x v="680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9"/>
          </reference>
          <reference field="9" count="1">
            <x v="1"/>
          </reference>
        </references>
      </pivotArea>
    </format>
    <format dxfId="125">
      <pivotArea dataOnly="0" labelOnly="1" outline="0" fieldPosition="0">
        <references count="8">
          <reference field="0" count="1" selected="0">
            <x v="22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8"/>
          </reference>
          <reference field="4" count="1" selected="0">
            <x v="1"/>
          </reference>
          <reference field="5" count="1" selected="0">
            <x v="117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24">
      <pivotArea dataOnly="0" labelOnly="1" outline="0" fieldPosition="0">
        <references count="8">
          <reference field="0" count="1" selected="0">
            <x v="23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23">
      <pivotArea dataOnly="0" labelOnly="1" outline="0" fieldPosition="0">
        <references count="8">
          <reference field="0" count="1" selected="0">
            <x v="24"/>
          </reference>
          <reference field="1" count="1" selected="0">
            <x v="0"/>
          </reference>
          <reference field="2" count="1" selected="0">
            <x v="245"/>
          </reference>
          <reference field="3" count="1" selected="0">
            <x v="68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33"/>
          </reference>
          <reference field="9" count="1">
            <x v="1"/>
          </reference>
        </references>
      </pivotArea>
    </format>
    <format dxfId="122">
      <pivotArea dataOnly="0" labelOnly="1" outline="0" fieldPosition="0">
        <references count="8">
          <reference field="0" count="1" selected="0">
            <x v="25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0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21">
      <pivotArea dataOnly="0" labelOnly="1" outline="0" fieldPosition="0">
        <references count="8">
          <reference field="0" count="1" selected="0">
            <x v="26"/>
          </reference>
          <reference field="1" count="1" selected="0">
            <x v="5"/>
          </reference>
          <reference field="2" count="1" selected="0">
            <x v="246"/>
          </reference>
          <reference field="3" count="1" selected="0">
            <x v="691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20">
      <pivotArea dataOnly="0" labelOnly="1" outline="0" fieldPosition="0">
        <references count="8">
          <reference field="0" count="1" selected="0">
            <x v="27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2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19">
      <pivotArea dataOnly="0" labelOnly="1" outline="0" fieldPosition="0">
        <references count="8">
          <reference field="0" count="1" selected="0">
            <x v="28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93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0"/>
          </reference>
          <reference field="9" count="1">
            <x v="1"/>
          </reference>
        </references>
      </pivotArea>
    </format>
    <format dxfId="118">
      <pivotArea dataOnly="0" labelOnly="1" outline="0" fieldPosition="0">
        <references count="8">
          <reference field="0" count="1" selected="0">
            <x v="29"/>
          </reference>
          <reference field="1" count="1" selected="0">
            <x v="7"/>
          </reference>
          <reference field="2" count="1" selected="0">
            <x v="235"/>
          </reference>
          <reference field="3" count="1" selected="0">
            <x v="629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31"/>
          </reference>
          <reference field="9" count="1">
            <x v="0"/>
          </reference>
        </references>
      </pivotArea>
    </format>
    <format dxfId="117">
      <pivotArea dataOnly="0" labelOnly="1" outline="0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236"/>
          </reference>
          <reference field="3" count="1" selected="0">
            <x v="694"/>
          </reference>
          <reference field="4" count="1" selected="0">
            <x v="4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16">
      <pivotArea dataOnly="0" labelOnly="1" outline="0" fieldPosition="0">
        <references count="8">
          <reference field="0" count="1" selected="0">
            <x v="31"/>
          </reference>
          <reference field="1" count="1" selected="0">
            <x v="2"/>
          </reference>
          <reference field="2" count="1" selected="0">
            <x v="247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15">
      <pivotArea dataOnly="0" labelOnly="1" outline="0" fieldPosition="0">
        <references count="8">
          <reference field="0" count="1" selected="0">
            <x v="32"/>
          </reference>
          <reference field="1" count="1" selected="0">
            <x v="0"/>
          </reference>
          <reference field="2" count="1" selected="0">
            <x v="248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14">
      <pivotArea dataOnly="0" labelOnly="1" outline="0" fieldPosition="0">
        <references count="8">
          <reference field="0" count="1" selected="0">
            <x v="33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5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13">
      <pivotArea dataOnly="0" labelOnly="1" outline="0" fieldPosition="0">
        <references count="8">
          <reference field="0" count="1" selected="0">
            <x v="34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6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12">
      <pivotArea dataOnly="0" labelOnly="1" outline="0" fieldPosition="0">
        <references count="8">
          <reference field="0" count="1" selected="0">
            <x v="35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7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5"/>
          </reference>
          <reference field="9" count="1">
            <x v="1"/>
          </reference>
        </references>
      </pivotArea>
    </format>
    <format dxfId="111">
      <pivotArea dataOnly="0" labelOnly="1" outline="0" fieldPosition="0">
        <references count="8">
          <reference field="0" count="1" selected="0">
            <x v="36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8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34"/>
          </reference>
          <reference field="9" count="1">
            <x v="1"/>
          </reference>
        </references>
      </pivotArea>
    </format>
    <format dxfId="110">
      <pivotArea dataOnly="0" labelOnly="1" outline="0" fieldPosition="0">
        <references count="8">
          <reference field="0" count="1" selected="0">
            <x v="37"/>
          </reference>
          <reference field="1" count="1" selected="0">
            <x v="5"/>
          </reference>
          <reference field="2" count="1" selected="0">
            <x v="249"/>
          </reference>
          <reference field="3" count="1" selected="0">
            <x v="694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24"/>
          </reference>
          <reference field="9" count="1">
            <x v="1"/>
          </reference>
        </references>
      </pivotArea>
    </format>
    <format dxfId="109">
      <pivotArea dataOnly="0" labelOnly="1" outline="0" fieldPosition="0">
        <references count="8">
          <reference field="0" count="1" selected="0">
            <x v="38"/>
          </reference>
          <reference field="1" count="1" selected="0">
            <x v="3"/>
          </reference>
          <reference field="2" count="1" selected="0">
            <x v="239"/>
          </reference>
          <reference field="3" count="1" selected="0">
            <x v="699"/>
          </reference>
          <reference field="4" count="1" selected="0">
            <x v="1"/>
          </reference>
          <reference field="5" count="1" selected="0">
            <x v="0"/>
          </reference>
          <reference field="7" count="1" selected="0">
            <x v="32"/>
          </reference>
          <reference field="9" count="1">
            <x v="0"/>
          </reference>
        </references>
      </pivotArea>
    </format>
    <format dxfId="108">
      <pivotArea dataOnly="0" labelOnly="1" outline="0" fieldPosition="0">
        <references count="1">
          <reference field="6" count="0"/>
        </references>
      </pivotArea>
    </format>
    <format dxfId="107">
      <pivotArea dataOnly="0" labelOnly="1" grandCol="1" outline="0" fieldPosition="0"/>
    </format>
    <format dxfId="106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5"/>
          </reference>
          <reference field="1" count="1">
            <x v="7"/>
          </reference>
          <reference field="2" count="1" selected="0">
            <x v="241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17"/>
          </reference>
          <reference field="1" count="1">
            <x v="4"/>
          </reference>
          <reference field="2" count="1" selected="0">
            <x v="242"/>
          </reference>
        </references>
      </pivotArea>
    </format>
    <format dxfId="102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1">
      <pivotArea dataOnly="0" labelOnly="1" outline="0" offset="IV1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100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9">
      <pivotArea dataOnly="0" labelOnly="1" outline="0" offset="IV2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8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  <format dxfId="97">
      <pivotArea dataOnly="0" labelOnly="1" outline="0" offset="IV256" fieldPosition="0">
        <references count="3">
          <reference field="0" count="1" selected="0">
            <x v="27"/>
          </reference>
          <reference field="1" count="1">
            <x v="7"/>
          </reference>
          <reference field="2" count="1" selected="0">
            <x v="235"/>
          </reference>
        </references>
      </pivotArea>
    </format>
  </formats>
  <pivotTableStyleInfo name="PivotStyleLight17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" cacheId="0" applyNumberFormats="0" applyBorderFormats="0" applyFontFormats="0" applyPatternFormats="0" applyAlignmentFormats="0" applyWidthHeightFormats="1" dataCaption=" " updatedVersion="6" minRefreshableVersion="3" asteriskTotals="1" showCalcMbrs="0" useAutoFormatting="1" itemPrintTitles="1" createdVersion="3" indent="0" outline="1" outlineData="1" multipleFieldFilters="0">
  <location ref="D16:G23" firstHeaderRow="1" firstDataRow="2" firstDataCol="1"/>
  <pivotFields count="4">
    <pivotField axis="axisRow" showAll="0">
      <items count="15">
        <item sd="0" m="1" x="11"/>
        <item m="1" x="8"/>
        <item m="1" x="13"/>
        <item m="1" x="9"/>
        <item m="1" x="12"/>
        <item m="1" x="7"/>
        <item m="1" x="5"/>
        <item m="1" x="10"/>
        <item m="1" x="6"/>
        <item x="0"/>
        <item x="1"/>
        <item x="4"/>
        <item x="2"/>
        <item x="3"/>
        <item t="default"/>
      </items>
    </pivotField>
    <pivotField dataField="1" showAll="0" defaultSubtotal="0"/>
    <pivotField dataField="1" numFmtId="2" showAll="0"/>
    <pivotField dataField="1" numFmtId="2" showAll="0"/>
  </pivotFields>
  <rowFields count="1">
    <field x="0"/>
  </rowFields>
  <rowItems count="6"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tc" fld="1" baseField="0" baseItem="0"/>
    <dataField name="Somme de ht" fld="2" baseField="0" baseItem="0" numFmtId="2"/>
    <dataField name="Somme de tva" fld="3" baseField="0" baseItem="0" numFmtId="4"/>
  </dataFields>
  <formats count="86">
    <format dxfId="96">
      <pivotArea type="all" dataOnly="0" outline="0" fieldPosition="0"/>
    </format>
    <format dxfId="95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94">
      <pivotArea field="0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93">
      <pivotArea type="origin" dataOnly="0" labelOnly="1" outline="0" fieldPosition="0"/>
    </format>
    <format dxfId="92">
      <pivotArea field="0" type="button" dataOnly="0" labelOnly="1" outline="0" axis="axisRow" fieldPosition="0"/>
    </format>
    <format dxfId="91">
      <pivotArea field="-2" type="button" dataOnly="0" labelOnly="1" outline="0" axis="axisCol" fieldPosition="0"/>
    </format>
    <format dxfId="90">
      <pivotArea type="topRight" dataOnly="0" labelOnly="1" outline="0" fieldPosition="0"/>
    </format>
    <format dxfId="8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88">
      <pivotArea field="-2" type="button" dataOnly="0" labelOnly="1" outline="0" axis="axisCol" fieldPosition="0"/>
    </format>
    <format dxfId="87">
      <pivotArea type="topRight" dataOnly="0" labelOnly="1" outline="0" fieldPosition="0"/>
    </format>
    <format dxfId="8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85">
      <pivotArea type="origin" dataOnly="0" labelOnly="1" outline="0" fieldPosition="0"/>
    </format>
    <format dxfId="84">
      <pivotArea field="0" type="button" dataOnly="0" labelOnly="1" outline="0" axis="axisRow" fieldPosition="0"/>
    </format>
    <format dxfId="83">
      <pivotArea field="-2" type="button" dataOnly="0" labelOnly="1" outline="0" axis="axisCol" fieldPosition="0"/>
    </format>
    <format dxfId="82">
      <pivotArea type="topRight" dataOnly="0" labelOnly="1" outline="0" fieldPosition="0"/>
    </format>
    <format dxfId="8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80">
      <pivotArea field="0" type="button" dataOnly="0" labelOnly="1" outline="0" axis="axisRow" fieldPosition="0"/>
    </format>
    <format dxfId="7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8">
      <pivotArea type="origin" dataOnly="0" labelOnly="1" outline="0" fieldPosition="0"/>
    </format>
    <format dxfId="77">
      <pivotArea field="0" type="button" dataOnly="0" labelOnly="1" outline="0" axis="axisRow" fieldPosition="0"/>
    </format>
    <format dxfId="76">
      <pivotArea field="-2" type="button" dataOnly="0" labelOnly="1" outline="0" axis="axisCol" fieldPosition="0"/>
    </format>
    <format dxfId="75">
      <pivotArea type="topRight" dataOnly="0" labelOnly="1" outline="0" fieldPosition="0"/>
    </format>
    <format dxfId="7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3">
      <pivotArea type="origin" dataOnly="0" labelOnly="1" outline="0" fieldPosition="0"/>
    </format>
    <format dxfId="72">
      <pivotArea field="0" type="button" dataOnly="0" labelOnly="1" outline="0" axis="axisRow" fieldPosition="0"/>
    </format>
    <format dxfId="71">
      <pivotArea field="-2" type="button" dataOnly="0" labelOnly="1" outline="0" axis="axisCol" fieldPosition="0"/>
    </format>
    <format dxfId="70">
      <pivotArea type="topRight" dataOnly="0" labelOnly="1" outline="0" fieldPosition="0"/>
    </format>
    <format dxfId="6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8">
      <pivotArea type="origin" dataOnly="0" labelOnly="1" outline="0" fieldPosition="0"/>
    </format>
    <format dxfId="67">
      <pivotArea field="0" type="button" dataOnly="0" labelOnly="1" outline="0" axis="axisRow" fieldPosition="0"/>
    </format>
    <format dxfId="66">
      <pivotArea field="-2" type="button" dataOnly="0" labelOnly="1" outline="0" axis="axisCol" fieldPosition="0"/>
    </format>
    <format dxfId="65">
      <pivotArea type="topRight" dataOnly="0" labelOnly="1" outline="0" fieldPosition="0"/>
    </format>
    <format dxfId="6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3">
      <pivotArea field="0" type="button" dataOnly="0" labelOnly="1" outline="0" axis="axisRow" fieldPosition="0"/>
    </format>
    <format dxfId="6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1">
      <pivotArea field="0" type="button" dataOnly="0" labelOnly="1" outline="0" axis="axisRow" fieldPosition="0"/>
    </format>
    <format dxfId="6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9">
      <pivotArea type="origin" dataOnly="0" labelOnly="1" outline="0" fieldPosition="0"/>
    </format>
    <format dxfId="58">
      <pivotArea field="-2" type="button" dataOnly="0" labelOnly="1" outline="0" axis="axisCol" fieldPosition="0"/>
    </format>
    <format dxfId="57">
      <pivotArea type="topRight" dataOnly="0" labelOnly="1" outline="0" fieldPosition="0"/>
    </format>
    <format dxfId="56">
      <pivotArea grandRow="1" outline="0" collapsedLevelsAreSubtotals="1" fieldPosition="0"/>
    </format>
    <format dxfId="55">
      <pivotArea dataOnly="0" labelOnly="1" grandRow="1" outline="0" fieldPosition="0"/>
    </format>
    <format dxfId="54">
      <pivotArea grandRow="1" outline="0" collapsedLevelsAreSubtotals="1" fieldPosition="0"/>
    </format>
    <format dxfId="53">
      <pivotArea dataOnly="0" labelOnly="1" grandRow="1" outline="0" fieldPosition="0"/>
    </format>
    <format dxfId="52">
      <pivotArea grandRow="1" outline="0" collapsedLevelsAreSubtotals="1" fieldPosition="0"/>
    </format>
    <format dxfId="51">
      <pivotArea dataOnly="0" labelOnly="1" grandRow="1" outline="0" fieldPosition="0"/>
    </format>
    <format dxfId="50">
      <pivotArea grandRow="1" outline="0" collapsedLevelsAreSubtotals="1" fieldPosition="0"/>
    </format>
    <format dxfId="49">
      <pivotArea dataOnly="0" labelOnly="1" grandRow="1" outline="0" fieldPosition="0"/>
    </format>
    <format dxfId="48">
      <pivotArea grandRow="1" outline="0" collapsedLevelsAreSubtotals="1" fieldPosition="0"/>
    </format>
    <format dxfId="47">
      <pivotArea dataOnly="0" labelOnly="1" grandRow="1" outline="0" fieldPosition="0"/>
    </format>
    <format dxfId="46">
      <pivotArea grandRow="1" outline="0" collapsedLevelsAreSubtotals="1" fieldPosition="0"/>
    </format>
    <format dxfId="45">
      <pivotArea dataOnly="0" labelOnly="1" grandRow="1" outline="0" fieldPosition="0"/>
    </format>
    <format dxfId="44">
      <pivotArea grandRow="1" outline="0" collapsedLevelsAreSubtotals="1" fieldPosition="0"/>
    </format>
    <format dxfId="43">
      <pivotArea dataOnly="0" labelOnly="1" grandRow="1" outline="0" fieldPosition="0"/>
    </format>
    <format dxfId="42">
      <pivotArea grandRow="1" outline="0" collapsedLevelsAreSubtotals="1" fieldPosition="0"/>
    </format>
    <format dxfId="41">
      <pivotArea dataOnly="0" labelOnly="1" grandRow="1" outline="0" fieldPosition="0"/>
    </format>
    <format dxfId="40">
      <pivotArea grandRow="1" outline="0" collapsedLevelsAreSubtotals="1" fieldPosition="0"/>
    </format>
    <format dxfId="39">
      <pivotArea dataOnly="0" labelOnly="1" grandRow="1" outline="0" fieldPosition="0"/>
    </format>
    <format dxfId="38">
      <pivotArea grandRow="1" outline="0" collapsedLevelsAreSubtotals="1" fieldPosition="0"/>
    </format>
    <format dxfId="37">
      <pivotArea dataOnly="0" labelOnly="1" grandRow="1" outline="0" fieldPosition="0"/>
    </format>
    <format dxfId="36">
      <pivotArea grandRow="1" outline="0" collapsedLevelsAreSubtotals="1" fieldPosition="0"/>
    </format>
    <format dxfId="35">
      <pivotArea dataOnly="0" labelOnly="1" grandRow="1" outline="0" fieldPosition="0"/>
    </format>
    <format dxfId="34">
      <pivotArea grandRow="1" outline="0" collapsedLevelsAreSubtotals="1" fieldPosition="0"/>
    </format>
    <format dxfId="33">
      <pivotArea dataOnly="0" labelOnly="1" grandRow="1" outline="0" fieldPosition="0"/>
    </format>
    <format dxfId="32">
      <pivotArea grandRow="1" outline="0" collapsedLevelsAreSubtotals="1" fieldPosition="0"/>
    </format>
    <format dxfId="31">
      <pivotArea dataOnly="0" labelOnly="1" grandRow="1" outline="0" fieldPosition="0"/>
    </format>
    <format dxfId="30">
      <pivotArea grandRow="1" outline="0" collapsedLevelsAreSubtotals="1" fieldPosition="0"/>
    </format>
    <format dxfId="29">
      <pivotArea dataOnly="0" labelOnly="1" grandRow="1" outline="0" fieldPosition="0"/>
    </format>
    <format dxfId="28">
      <pivotArea grandRow="1" outline="0" collapsedLevelsAreSubtotals="1" fieldPosition="0"/>
    </format>
    <format dxfId="27">
      <pivotArea dataOnly="0" labelOnly="1" grandRow="1" outline="0" fieldPosition="0"/>
    </format>
    <format dxfId="26">
      <pivotArea grandRow="1" outline="0" collapsedLevelsAreSubtotals="1" fieldPosition="0"/>
    </format>
    <format dxfId="25">
      <pivotArea dataOnly="0" labelOnly="1" grandRow="1" outline="0" fieldPosition="0"/>
    </format>
    <format dxfId="24">
      <pivotArea grandRow="1" outline="0" collapsedLevelsAreSubtotals="1" fieldPosition="0"/>
    </format>
    <format dxfId="23">
      <pivotArea dataOnly="0" labelOnly="1" grandRow="1" outline="0" fieldPosition="0"/>
    </format>
    <format dxfId="22">
      <pivotArea grandRow="1" outline="0" collapsedLevelsAreSubtotals="1" fieldPosition="0"/>
    </format>
    <format dxfId="21">
      <pivotArea dataOnly="0" labelOnly="1" grandRow="1" outline="0" fieldPosition="0"/>
    </format>
    <format dxfId="20">
      <pivotArea outline="0" collapsedLevelsAreSubtotals="1" fieldPosition="0"/>
    </format>
    <format dxfId="19">
      <pivotArea dataOnly="0" labelOnly="1" fieldPosition="0">
        <references count="1">
          <reference field="0" count="0"/>
        </references>
      </pivotArea>
    </format>
    <format dxfId="18">
      <pivotArea dataOnly="0" labelOnly="1" grandRow="1" outline="0" fieldPosition="0"/>
    </format>
    <format dxfId="17">
      <pivotArea outline="0" collapsedLevelsAreSubtotals="1" fieldPosition="0"/>
    </format>
    <format dxfId="16">
      <pivotArea dataOnly="0" labelOnly="1" fieldPosition="0">
        <references count="1">
          <reference field="0" count="0"/>
        </references>
      </pivotArea>
    </format>
    <format dxfId="15">
      <pivotArea dataOnly="0" labelOnly="1" grandRow="1" outline="0" fieldPosition="0"/>
    </format>
    <format dxfId="14">
      <pivotArea type="all" dataOnly="0" outline="0" fieldPosition="0"/>
    </format>
    <format dxfId="13">
      <pivotArea outline="0" collapsedLevelsAreSubtotals="1" fieldPosition="0"/>
    </format>
    <format dxfId="12">
      <pivotArea dataOnly="0" labelOnly="1" fieldPosition="0">
        <references count="1">
          <reference field="0" count="0"/>
        </references>
      </pivotArea>
    </format>
    <format dxfId="11">
      <pivotArea dataOnly="0" labelOnly="1" grandRow="1" outline="0" fieldPosition="0"/>
    </format>
  </formats>
  <pivotTableStyleInfo name="PivotStyleLight16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26" Type="http://schemas.openxmlformats.org/officeDocument/2006/relationships/image" Target="../media/image12.emf"/><Relationship Id="rId39" Type="http://schemas.openxmlformats.org/officeDocument/2006/relationships/ctrlProp" Target="../ctrlProps/ctrlProp127.xml"/><Relationship Id="rId21" Type="http://schemas.openxmlformats.org/officeDocument/2006/relationships/control" Target="../activeX/activeX10.xml"/><Relationship Id="rId34" Type="http://schemas.openxmlformats.org/officeDocument/2006/relationships/image" Target="../media/image16.emf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2.xml"/><Relationship Id="rId33" Type="http://schemas.openxmlformats.org/officeDocument/2006/relationships/control" Target="../activeX/activeX16.xml"/><Relationship Id="rId38" Type="http://schemas.openxmlformats.org/officeDocument/2006/relationships/ctrlProp" Target="../ctrlProps/ctrlProp126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29" Type="http://schemas.openxmlformats.org/officeDocument/2006/relationships/control" Target="../activeX/activeX14.x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24" Type="http://schemas.openxmlformats.org/officeDocument/2006/relationships/image" Target="../media/image11.emf"/><Relationship Id="rId32" Type="http://schemas.openxmlformats.org/officeDocument/2006/relationships/image" Target="../media/image15.emf"/><Relationship Id="rId37" Type="http://schemas.openxmlformats.org/officeDocument/2006/relationships/ctrlProp" Target="../ctrlProps/ctrlProp125.xml"/><Relationship Id="rId40" Type="http://schemas.openxmlformats.org/officeDocument/2006/relationships/ctrlProp" Target="../ctrlProps/ctrlProp128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1.xml"/><Relationship Id="rId28" Type="http://schemas.openxmlformats.org/officeDocument/2006/relationships/image" Target="../media/image13.emf"/><Relationship Id="rId36" Type="http://schemas.openxmlformats.org/officeDocument/2006/relationships/image" Target="../media/image17.emf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31" Type="http://schemas.openxmlformats.org/officeDocument/2006/relationships/control" Target="../activeX/activeX15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Relationship Id="rId27" Type="http://schemas.openxmlformats.org/officeDocument/2006/relationships/control" Target="../activeX/activeX13.xml"/><Relationship Id="rId30" Type="http://schemas.openxmlformats.org/officeDocument/2006/relationships/image" Target="../media/image14.emf"/><Relationship Id="rId35" Type="http://schemas.openxmlformats.org/officeDocument/2006/relationships/control" Target="../activeX/activeX17.xml"/><Relationship Id="rId8" Type="http://schemas.openxmlformats.org/officeDocument/2006/relationships/image" Target="../media/image3.emf"/><Relationship Id="rId3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2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3.xml"/><Relationship Id="rId3" Type="http://schemas.openxmlformats.org/officeDocument/2006/relationships/drawing" Target="../drawings/drawing5.xml"/><Relationship Id="rId7" Type="http://schemas.openxmlformats.org/officeDocument/2006/relationships/ctrlProp" Target="../ctrlProps/ctrlProp13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131.xml"/><Relationship Id="rId5" Type="http://schemas.openxmlformats.org/officeDocument/2006/relationships/ctrlProp" Target="../ctrlProps/ctrlProp130.xml"/><Relationship Id="rId4" Type="http://schemas.openxmlformats.org/officeDocument/2006/relationships/vmlDrawing" Target="../drawings/vmlDrawing4.vml"/><Relationship Id="rId9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24"/>
  <sheetViews>
    <sheetView showGridLines="0" workbookViewId="0">
      <selection activeCell="A2" sqref="A2"/>
    </sheetView>
  </sheetViews>
  <sheetFormatPr baseColWidth="10" defaultRowHeight="15" x14ac:dyDescent="0.25"/>
  <cols>
    <col min="1" max="1" width="186" customWidth="1"/>
  </cols>
  <sheetData>
    <row r="1" spans="1:1" ht="35.25" customHeight="1" thickBot="1" x14ac:dyDescent="0.3">
      <c r="A1" s="131" t="s">
        <v>127</v>
      </c>
    </row>
    <row r="2" spans="1:1" ht="35.25" customHeight="1" thickBot="1" x14ac:dyDescent="0.3">
      <c r="A2" s="138" t="s">
        <v>142</v>
      </c>
    </row>
    <row r="3" spans="1:1" ht="35.25" customHeight="1" thickBot="1" x14ac:dyDescent="0.3">
      <c r="A3" s="137" t="s">
        <v>139</v>
      </c>
    </row>
    <row r="4" spans="1:1" ht="35.25" customHeight="1" thickBot="1" x14ac:dyDescent="0.3">
      <c r="A4" s="131" t="s">
        <v>128</v>
      </c>
    </row>
    <row r="5" spans="1:1" ht="35.25" customHeight="1" thickBot="1" x14ac:dyDescent="0.3">
      <c r="A5" s="137" t="s">
        <v>153</v>
      </c>
    </row>
    <row r="6" spans="1:1" ht="35.25" customHeight="1" thickBot="1" x14ac:dyDescent="0.3">
      <c r="A6" s="134" t="s">
        <v>129</v>
      </c>
    </row>
    <row r="7" spans="1:1" ht="35.25" customHeight="1" x14ac:dyDescent="0.25">
      <c r="A7" s="138" t="s">
        <v>140</v>
      </c>
    </row>
    <row r="8" spans="1:1" ht="35.25" customHeight="1" thickBot="1" x14ac:dyDescent="0.3">
      <c r="A8" s="142" t="s">
        <v>159</v>
      </c>
    </row>
    <row r="9" spans="1:1" ht="35.25" customHeight="1" thickBot="1" x14ac:dyDescent="0.3">
      <c r="A9" s="137" t="s">
        <v>143</v>
      </c>
    </row>
    <row r="10" spans="1:1" ht="35.25" customHeight="1" thickBot="1" x14ac:dyDescent="0.3">
      <c r="A10" s="131" t="s">
        <v>130</v>
      </c>
    </row>
    <row r="11" spans="1:1" ht="35.25" customHeight="1" thickBot="1" x14ac:dyDescent="0.3">
      <c r="A11" s="134" t="s">
        <v>131</v>
      </c>
    </row>
    <row r="12" spans="1:1" ht="35.25" customHeight="1" thickBot="1" x14ac:dyDescent="0.3">
      <c r="A12" s="137" t="s">
        <v>154</v>
      </c>
    </row>
    <row r="13" spans="1:1" ht="35.25" customHeight="1" x14ac:dyDescent="0.25">
      <c r="A13" s="136" t="s">
        <v>141</v>
      </c>
    </row>
    <row r="14" spans="1:1" ht="35.25" customHeight="1" thickBot="1" x14ac:dyDescent="0.3">
      <c r="A14" s="133" t="s">
        <v>152</v>
      </c>
    </row>
    <row r="15" spans="1:1" ht="35.25" customHeight="1" thickBot="1" x14ac:dyDescent="0.3">
      <c r="A15" s="137" t="s">
        <v>164</v>
      </c>
    </row>
    <row r="16" spans="1:1" s="41" customFormat="1" ht="35.25" customHeight="1" thickBot="1" x14ac:dyDescent="0.3">
      <c r="A16" s="137" t="s">
        <v>163</v>
      </c>
    </row>
    <row r="17" spans="1:1" ht="35.25" customHeight="1" thickBot="1" x14ac:dyDescent="0.3">
      <c r="A17" s="137" t="s">
        <v>162</v>
      </c>
    </row>
    <row r="18" spans="1:1" ht="35.25" customHeight="1" x14ac:dyDescent="0.25">
      <c r="A18" s="132" t="s">
        <v>132</v>
      </c>
    </row>
    <row r="19" spans="1:1" ht="35.25" customHeight="1" thickBot="1" x14ac:dyDescent="0.3">
      <c r="A19" s="133" t="s">
        <v>133</v>
      </c>
    </row>
    <row r="20" spans="1:1" ht="35.25" customHeight="1" thickBot="1" x14ac:dyDescent="0.3">
      <c r="A20" s="135" t="s">
        <v>134</v>
      </c>
    </row>
    <row r="21" spans="1:1" ht="35.25" customHeight="1" thickBot="1" x14ac:dyDescent="0.3">
      <c r="A21" s="135" t="s">
        <v>135</v>
      </c>
    </row>
    <row r="22" spans="1:1" ht="35.25" customHeight="1" thickBot="1" x14ac:dyDescent="0.3">
      <c r="A22" s="135" t="s">
        <v>136</v>
      </c>
    </row>
    <row r="23" spans="1:1" ht="35.25" customHeight="1" thickBot="1" x14ac:dyDescent="0.3">
      <c r="A23" s="135" t="s">
        <v>137</v>
      </c>
    </row>
    <row r="24" spans="1:1" ht="35.25" customHeight="1" thickBot="1" x14ac:dyDescent="0.3">
      <c r="A24" s="134" t="s">
        <v>138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44"/>
  <sheetViews>
    <sheetView showGridLines="0" zoomScale="90" zoomScaleNormal="90" workbookViewId="0">
      <pane ySplit="5" topLeftCell="A24" activePane="bottomLeft" state="frozen"/>
      <selection pane="bottomLeft" activeCell="C6" sqref="C6:C43"/>
    </sheetView>
  </sheetViews>
  <sheetFormatPr baseColWidth="10" defaultColWidth="11.42578125" defaultRowHeight="15" x14ac:dyDescent="0.25"/>
  <cols>
    <col min="1" max="1" width="13.5703125" style="2" customWidth="1"/>
    <col min="2" max="2" width="62" style="41" bestFit="1" customWidth="1"/>
    <col min="3" max="3" width="11.42578125" style="41" bestFit="1" customWidth="1"/>
    <col min="4" max="4" width="11.42578125" style="41"/>
    <col min="5" max="5" width="12.5703125" style="41" customWidth="1"/>
  </cols>
  <sheetData>
    <row r="1" spans="1:7" ht="18" x14ac:dyDescent="0.3">
      <c r="A1" s="40" t="s">
        <v>144</v>
      </c>
      <c r="C1" s="58"/>
      <c r="D1" s="35"/>
    </row>
    <row r="2" spans="1:7" ht="18" x14ac:dyDescent="0.3">
      <c r="A2" s="40" t="s">
        <v>74</v>
      </c>
      <c r="C2" s="58"/>
      <c r="D2" s="35"/>
    </row>
    <row r="3" spans="1:7" ht="18" x14ac:dyDescent="0.3">
      <c r="A3" s="40" t="s">
        <v>65</v>
      </c>
      <c r="C3" s="58"/>
      <c r="D3" s="35"/>
    </row>
    <row r="4" spans="1:7" x14ac:dyDescent="0.25">
      <c r="C4" s="58"/>
    </row>
    <row r="5" spans="1:7" ht="30" x14ac:dyDescent="0.25">
      <c r="A5" s="36" t="s">
        <v>0</v>
      </c>
      <c r="B5" s="36" t="s">
        <v>1</v>
      </c>
      <c r="C5" s="59" t="s">
        <v>9</v>
      </c>
      <c r="D5" s="36" t="s">
        <v>37</v>
      </c>
      <c r="E5" s="36">
        <v>0</v>
      </c>
    </row>
    <row r="6" spans="1:7" x14ac:dyDescent="0.25">
      <c r="A6" s="37">
        <v>42782</v>
      </c>
      <c r="B6" s="38" t="s">
        <v>73</v>
      </c>
      <c r="C6" s="60">
        <v>42.92</v>
      </c>
      <c r="D6" s="36"/>
      <c r="E6" s="39">
        <v>42.92</v>
      </c>
      <c r="F6" s="184"/>
      <c r="G6" s="3"/>
    </row>
    <row r="7" spans="1:7" x14ac:dyDescent="0.25">
      <c r="A7" s="37">
        <v>42782</v>
      </c>
      <c r="B7" s="38" t="s">
        <v>75</v>
      </c>
      <c r="C7" s="60">
        <v>19.2</v>
      </c>
      <c r="D7" s="36"/>
      <c r="E7" s="39">
        <v>62.120000000000005</v>
      </c>
      <c r="F7" s="184"/>
      <c r="G7" s="3"/>
    </row>
    <row r="8" spans="1:7" x14ac:dyDescent="0.25">
      <c r="A8" s="37">
        <v>42782</v>
      </c>
      <c r="B8" s="38" t="s">
        <v>76</v>
      </c>
      <c r="C8" s="60">
        <v>5.4</v>
      </c>
      <c r="D8" s="36"/>
      <c r="E8" s="39">
        <v>67.52000000000001</v>
      </c>
      <c r="F8" s="184"/>
      <c r="G8" s="3"/>
    </row>
    <row r="9" spans="1:7" x14ac:dyDescent="0.25">
      <c r="A9" s="37">
        <v>42783</v>
      </c>
      <c r="B9" s="38" t="s">
        <v>77</v>
      </c>
      <c r="C9" s="60">
        <v>85.25</v>
      </c>
      <c r="D9" s="36"/>
      <c r="E9" s="39">
        <v>152.77000000000001</v>
      </c>
      <c r="F9" s="184"/>
      <c r="G9" s="3"/>
    </row>
    <row r="10" spans="1:7" x14ac:dyDescent="0.25">
      <c r="A10" s="37">
        <v>42783</v>
      </c>
      <c r="B10" s="38" t="s">
        <v>78</v>
      </c>
      <c r="C10" s="60">
        <v>19.3</v>
      </c>
      <c r="D10" s="36"/>
      <c r="E10" s="39">
        <v>172.07000000000002</v>
      </c>
      <c r="F10" s="184"/>
      <c r="G10" s="3"/>
    </row>
    <row r="11" spans="1:7" x14ac:dyDescent="0.25">
      <c r="A11" s="37">
        <v>42785</v>
      </c>
      <c r="B11" s="38" t="s">
        <v>79</v>
      </c>
      <c r="C11" s="60">
        <v>39.18</v>
      </c>
      <c r="D11" s="36"/>
      <c r="E11" s="39">
        <v>211.25000000000003</v>
      </c>
      <c r="F11" s="184"/>
      <c r="G11" s="3"/>
    </row>
    <row r="12" spans="1:7" x14ac:dyDescent="0.25">
      <c r="A12" s="37">
        <v>42786</v>
      </c>
      <c r="B12" s="38" t="s">
        <v>80</v>
      </c>
      <c r="C12" s="60">
        <v>100</v>
      </c>
      <c r="D12" s="36"/>
      <c r="E12" s="39">
        <v>311.25</v>
      </c>
      <c r="F12" s="184"/>
      <c r="G12" s="3"/>
    </row>
    <row r="13" spans="1:7" x14ac:dyDescent="0.25">
      <c r="A13" s="37">
        <v>42786</v>
      </c>
      <c r="B13" s="38" t="s">
        <v>76</v>
      </c>
      <c r="C13" s="60">
        <v>4.9000000000000004</v>
      </c>
      <c r="D13" s="36"/>
      <c r="E13" s="39">
        <v>316.14999999999998</v>
      </c>
      <c r="F13" s="184"/>
      <c r="G13" s="3"/>
    </row>
    <row r="14" spans="1:7" x14ac:dyDescent="0.25">
      <c r="A14" s="37">
        <v>42786</v>
      </c>
      <c r="B14" s="38" t="s">
        <v>69</v>
      </c>
      <c r="C14" s="60">
        <v>16.5</v>
      </c>
      <c r="D14" s="36"/>
      <c r="E14" s="39">
        <v>332.65</v>
      </c>
      <c r="F14" s="184"/>
      <c r="G14" s="3"/>
    </row>
    <row r="15" spans="1:7" x14ac:dyDescent="0.25">
      <c r="A15" s="37">
        <v>42786</v>
      </c>
      <c r="B15" s="38" t="s">
        <v>71</v>
      </c>
      <c r="C15" s="60">
        <v>27.6</v>
      </c>
      <c r="D15" s="36"/>
      <c r="E15" s="39">
        <v>360.25</v>
      </c>
      <c r="F15" s="184"/>
      <c r="G15" s="3"/>
    </row>
    <row r="16" spans="1:7" x14ac:dyDescent="0.25">
      <c r="A16" s="37">
        <v>42787</v>
      </c>
      <c r="B16" s="38" t="s">
        <v>72</v>
      </c>
      <c r="C16" s="60">
        <v>46.97</v>
      </c>
      <c r="D16" s="36"/>
      <c r="E16" s="39">
        <v>407.22</v>
      </c>
      <c r="F16" s="184"/>
      <c r="G16" s="3"/>
    </row>
    <row r="17" spans="1:7" x14ac:dyDescent="0.25">
      <c r="A17" s="37">
        <v>42787</v>
      </c>
      <c r="B17" s="38" t="s">
        <v>69</v>
      </c>
      <c r="C17" s="60">
        <v>15.4</v>
      </c>
      <c r="D17" s="36"/>
      <c r="E17" s="39">
        <v>422.62</v>
      </c>
      <c r="F17" s="184"/>
      <c r="G17" s="3"/>
    </row>
    <row r="18" spans="1:7" x14ac:dyDescent="0.25">
      <c r="A18" s="37">
        <v>42787</v>
      </c>
      <c r="B18" s="38" t="s">
        <v>71</v>
      </c>
      <c r="C18" s="60">
        <v>23.6</v>
      </c>
      <c r="D18" s="36"/>
      <c r="E18" s="39">
        <v>446.22</v>
      </c>
      <c r="F18" s="184"/>
      <c r="G18" s="3"/>
    </row>
    <row r="19" spans="1:7" x14ac:dyDescent="0.25">
      <c r="A19" s="37">
        <v>42788</v>
      </c>
      <c r="B19" s="38" t="s">
        <v>81</v>
      </c>
      <c r="C19" s="60">
        <v>25.6</v>
      </c>
      <c r="D19" s="36"/>
      <c r="E19" s="39">
        <v>471.82000000000005</v>
      </c>
      <c r="F19" s="184"/>
      <c r="G19" s="3"/>
    </row>
    <row r="20" spans="1:7" x14ac:dyDescent="0.25">
      <c r="A20" s="37">
        <v>42788</v>
      </c>
      <c r="B20" s="38" t="s">
        <v>70</v>
      </c>
      <c r="C20" s="60">
        <v>187.3</v>
      </c>
      <c r="D20" s="36"/>
      <c r="E20" s="39">
        <v>659.12000000000012</v>
      </c>
      <c r="F20" s="184"/>
      <c r="G20" s="3"/>
    </row>
    <row r="21" spans="1:7" x14ac:dyDescent="0.25">
      <c r="A21" s="37">
        <v>42788</v>
      </c>
      <c r="B21" s="38" t="s">
        <v>82</v>
      </c>
      <c r="C21" s="60">
        <v>11.95</v>
      </c>
      <c r="D21" s="36"/>
      <c r="E21" s="39">
        <v>671.07000000000016</v>
      </c>
      <c r="F21" s="184"/>
      <c r="G21" s="3"/>
    </row>
    <row r="22" spans="1:7" x14ac:dyDescent="0.25">
      <c r="A22" s="37">
        <v>42788</v>
      </c>
      <c r="B22" s="38" t="s">
        <v>83</v>
      </c>
      <c r="C22" s="60">
        <v>1.7</v>
      </c>
      <c r="D22" s="36"/>
      <c r="E22" s="39">
        <v>672.77000000000021</v>
      </c>
      <c r="F22" s="184"/>
      <c r="G22" s="3"/>
    </row>
    <row r="23" spans="1:7" x14ac:dyDescent="0.25">
      <c r="A23" s="37">
        <v>42791</v>
      </c>
      <c r="B23" s="38" t="s">
        <v>79</v>
      </c>
      <c r="C23" s="60">
        <v>48.4</v>
      </c>
      <c r="D23" s="36"/>
      <c r="E23" s="39">
        <v>721.17000000000019</v>
      </c>
      <c r="F23" s="184"/>
      <c r="G23" s="3"/>
    </row>
    <row r="24" spans="1:7" x14ac:dyDescent="0.25">
      <c r="A24" s="37">
        <v>42793</v>
      </c>
      <c r="B24" s="38" t="s">
        <v>84</v>
      </c>
      <c r="C24" s="60">
        <v>15</v>
      </c>
      <c r="D24" s="36"/>
      <c r="E24" s="39">
        <v>736.17000000000019</v>
      </c>
      <c r="F24" s="184"/>
      <c r="G24" s="3"/>
    </row>
    <row r="25" spans="1:7" x14ac:dyDescent="0.25">
      <c r="A25" s="37">
        <v>42793</v>
      </c>
      <c r="B25" s="38" t="s">
        <v>85</v>
      </c>
      <c r="C25" s="60">
        <v>44.55</v>
      </c>
      <c r="D25" s="36"/>
      <c r="E25" s="39">
        <v>780.72000000000014</v>
      </c>
      <c r="F25" s="184"/>
      <c r="G25" s="3"/>
    </row>
    <row r="26" spans="1:7" x14ac:dyDescent="0.25">
      <c r="A26" s="37">
        <v>42794</v>
      </c>
      <c r="B26" s="38" t="s">
        <v>71</v>
      </c>
      <c r="C26" s="60">
        <v>51.1</v>
      </c>
      <c r="D26" s="36"/>
      <c r="E26" s="39">
        <v>831.82000000000016</v>
      </c>
      <c r="F26" s="184"/>
      <c r="G26" s="3"/>
    </row>
    <row r="27" spans="1:7" x14ac:dyDescent="0.25">
      <c r="A27" s="37">
        <v>42795</v>
      </c>
      <c r="B27" s="38" t="s">
        <v>69</v>
      </c>
      <c r="C27" s="60">
        <v>34.799999999999997</v>
      </c>
      <c r="D27" s="36"/>
      <c r="E27" s="39">
        <v>866.62000000000012</v>
      </c>
      <c r="F27" s="184"/>
      <c r="G27" s="3"/>
    </row>
    <row r="28" spans="1:7" x14ac:dyDescent="0.25">
      <c r="A28" s="37">
        <v>42796</v>
      </c>
      <c r="B28" s="38" t="s">
        <v>86</v>
      </c>
      <c r="C28" s="60">
        <v>49.29</v>
      </c>
      <c r="D28" s="36"/>
      <c r="E28" s="39">
        <v>915.91000000000008</v>
      </c>
      <c r="F28" s="184"/>
      <c r="G28" s="3"/>
    </row>
    <row r="29" spans="1:7" x14ac:dyDescent="0.25">
      <c r="A29" s="37">
        <v>42796</v>
      </c>
      <c r="B29" s="38" t="s">
        <v>70</v>
      </c>
      <c r="C29" s="60">
        <v>316.95</v>
      </c>
      <c r="D29" s="36"/>
      <c r="E29" s="39">
        <v>1232.8600000000001</v>
      </c>
      <c r="F29" s="184"/>
      <c r="G29" s="3"/>
    </row>
    <row r="30" spans="1:7" x14ac:dyDescent="0.25">
      <c r="A30" s="37">
        <v>42796</v>
      </c>
      <c r="B30" s="38" t="s">
        <v>87</v>
      </c>
      <c r="C30" s="60">
        <v>33.799999999999997</v>
      </c>
      <c r="D30" s="36"/>
      <c r="E30" s="39">
        <v>1266.6600000000001</v>
      </c>
      <c r="F30" s="184"/>
      <c r="G30" s="3"/>
    </row>
    <row r="31" spans="1:7" x14ac:dyDescent="0.25">
      <c r="A31" s="37">
        <v>42797</v>
      </c>
      <c r="B31" s="38" t="s">
        <v>88</v>
      </c>
      <c r="C31" s="60">
        <v>18.600000000000001</v>
      </c>
      <c r="D31" s="36"/>
      <c r="E31" s="39">
        <v>1285.26</v>
      </c>
      <c r="F31" s="184"/>
      <c r="G31" s="3"/>
    </row>
    <row r="32" spans="1:7" x14ac:dyDescent="0.25">
      <c r="A32" s="37">
        <v>42797</v>
      </c>
      <c r="B32" s="38" t="s">
        <v>89</v>
      </c>
      <c r="C32" s="60">
        <v>107.05</v>
      </c>
      <c r="D32" s="36"/>
      <c r="E32" s="39">
        <v>1392.31</v>
      </c>
      <c r="F32" s="184"/>
      <c r="G32" s="3"/>
    </row>
    <row r="33" spans="1:7" x14ac:dyDescent="0.25">
      <c r="A33" s="37">
        <v>42799</v>
      </c>
      <c r="B33" s="38" t="s">
        <v>90</v>
      </c>
      <c r="C33" s="60">
        <v>4.5999999999999996</v>
      </c>
      <c r="D33" s="36"/>
      <c r="E33" s="39">
        <v>1396.9099999999999</v>
      </c>
      <c r="F33" s="184"/>
      <c r="G33" s="3"/>
    </row>
    <row r="34" spans="1:7" x14ac:dyDescent="0.25">
      <c r="A34" s="37">
        <v>42799</v>
      </c>
      <c r="B34" s="38" t="s">
        <v>91</v>
      </c>
      <c r="C34" s="60">
        <v>56.28</v>
      </c>
      <c r="D34" s="36"/>
      <c r="E34" s="39">
        <v>1453.1899999999998</v>
      </c>
      <c r="F34" s="184"/>
      <c r="G34" s="3"/>
    </row>
    <row r="35" spans="1:7" x14ac:dyDescent="0.25">
      <c r="A35" s="37">
        <v>42799</v>
      </c>
      <c r="B35" s="38" t="s">
        <v>92</v>
      </c>
      <c r="C35" s="60">
        <v>2.1</v>
      </c>
      <c r="D35" s="36"/>
      <c r="E35" s="39">
        <v>1455.2899999999997</v>
      </c>
      <c r="F35" s="184"/>
      <c r="G35" s="3"/>
    </row>
    <row r="36" spans="1:7" x14ac:dyDescent="0.25">
      <c r="A36" s="37">
        <v>42800</v>
      </c>
      <c r="B36" s="38" t="s">
        <v>67</v>
      </c>
      <c r="C36" s="60">
        <v>6.5</v>
      </c>
      <c r="D36" s="36"/>
      <c r="E36" s="39">
        <v>1461.7899999999997</v>
      </c>
      <c r="F36" s="184"/>
      <c r="G36" s="3"/>
    </row>
    <row r="37" spans="1:7" x14ac:dyDescent="0.25">
      <c r="A37" s="37">
        <v>42801</v>
      </c>
      <c r="B37" s="38" t="s">
        <v>67</v>
      </c>
      <c r="C37" s="60">
        <v>8.5</v>
      </c>
      <c r="D37" s="36"/>
      <c r="E37" s="39">
        <v>1470.2899999999997</v>
      </c>
      <c r="F37" s="184"/>
      <c r="G37" s="3"/>
    </row>
    <row r="38" spans="1:7" x14ac:dyDescent="0.25">
      <c r="A38" s="37">
        <v>42803</v>
      </c>
      <c r="B38" s="38" t="s">
        <v>67</v>
      </c>
      <c r="C38" s="60">
        <v>4</v>
      </c>
      <c r="D38" s="36"/>
      <c r="E38" s="39">
        <v>1474.2899999999997</v>
      </c>
      <c r="F38" s="184"/>
      <c r="G38" s="3"/>
    </row>
    <row r="39" spans="1:7" x14ac:dyDescent="0.25">
      <c r="A39" s="37">
        <v>42804</v>
      </c>
      <c r="B39" s="38" t="s">
        <v>68</v>
      </c>
      <c r="C39" s="60">
        <v>15.6</v>
      </c>
      <c r="D39" s="36"/>
      <c r="E39" s="39">
        <v>1489.8899999999996</v>
      </c>
      <c r="F39" s="184"/>
      <c r="G39" s="3"/>
    </row>
    <row r="40" spans="1:7" x14ac:dyDescent="0.25">
      <c r="A40" s="37">
        <v>42804</v>
      </c>
      <c r="B40" s="38" t="s">
        <v>93</v>
      </c>
      <c r="C40" s="60">
        <v>43.2</v>
      </c>
      <c r="D40" s="36"/>
      <c r="E40" s="39">
        <v>1533.0899999999997</v>
      </c>
      <c r="F40" s="184"/>
      <c r="G40" s="3"/>
    </row>
    <row r="41" spans="1:7" x14ac:dyDescent="0.25">
      <c r="A41" s="37">
        <v>42804</v>
      </c>
      <c r="B41" s="38" t="s">
        <v>94</v>
      </c>
      <c r="C41" s="60">
        <v>35</v>
      </c>
      <c r="D41" s="36"/>
      <c r="E41" s="39">
        <v>1568.0899999999997</v>
      </c>
      <c r="F41" s="184"/>
      <c r="G41" s="3"/>
    </row>
    <row r="42" spans="1:7" x14ac:dyDescent="0.25">
      <c r="A42" s="37">
        <v>42804</v>
      </c>
      <c r="B42" s="38" t="s">
        <v>95</v>
      </c>
      <c r="C42" s="60">
        <v>12</v>
      </c>
      <c r="D42" s="36"/>
      <c r="E42" s="39">
        <v>1580.0899999999997</v>
      </c>
      <c r="F42" s="184"/>
      <c r="G42" s="3"/>
    </row>
    <row r="43" spans="1:7" x14ac:dyDescent="0.25">
      <c r="A43" s="37">
        <v>42804</v>
      </c>
      <c r="B43" s="38" t="s">
        <v>67</v>
      </c>
      <c r="C43" s="60">
        <v>8</v>
      </c>
      <c r="D43" s="36"/>
      <c r="E43" s="39">
        <v>1588.0899999999997</v>
      </c>
      <c r="F43" s="184"/>
      <c r="G43" s="3"/>
    </row>
    <row r="44" spans="1:7" x14ac:dyDescent="0.25">
      <c r="F44" s="41"/>
    </row>
  </sheetData>
  <conditionalFormatting sqref="F6:F10">
    <cfRule type="expression" dxfId="23308" priority="2">
      <formula>$P$2=ROW()</formula>
    </cfRule>
  </conditionalFormatting>
  <conditionalFormatting sqref="F11:F43">
    <cfRule type="expression" dxfId="23307" priority="1">
      <formula>$P$2=ROW()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Button 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Button 6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Button 7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Button 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2" name="Button 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3" name="Button 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4" name="Button 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5" name="Button 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6" name="Button 13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7" name="Button 14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8" name="Button 15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9" name="Button 16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20" name="Button 17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1" name="Button 18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2" name="Button 19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3" name="Button 20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4" name="Button 21">
              <controlPr defaultSize="0" print="0" autoFill="0" autoPict="0" macro="[0]!saisie_1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25" name="Button 2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26" name="Button 23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27" name="Button 24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3" r:id="rId28" name="Button 29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4" r:id="rId29" name="Button 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5" r:id="rId30" name="Button 3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6" r:id="rId31" name="Button 32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7" r:id="rId32" name="Button 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8" r:id="rId33" name="Button 34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34" name="Button 35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35" name="Button 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1" r:id="rId36" name="Button 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37" name="Button 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38" name="Button 39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39" name="Button 4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40" name="Button 4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6" r:id="rId41" name="Button 42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42" name="Button 4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43" name="Button 44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44" name="Button 45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45" name="Button 4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46" name="Button 4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47" name="Button 4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3" r:id="rId48" name="Button 49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4" r:id="rId49" name="Button 5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5" r:id="rId50" name="Button 5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6" r:id="rId51" name="Button 52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7" r:id="rId52" name="Button 5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8" r:id="rId53" name="Button 54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9" r:id="rId54" name="Button 55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0" r:id="rId55" name="Button 5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1" r:id="rId56" name="Button 5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2" r:id="rId57" name="Button 5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3" r:id="rId58" name="Button 59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4" r:id="rId59" name="Button 6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5" r:id="rId60" name="Button 61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6" r:id="rId61" name="Button 62">
              <controlPr defaultSize="0" print="0" autoFill="0" autoPict="0" macro="[0]!saisie_1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07" r:id="rId62" name="Button 6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0" r:id="rId63" name="Button 6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1" r:id="rId64" name="Button 6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2" r:id="rId65" name="Button 6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4" r:id="rId66" name="Button 7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17" r:id="rId67" name="Button 7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0" r:id="rId68" name="Button 7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1" r:id="rId69" name="Button 7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2" r:id="rId70" name="Button 7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71" name="Button 8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7" r:id="rId72" name="Button 8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9" r:id="rId73" name="Button 85">
              <controlPr defaultSize="0" print="0" autoFill="0" autoPict="0" macro="[0]!CB_1">
                <anchor moveWithCells="1" sizeWithCells="1">
                  <from>
                    <xdr:col>6</xdr:col>
                    <xdr:colOff>495300</xdr:colOff>
                    <xdr:row>1</xdr:row>
                    <xdr:rowOff>85725</xdr:rowOff>
                  </from>
                  <to>
                    <xdr:col>7</xdr:col>
                    <xdr:colOff>533400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0" r:id="rId74" name="Button 8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1" r:id="rId75" name="Button 8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2" r:id="rId76" name="Button 8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3" r:id="rId77" name="Button 8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4" r:id="rId78" name="Button 9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5" r:id="rId79" name="Button 9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6" r:id="rId80" name="Button 9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7" r:id="rId81" name="Button 9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8" r:id="rId82" name="Button 9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39" r:id="rId83" name="Button 9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0" r:id="rId84" name="Button 9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1" r:id="rId85" name="Button 9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2" r:id="rId86" name="Button 9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3" r:id="rId87" name="Button 9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4" r:id="rId88" name="Button 10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5" r:id="rId89" name="Button 10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6" r:id="rId90" name="Button 10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7" r:id="rId91" name="Button 10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8" r:id="rId92" name="Button 10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49" r:id="rId93" name="Button 10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0" r:id="rId94" name="Button 10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1" r:id="rId95" name="Button 10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2" r:id="rId96" name="Button 10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3" r:id="rId97" name="Button 10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4" r:id="rId98" name="Button 11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5" r:id="rId99" name="Button 11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6" r:id="rId100" name="Button 11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7" r:id="rId101" name="Button 11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8" r:id="rId102" name="Button 11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59" r:id="rId103" name="Button 11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0" r:id="rId104" name="Button 11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1" r:id="rId105" name="Button 11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2" r:id="rId106" name="Button 11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3" r:id="rId107" name="Button 11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4" r:id="rId108" name="Button 12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5" r:id="rId109" name="Button 12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6" r:id="rId110" name="Button 12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7" r:id="rId111" name="Button 12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8" r:id="rId112" name="Button 12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69" r:id="rId113" name="Button 12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0" r:id="rId114" name="Button 12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1" r:id="rId115" name="Button 12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2" r:id="rId116" name="Button 12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3" r:id="rId117" name="Button 12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4" r:id="rId118" name="Button 130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5" r:id="rId119" name="Button 131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6" r:id="rId120" name="Button 132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7" r:id="rId121" name="Button 133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8" r:id="rId122" name="Button 134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79" r:id="rId123" name="Button 135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0" r:id="rId124" name="Button 136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1" r:id="rId125" name="Button 137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2" r:id="rId126" name="Button 138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83" r:id="rId127" name="Button 139">
              <controlPr defaultSize="0" print="0" autoFill="0" autoPict="0">
                <anchor moveWithCells="1" siz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4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AA5F5-E921-4021-B7CA-70AC61912409}">
  <sheetPr codeName="Feuil5"/>
  <dimension ref="A1:R123"/>
  <sheetViews>
    <sheetView workbookViewId="0">
      <pane ySplit="16" topLeftCell="A20" activePane="bottomLeft" state="frozen"/>
      <selection pane="bottomLeft" activeCell="A6" sqref="A6:J10"/>
    </sheetView>
  </sheetViews>
  <sheetFormatPr baseColWidth="10" defaultColWidth="11.42578125" defaultRowHeight="15" x14ac:dyDescent="0.25"/>
  <cols>
    <col min="1" max="1" width="4" style="119" customWidth="1"/>
    <col min="2" max="2" width="5.85546875" style="125" customWidth="1"/>
    <col min="3" max="3" width="12.140625" style="125" customWidth="1"/>
    <col min="4" max="4" width="22.5703125" style="119" customWidth="1"/>
    <col min="5" max="5" width="23.140625" style="126" customWidth="1"/>
    <col min="6" max="6" width="9.85546875" style="125" customWidth="1"/>
    <col min="7" max="7" width="22.85546875" style="125" customWidth="1"/>
    <col min="8" max="8" width="47.140625" style="125" customWidth="1"/>
    <col min="9" max="9" width="10.140625" style="119" customWidth="1"/>
    <col min="10" max="10" width="8.5703125" style="119" customWidth="1"/>
    <col min="11" max="11" width="17.140625" style="125" bestFit="1" customWidth="1"/>
    <col min="12" max="12" width="13.28515625" style="125" customWidth="1"/>
    <col min="13" max="14" width="9.140625" style="125" customWidth="1"/>
    <col min="15" max="15" width="9.140625" style="128" customWidth="1"/>
    <col min="16" max="18" width="9.140625" style="125" customWidth="1"/>
    <col min="19" max="16384" width="11.42578125" style="94"/>
  </cols>
  <sheetData>
    <row r="1" spans="1:18" ht="18" x14ac:dyDescent="0.3">
      <c r="A1" s="97"/>
      <c r="B1" s="98"/>
      <c r="C1" s="98"/>
      <c r="D1" s="99" t="s">
        <v>144</v>
      </c>
      <c r="E1" s="100"/>
      <c r="F1" s="98"/>
      <c r="G1" s="101"/>
      <c r="H1" s="98"/>
      <c r="I1" s="98"/>
      <c r="J1" s="98"/>
      <c r="K1" s="98"/>
      <c r="L1" s="97"/>
      <c r="M1" s="130"/>
      <c r="N1" s="130"/>
      <c r="O1" s="127" t="s">
        <v>103</v>
      </c>
      <c r="P1" s="102"/>
      <c r="Q1" s="102"/>
      <c r="R1" s="102"/>
    </row>
    <row r="2" spans="1:18" ht="22.5" customHeight="1" x14ac:dyDescent="0.3">
      <c r="A2" s="97"/>
      <c r="B2" s="103"/>
      <c r="C2" s="103"/>
      <c r="D2" s="99" t="s">
        <v>166</v>
      </c>
      <c r="E2" s="103"/>
      <c r="F2" s="104"/>
      <c r="G2" s="101"/>
      <c r="H2" s="105"/>
      <c r="I2" s="98"/>
      <c r="J2" s="98"/>
      <c r="K2" s="97"/>
      <c r="L2" s="97"/>
      <c r="M2" s="102"/>
      <c r="N2" s="102"/>
      <c r="O2" s="127" t="s">
        <v>106</v>
      </c>
      <c r="P2" s="115">
        <v>6</v>
      </c>
      <c r="Q2" s="102"/>
      <c r="R2" s="102"/>
    </row>
    <row r="3" spans="1:18" ht="21.75" customHeight="1" x14ac:dyDescent="0.3">
      <c r="A3" s="97"/>
      <c r="B3" s="103"/>
      <c r="C3" s="103"/>
      <c r="D3" s="106">
        <v>1588.0899999999997</v>
      </c>
      <c r="E3" s="103"/>
      <c r="F3" s="104"/>
      <c r="G3" s="101"/>
      <c r="H3" s="105"/>
      <c r="I3" s="98"/>
      <c r="J3" s="98"/>
      <c r="K3" s="97"/>
      <c r="L3" s="97"/>
      <c r="M3" s="102"/>
      <c r="N3" s="102"/>
      <c r="O3" s="127" t="s">
        <v>8</v>
      </c>
      <c r="P3" s="102"/>
      <c r="Q3" s="102"/>
      <c r="R3" s="102"/>
    </row>
    <row r="4" spans="1:18" ht="21.75" customHeight="1" x14ac:dyDescent="0.3">
      <c r="A4" s="107"/>
      <c r="B4" s="103"/>
      <c r="C4" s="103"/>
      <c r="D4" s="108" t="s">
        <v>118</v>
      </c>
      <c r="E4" s="103"/>
      <c r="F4" s="98"/>
      <c r="G4" s="98"/>
      <c r="H4" s="98"/>
      <c r="I4" s="98"/>
      <c r="J4" s="98"/>
      <c r="K4" s="97"/>
      <c r="L4" s="97"/>
      <c r="M4" s="102"/>
      <c r="N4" s="102"/>
      <c r="O4" s="127" t="s">
        <v>38</v>
      </c>
      <c r="P4" s="102"/>
      <c r="Q4" s="102"/>
      <c r="R4" s="102"/>
    </row>
    <row r="5" spans="1:18" x14ac:dyDescent="0.25">
      <c r="A5" s="109" t="s">
        <v>119</v>
      </c>
      <c r="B5" s="109" t="s">
        <v>40</v>
      </c>
      <c r="C5" s="110" t="s">
        <v>10</v>
      </c>
      <c r="D5" s="109" t="s">
        <v>120</v>
      </c>
      <c r="E5" s="109" t="s">
        <v>29</v>
      </c>
      <c r="F5" s="109" t="s">
        <v>7</v>
      </c>
      <c r="G5" s="109" t="s">
        <v>121</v>
      </c>
      <c r="H5" s="109" t="s">
        <v>122</v>
      </c>
      <c r="I5" s="111" t="s">
        <v>32</v>
      </c>
      <c r="J5" s="111" t="s">
        <v>123</v>
      </c>
      <c r="K5" s="97"/>
      <c r="L5" s="97"/>
      <c r="M5" s="102"/>
      <c r="N5" s="102"/>
      <c r="O5" s="127" t="s">
        <v>33</v>
      </c>
      <c r="P5" s="102"/>
      <c r="Q5" s="102"/>
      <c r="R5" s="102"/>
    </row>
    <row r="6" spans="1:18" ht="22.5" customHeight="1" x14ac:dyDescent="0.25">
      <c r="A6" s="200">
        <v>27</v>
      </c>
      <c r="B6" s="201" t="s">
        <v>59</v>
      </c>
      <c r="C6" s="193">
        <v>42797</v>
      </c>
      <c r="D6" s="192" t="s">
        <v>89</v>
      </c>
      <c r="E6" s="199" t="s">
        <v>157</v>
      </c>
      <c r="F6" s="198"/>
      <c r="G6" s="199" t="s">
        <v>103</v>
      </c>
      <c r="H6" s="199"/>
      <c r="I6" s="191">
        <v>107.05</v>
      </c>
      <c r="J6" s="194"/>
      <c r="K6" s="112"/>
      <c r="L6" s="97"/>
      <c r="M6" s="102"/>
      <c r="N6" s="102"/>
      <c r="O6" s="127" t="s">
        <v>105</v>
      </c>
      <c r="P6" s="102"/>
      <c r="Q6" s="102"/>
      <c r="R6" s="102"/>
    </row>
    <row r="7" spans="1:18" ht="22.5" customHeight="1" x14ac:dyDescent="0.25">
      <c r="A7" s="200">
        <v>28</v>
      </c>
      <c r="B7" s="201" t="s">
        <v>66</v>
      </c>
      <c r="C7" s="193">
        <v>42799</v>
      </c>
      <c r="D7" s="192" t="s">
        <v>90</v>
      </c>
      <c r="E7" s="198" t="s">
        <v>157</v>
      </c>
      <c r="F7" s="198"/>
      <c r="G7" s="199" t="s">
        <v>103</v>
      </c>
      <c r="H7" s="199"/>
      <c r="I7" s="191">
        <v>4.5999999999999996</v>
      </c>
      <c r="J7" s="194"/>
      <c r="K7" s="112"/>
      <c r="L7" s="97"/>
      <c r="M7" s="102"/>
      <c r="N7" s="102"/>
      <c r="O7" s="127" t="s">
        <v>104</v>
      </c>
      <c r="P7" s="102"/>
      <c r="Q7" s="102"/>
      <c r="R7" s="102"/>
    </row>
    <row r="8" spans="1:18" ht="22.5" customHeight="1" x14ac:dyDescent="0.25">
      <c r="A8" s="200">
        <v>29</v>
      </c>
      <c r="B8" s="201" t="s">
        <v>66</v>
      </c>
      <c r="C8" s="193">
        <v>42799</v>
      </c>
      <c r="D8" s="192" t="s">
        <v>91</v>
      </c>
      <c r="E8" s="198" t="s">
        <v>157</v>
      </c>
      <c r="F8" s="198"/>
      <c r="G8" s="198" t="s">
        <v>105</v>
      </c>
      <c r="H8" s="199" t="s">
        <v>146</v>
      </c>
      <c r="I8" s="191">
        <v>56.28</v>
      </c>
      <c r="J8" s="194"/>
      <c r="K8" s="112"/>
      <c r="L8" s="97"/>
      <c r="M8" s="102"/>
      <c r="N8" s="102"/>
      <c r="O8" s="127"/>
      <c r="P8" s="102"/>
      <c r="Q8" s="102"/>
      <c r="R8" s="102"/>
    </row>
    <row r="9" spans="1:18" ht="22.5" customHeight="1" x14ac:dyDescent="0.25">
      <c r="A9" s="200">
        <v>30</v>
      </c>
      <c r="B9" s="201" t="s">
        <v>66</v>
      </c>
      <c r="C9" s="193">
        <v>42799</v>
      </c>
      <c r="D9" s="192" t="s">
        <v>92</v>
      </c>
      <c r="E9" s="198" t="s">
        <v>157</v>
      </c>
      <c r="F9" s="198"/>
      <c r="G9" s="198" t="s">
        <v>33</v>
      </c>
      <c r="H9" s="199" t="s">
        <v>126</v>
      </c>
      <c r="I9" s="191">
        <v>2.1</v>
      </c>
      <c r="J9" s="194"/>
      <c r="K9" s="112"/>
      <c r="L9" s="97"/>
      <c r="M9" s="102"/>
      <c r="N9" s="102"/>
      <c r="O9" s="127"/>
      <c r="P9" s="102"/>
      <c r="Q9" s="102"/>
      <c r="R9" s="102"/>
    </row>
    <row r="10" spans="1:18" ht="22.5" customHeight="1" x14ac:dyDescent="0.25">
      <c r="A10" s="200">
        <v>31</v>
      </c>
      <c r="B10" s="201" t="s">
        <v>60</v>
      </c>
      <c r="C10" s="193">
        <v>42800</v>
      </c>
      <c r="D10" s="192" t="s">
        <v>67</v>
      </c>
      <c r="E10" s="198" t="s">
        <v>157</v>
      </c>
      <c r="F10" s="198"/>
      <c r="G10" s="198" t="s">
        <v>103</v>
      </c>
      <c r="H10" s="199"/>
      <c r="I10" s="191">
        <v>6.5</v>
      </c>
      <c r="J10" s="194"/>
      <c r="K10" s="113"/>
      <c r="L10" s="97"/>
      <c r="M10" s="102"/>
      <c r="N10" s="102"/>
      <c r="O10" s="127"/>
      <c r="P10" s="102"/>
      <c r="Q10" s="102"/>
      <c r="R10" s="102"/>
    </row>
    <row r="11" spans="1:18" ht="23.25" customHeight="1" x14ac:dyDescent="0.25">
      <c r="A11" s="114"/>
      <c r="B11" s="115"/>
      <c r="C11" s="116"/>
      <c r="D11" s="117"/>
      <c r="E11" s="115"/>
      <c r="F11" s="115"/>
      <c r="G11" s="115"/>
      <c r="H11" s="115"/>
      <c r="I11" s="102"/>
      <c r="J11" s="102"/>
      <c r="K11" s="98"/>
      <c r="L11" s="98"/>
      <c r="M11" s="102"/>
      <c r="N11" s="102"/>
      <c r="O11" s="127"/>
      <c r="P11" s="102"/>
      <c r="Q11" s="102"/>
      <c r="R11" s="102"/>
    </row>
    <row r="12" spans="1:18" ht="23.25" customHeight="1" x14ac:dyDescent="0.25">
      <c r="A12" s="114"/>
      <c r="B12" s="115"/>
      <c r="C12" s="118"/>
      <c r="D12" s="117"/>
      <c r="E12" s="115"/>
      <c r="F12" s="115"/>
      <c r="G12" s="115"/>
      <c r="H12" s="115"/>
      <c r="I12" s="102"/>
      <c r="J12" s="102"/>
      <c r="K12" s="97"/>
      <c r="L12" s="97"/>
      <c r="M12" s="102"/>
      <c r="N12" s="102"/>
      <c r="O12" s="127"/>
      <c r="P12" s="102"/>
      <c r="Q12" s="102"/>
      <c r="R12" s="102"/>
    </row>
    <row r="13" spans="1:18" ht="23.25" customHeight="1" x14ac:dyDescent="0.25">
      <c r="A13" s="114"/>
      <c r="B13" s="115"/>
      <c r="C13" s="116"/>
      <c r="D13" s="117"/>
      <c r="E13" s="115"/>
      <c r="F13" s="115"/>
      <c r="G13" s="115"/>
      <c r="H13" s="115"/>
      <c r="I13" s="102"/>
      <c r="J13" s="102"/>
      <c r="K13" s="97"/>
      <c r="L13" s="97"/>
      <c r="M13" s="102"/>
      <c r="N13" s="102"/>
      <c r="O13" s="127"/>
      <c r="P13" s="102"/>
      <c r="Q13" s="102"/>
      <c r="R13" s="102"/>
    </row>
    <row r="14" spans="1:18" x14ac:dyDescent="0.25">
      <c r="A14" s="114"/>
      <c r="B14" s="115"/>
      <c r="C14" s="116"/>
      <c r="D14" s="117"/>
      <c r="E14" s="115"/>
      <c r="F14" s="115"/>
      <c r="G14" s="115"/>
      <c r="H14" s="115"/>
      <c r="I14" s="102"/>
      <c r="J14" s="102"/>
      <c r="K14" s="97"/>
      <c r="L14" s="97"/>
      <c r="M14" s="102"/>
      <c r="N14" s="102"/>
      <c r="O14" s="127"/>
      <c r="P14" s="102"/>
      <c r="Q14" s="102"/>
      <c r="R14" s="102"/>
    </row>
    <row r="15" spans="1:18" ht="26.25" customHeight="1" x14ac:dyDescent="0.25">
      <c r="A15" s="114"/>
      <c r="B15" s="115"/>
      <c r="C15" s="116"/>
      <c r="D15" s="117"/>
      <c r="E15" s="115"/>
      <c r="F15" s="115"/>
      <c r="G15" s="115"/>
      <c r="H15" s="115"/>
      <c r="I15" s="102"/>
      <c r="J15" s="102"/>
      <c r="K15" s="97"/>
      <c r="L15" s="97"/>
      <c r="M15" s="102"/>
      <c r="N15" s="102"/>
      <c r="O15" s="127"/>
      <c r="P15" s="102"/>
      <c r="Q15" s="102"/>
      <c r="R15" s="102"/>
    </row>
    <row r="16" spans="1:18" ht="46.5" customHeight="1" x14ac:dyDescent="0.25">
      <c r="A16" s="114"/>
      <c r="B16" s="115"/>
      <c r="C16" s="116"/>
      <c r="D16" s="117"/>
      <c r="E16" s="115"/>
      <c r="F16" s="115"/>
      <c r="G16" s="115"/>
      <c r="H16" s="115"/>
      <c r="I16" s="102"/>
      <c r="J16" s="102"/>
      <c r="K16" s="97"/>
      <c r="L16" s="97"/>
      <c r="M16" s="102"/>
      <c r="N16" s="102"/>
      <c r="O16" s="127"/>
      <c r="P16" s="102"/>
      <c r="Q16" s="102"/>
      <c r="R16" s="102"/>
    </row>
    <row r="17" spans="1:18" ht="26.25" customHeight="1" x14ac:dyDescent="0.25">
      <c r="A17" s="114"/>
      <c r="B17" s="115"/>
      <c r="C17" s="116"/>
      <c r="D17" s="117"/>
      <c r="E17" s="115"/>
      <c r="F17" s="115"/>
      <c r="G17" s="115"/>
      <c r="H17" s="115"/>
      <c r="I17" s="102"/>
      <c r="J17" s="102"/>
      <c r="K17" s="97"/>
      <c r="L17" s="97"/>
      <c r="M17" s="102"/>
      <c r="N17" s="102"/>
      <c r="O17" s="127"/>
      <c r="P17" s="102"/>
      <c r="Q17" s="102"/>
      <c r="R17" s="102"/>
    </row>
    <row r="18" spans="1:18" x14ac:dyDescent="0.25">
      <c r="A18" s="115"/>
      <c r="B18" s="115"/>
      <c r="C18" s="115"/>
      <c r="D18" s="115"/>
      <c r="E18" s="115"/>
      <c r="F18" s="115"/>
      <c r="G18" s="115"/>
      <c r="H18" s="115"/>
      <c r="I18" s="115"/>
      <c r="J18" s="115"/>
      <c r="K18" s="115"/>
      <c r="L18" s="115"/>
      <c r="M18" s="115"/>
      <c r="N18" s="115"/>
      <c r="O18" s="117"/>
      <c r="P18" s="115"/>
      <c r="Q18" s="115"/>
      <c r="R18" s="115"/>
    </row>
    <row r="19" spans="1:18" x14ac:dyDescent="0.25">
      <c r="A19" s="115"/>
      <c r="B19" s="115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5"/>
      <c r="N19" s="115"/>
      <c r="O19" s="117"/>
      <c r="P19" s="115"/>
      <c r="Q19" s="115"/>
      <c r="R19" s="115"/>
    </row>
    <row r="20" spans="1:18" x14ac:dyDescent="0.25">
      <c r="A20" s="115"/>
      <c r="B20" s="115"/>
      <c r="C20" s="115"/>
      <c r="D20" s="115"/>
      <c r="E20" s="115"/>
      <c r="F20" s="115"/>
      <c r="G20" s="115"/>
      <c r="H20" s="115"/>
      <c r="I20" s="115"/>
      <c r="J20" s="115"/>
      <c r="K20" s="115"/>
      <c r="L20" s="115"/>
      <c r="M20" s="115"/>
      <c r="N20" s="115"/>
      <c r="O20" s="117"/>
      <c r="P20" s="115"/>
      <c r="Q20" s="115"/>
      <c r="R20" s="115"/>
    </row>
    <row r="21" spans="1:18" x14ac:dyDescent="0.25">
      <c r="A21" s="115"/>
      <c r="B21" s="115"/>
      <c r="C21" s="115"/>
      <c r="D21" s="115"/>
      <c r="E21" s="115"/>
      <c r="F21" s="115"/>
      <c r="G21" s="115"/>
      <c r="H21" s="115"/>
      <c r="I21" s="115"/>
      <c r="J21" s="115"/>
      <c r="K21" s="115"/>
      <c r="L21" s="115"/>
      <c r="M21" s="115"/>
      <c r="N21" s="115"/>
      <c r="O21" s="117"/>
      <c r="P21" s="115"/>
      <c r="Q21" s="115"/>
      <c r="R21" s="115"/>
    </row>
    <row r="22" spans="1:18" x14ac:dyDescent="0.25">
      <c r="A22" s="115"/>
      <c r="B22" s="115"/>
      <c r="C22" s="115"/>
      <c r="D22" s="115"/>
      <c r="E22" s="115"/>
      <c r="F22" s="115"/>
      <c r="G22" s="115"/>
      <c r="H22" s="115"/>
      <c r="I22" s="115"/>
      <c r="J22" s="115"/>
      <c r="K22" s="115"/>
      <c r="L22" s="115"/>
      <c r="M22" s="115"/>
      <c r="N22" s="115"/>
      <c r="O22" s="117"/>
      <c r="P22" s="115"/>
      <c r="Q22" s="115"/>
      <c r="R22" s="115"/>
    </row>
    <row r="23" spans="1:18" x14ac:dyDescent="0.25">
      <c r="A23" s="115"/>
      <c r="B23" s="115"/>
      <c r="C23" s="115"/>
      <c r="D23" s="115"/>
      <c r="E23" s="115"/>
      <c r="F23" s="115"/>
      <c r="G23" s="115"/>
      <c r="H23" s="115"/>
      <c r="I23" s="115"/>
      <c r="J23" s="115"/>
      <c r="K23" s="115"/>
      <c r="L23" s="115"/>
      <c r="M23" s="115"/>
      <c r="N23" s="115"/>
      <c r="O23" s="117"/>
      <c r="P23" s="115"/>
      <c r="Q23" s="115"/>
      <c r="R23" s="115"/>
    </row>
    <row r="24" spans="1:18" x14ac:dyDescent="0.25">
      <c r="A24" s="115"/>
      <c r="B24" s="115"/>
      <c r="C24" s="115"/>
      <c r="D24" s="115"/>
      <c r="E24" s="115"/>
      <c r="F24" s="115"/>
      <c r="G24" s="115"/>
      <c r="H24" s="115"/>
      <c r="I24" s="115"/>
      <c r="J24" s="115"/>
      <c r="K24" s="115"/>
      <c r="L24" s="115"/>
      <c r="M24" s="115"/>
      <c r="N24" s="115"/>
      <c r="O24" s="117"/>
      <c r="P24" s="115"/>
      <c r="Q24" s="115"/>
      <c r="R24" s="115"/>
    </row>
    <row r="25" spans="1:18" x14ac:dyDescent="0.25">
      <c r="A25" s="115"/>
      <c r="B25" s="115"/>
      <c r="C25" s="115"/>
      <c r="D25" s="115"/>
      <c r="E25" s="115"/>
      <c r="F25" s="115"/>
      <c r="G25" s="115"/>
      <c r="H25" s="115"/>
      <c r="I25" s="115"/>
      <c r="J25" s="115"/>
      <c r="K25" s="115"/>
      <c r="L25" s="115"/>
      <c r="M25" s="115"/>
      <c r="N25" s="115"/>
      <c r="O25" s="117"/>
      <c r="P25" s="115"/>
      <c r="Q25" s="115"/>
      <c r="R25" s="115"/>
    </row>
    <row r="26" spans="1:18" x14ac:dyDescent="0.25">
      <c r="A26" s="115"/>
      <c r="B26" s="115"/>
      <c r="C26" s="115"/>
      <c r="D26" s="115"/>
      <c r="E26" s="115"/>
      <c r="F26" s="115"/>
      <c r="G26" s="115"/>
      <c r="H26" s="115"/>
      <c r="I26" s="115"/>
      <c r="J26" s="115"/>
      <c r="K26" s="115"/>
      <c r="L26" s="115"/>
      <c r="M26" s="115"/>
      <c r="N26" s="115"/>
      <c r="O26" s="117"/>
      <c r="P26" s="115"/>
      <c r="Q26" s="115"/>
      <c r="R26" s="115"/>
    </row>
    <row r="27" spans="1:18" x14ac:dyDescent="0.25">
      <c r="A27" s="115"/>
      <c r="B27" s="115"/>
      <c r="C27" s="115"/>
      <c r="D27" s="115"/>
      <c r="E27" s="115"/>
      <c r="F27" s="115"/>
      <c r="G27" s="115"/>
      <c r="H27" s="115"/>
      <c r="I27" s="115"/>
      <c r="J27" s="115"/>
      <c r="K27" s="115"/>
      <c r="L27" s="115"/>
      <c r="M27" s="115"/>
      <c r="N27" s="115"/>
      <c r="O27" s="117"/>
      <c r="P27" s="115"/>
      <c r="Q27" s="115"/>
      <c r="R27" s="115"/>
    </row>
    <row r="28" spans="1:18" x14ac:dyDescent="0.25">
      <c r="A28" s="115"/>
      <c r="B28" s="115"/>
      <c r="C28" s="115"/>
      <c r="D28" s="115"/>
      <c r="E28" s="115"/>
      <c r="F28" s="115"/>
      <c r="G28" s="115"/>
      <c r="H28" s="115"/>
      <c r="I28" s="115"/>
      <c r="J28" s="115"/>
      <c r="K28" s="115"/>
      <c r="L28" s="115"/>
      <c r="M28" s="115"/>
      <c r="N28" s="115"/>
      <c r="O28" s="117"/>
      <c r="P28" s="115"/>
      <c r="Q28" s="115"/>
      <c r="R28" s="115"/>
    </row>
    <row r="29" spans="1:18" x14ac:dyDescent="0.25">
      <c r="A29" s="115"/>
      <c r="B29" s="115"/>
      <c r="C29" s="115"/>
      <c r="D29" s="115"/>
      <c r="E29" s="115"/>
      <c r="F29" s="115"/>
      <c r="G29" s="115"/>
      <c r="H29" s="115"/>
      <c r="I29" s="115"/>
      <c r="J29" s="115"/>
      <c r="K29" s="115"/>
      <c r="L29" s="115"/>
      <c r="M29" s="115"/>
      <c r="N29" s="115"/>
      <c r="O29" s="117"/>
      <c r="P29" s="115"/>
      <c r="Q29" s="115"/>
      <c r="R29" s="115"/>
    </row>
    <row r="30" spans="1:18" x14ac:dyDescent="0.25">
      <c r="A30" s="115"/>
      <c r="B30" s="115"/>
      <c r="C30" s="115"/>
      <c r="D30" s="115"/>
      <c r="E30" s="115"/>
      <c r="F30" s="115"/>
      <c r="G30" s="115"/>
      <c r="H30" s="115"/>
      <c r="I30" s="115"/>
      <c r="J30" s="115"/>
      <c r="K30" s="115"/>
      <c r="L30" s="115"/>
      <c r="M30" s="115"/>
      <c r="N30" s="115"/>
      <c r="O30" s="117"/>
      <c r="P30" s="115"/>
      <c r="Q30" s="115"/>
      <c r="R30" s="115"/>
    </row>
    <row r="31" spans="1:18" x14ac:dyDescent="0.25">
      <c r="A31" s="115"/>
      <c r="B31" s="115"/>
      <c r="C31" s="115"/>
      <c r="D31" s="115"/>
      <c r="E31" s="115"/>
      <c r="F31" s="115"/>
      <c r="G31" s="115"/>
      <c r="H31" s="115"/>
      <c r="I31" s="115"/>
      <c r="J31" s="115"/>
      <c r="K31" s="115"/>
      <c r="L31" s="115"/>
      <c r="M31" s="115"/>
      <c r="N31" s="115"/>
      <c r="O31" s="117"/>
      <c r="P31" s="115"/>
      <c r="Q31" s="115"/>
      <c r="R31" s="115"/>
    </row>
    <row r="32" spans="1:18" x14ac:dyDescent="0.25">
      <c r="A32" s="115"/>
      <c r="B32" s="115"/>
      <c r="C32" s="115"/>
      <c r="D32" s="115"/>
      <c r="E32" s="115"/>
      <c r="F32" s="115"/>
      <c r="G32" s="115"/>
      <c r="H32" s="115"/>
      <c r="I32" s="115"/>
      <c r="J32" s="115"/>
      <c r="K32" s="115"/>
      <c r="L32" s="115"/>
      <c r="M32" s="115"/>
      <c r="N32" s="115"/>
      <c r="O32" s="117"/>
      <c r="P32" s="115"/>
      <c r="Q32" s="115"/>
      <c r="R32" s="115"/>
    </row>
    <row r="33" spans="1:18" x14ac:dyDescent="0.25">
      <c r="A33" s="115"/>
      <c r="B33" s="115"/>
      <c r="C33" s="115"/>
      <c r="D33" s="115"/>
      <c r="E33" s="115"/>
      <c r="F33" s="115"/>
      <c r="G33" s="115"/>
      <c r="H33" s="115"/>
      <c r="I33" s="115"/>
      <c r="J33" s="115"/>
      <c r="K33" s="115"/>
      <c r="L33" s="115"/>
      <c r="M33" s="115"/>
      <c r="N33" s="115"/>
      <c r="O33" s="117"/>
      <c r="P33" s="115"/>
      <c r="Q33" s="115"/>
      <c r="R33" s="115"/>
    </row>
    <row r="34" spans="1:18" x14ac:dyDescent="0.25">
      <c r="A34" s="176"/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7"/>
      <c r="P34" s="115"/>
      <c r="Q34" s="115"/>
      <c r="R34" s="115"/>
    </row>
    <row r="35" spans="1:18" x14ac:dyDescent="0.25">
      <c r="A35" s="115"/>
      <c r="B35" s="115"/>
      <c r="C35" s="115"/>
      <c r="D35" s="115"/>
      <c r="E35" s="115"/>
      <c r="F35" s="115"/>
      <c r="G35" s="115"/>
      <c r="H35" s="115"/>
      <c r="I35" s="115"/>
      <c r="J35" s="115"/>
      <c r="K35" s="115"/>
      <c r="L35" s="115"/>
      <c r="M35" s="115"/>
      <c r="N35" s="115"/>
      <c r="O35" s="117"/>
      <c r="P35" s="115"/>
      <c r="Q35" s="115"/>
      <c r="R35" s="115"/>
    </row>
    <row r="36" spans="1:18" x14ac:dyDescent="0.25">
      <c r="A36" s="115"/>
      <c r="B36" s="115"/>
      <c r="C36" s="115"/>
      <c r="D36" s="115"/>
      <c r="E36" s="115"/>
      <c r="F36" s="115"/>
      <c r="G36" s="115"/>
      <c r="H36" s="115"/>
      <c r="I36" s="115"/>
      <c r="J36" s="115"/>
      <c r="K36" s="115"/>
      <c r="L36" s="115"/>
      <c r="M36" s="115"/>
      <c r="N36" s="115"/>
      <c r="O36" s="117"/>
      <c r="P36" s="115"/>
      <c r="Q36" s="115"/>
      <c r="R36" s="115"/>
    </row>
    <row r="37" spans="1:18" x14ac:dyDescent="0.25">
      <c r="A37" s="115"/>
      <c r="B37" s="115"/>
      <c r="C37" s="115"/>
      <c r="D37" s="115"/>
      <c r="E37" s="115"/>
      <c r="F37" s="115"/>
      <c r="G37" s="115"/>
      <c r="H37" s="115"/>
      <c r="I37" s="115"/>
      <c r="J37" s="115"/>
      <c r="K37" s="115"/>
      <c r="L37" s="115"/>
      <c r="M37" s="115"/>
      <c r="N37" s="115"/>
      <c r="O37" s="117"/>
      <c r="P37" s="115"/>
      <c r="Q37" s="115"/>
      <c r="R37" s="115"/>
    </row>
    <row r="38" spans="1:18" x14ac:dyDescent="0.25">
      <c r="A38" s="115"/>
      <c r="B38" s="115"/>
      <c r="C38" s="115"/>
      <c r="D38" s="115"/>
      <c r="E38" s="115"/>
      <c r="F38" s="115"/>
      <c r="G38" s="115"/>
      <c r="H38" s="115"/>
      <c r="I38" s="115"/>
      <c r="J38" s="115"/>
      <c r="K38" s="115"/>
      <c r="L38" s="115"/>
      <c r="M38" s="115"/>
      <c r="N38" s="115"/>
      <c r="O38" s="117"/>
      <c r="P38" s="115"/>
      <c r="Q38" s="115"/>
      <c r="R38" s="115"/>
    </row>
    <row r="39" spans="1:18" x14ac:dyDescent="0.25">
      <c r="A39" s="115"/>
      <c r="B39" s="115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5"/>
      <c r="O39" s="117"/>
      <c r="P39" s="115"/>
      <c r="Q39" s="115"/>
      <c r="R39" s="115"/>
    </row>
    <row r="40" spans="1:18" x14ac:dyDescent="0.25">
      <c r="B40" s="120"/>
      <c r="C40" s="121"/>
      <c r="D40" s="122"/>
      <c r="E40" s="122"/>
      <c r="F40" s="123"/>
      <c r="G40" s="122"/>
      <c r="H40" s="122"/>
      <c r="I40" s="124"/>
      <c r="J40" s="124"/>
    </row>
    <row r="41" spans="1:18" x14ac:dyDescent="0.25">
      <c r="B41" s="120"/>
      <c r="C41" s="121"/>
      <c r="D41" s="122"/>
      <c r="E41" s="122"/>
      <c r="F41" s="123"/>
      <c r="G41" s="122"/>
      <c r="H41" s="122"/>
      <c r="I41" s="124"/>
      <c r="J41" s="124"/>
    </row>
    <row r="42" spans="1:18" x14ac:dyDescent="0.25">
      <c r="B42" s="120"/>
      <c r="C42" s="121"/>
      <c r="D42" s="122"/>
      <c r="E42" s="122"/>
      <c r="F42" s="123"/>
      <c r="G42" s="122"/>
      <c r="H42" s="122"/>
      <c r="I42" s="124"/>
      <c r="J42" s="124"/>
    </row>
    <row r="43" spans="1:18" x14ac:dyDescent="0.25">
      <c r="B43" s="120"/>
      <c r="C43" s="121"/>
      <c r="D43" s="122"/>
      <c r="E43" s="122"/>
      <c r="F43" s="123"/>
      <c r="G43" s="122"/>
      <c r="H43" s="122"/>
      <c r="I43" s="124"/>
      <c r="J43" s="124"/>
    </row>
    <row r="44" spans="1:18" x14ac:dyDescent="0.25">
      <c r="B44" s="120"/>
      <c r="C44" s="121"/>
      <c r="D44" s="122"/>
      <c r="E44" s="122"/>
      <c r="F44" s="123"/>
      <c r="G44" s="122"/>
      <c r="H44" s="122"/>
      <c r="I44" s="124"/>
      <c r="J44" s="124"/>
    </row>
    <row r="45" spans="1:18" x14ac:dyDescent="0.25">
      <c r="B45" s="120"/>
      <c r="C45" s="121"/>
      <c r="D45" s="122"/>
      <c r="E45" s="122"/>
      <c r="F45" s="123"/>
      <c r="G45" s="122"/>
      <c r="H45" s="122"/>
      <c r="I45" s="124"/>
      <c r="J45" s="124"/>
    </row>
    <row r="46" spans="1:18" x14ac:dyDescent="0.25">
      <c r="B46" s="120"/>
      <c r="C46" s="121"/>
      <c r="D46" s="122"/>
      <c r="E46" s="122"/>
      <c r="F46" s="123"/>
      <c r="G46" s="122"/>
      <c r="H46" s="122"/>
      <c r="I46" s="124"/>
      <c r="J46" s="124"/>
    </row>
    <row r="47" spans="1:18" x14ac:dyDescent="0.25">
      <c r="B47" s="120"/>
      <c r="C47" s="121"/>
      <c r="D47" s="122"/>
      <c r="E47" s="122"/>
      <c r="F47" s="123"/>
      <c r="G47" s="122"/>
      <c r="H47" s="122"/>
      <c r="I47" s="124"/>
      <c r="J47" s="124"/>
    </row>
    <row r="48" spans="1:18" x14ac:dyDescent="0.25">
      <c r="B48" s="120"/>
      <c r="C48" s="120"/>
      <c r="D48" s="122"/>
      <c r="E48" s="122"/>
      <c r="F48" s="122"/>
      <c r="G48" s="122"/>
      <c r="H48" s="122"/>
      <c r="I48" s="124"/>
      <c r="J48" s="124"/>
    </row>
    <row r="49" spans="1:18" x14ac:dyDescent="0.25">
      <c r="B49" s="120"/>
      <c r="C49" s="120"/>
      <c r="D49" s="122"/>
      <c r="E49" s="122"/>
      <c r="F49" s="122"/>
      <c r="G49" s="122"/>
      <c r="H49" s="122"/>
      <c r="I49" s="124"/>
      <c r="J49" s="124"/>
    </row>
    <row r="50" spans="1:18" x14ac:dyDescent="0.25">
      <c r="B50" s="120"/>
      <c r="C50" s="120"/>
      <c r="D50" s="122"/>
      <c r="E50" s="122"/>
      <c r="F50" s="122"/>
      <c r="G50" s="122"/>
      <c r="H50" s="122"/>
      <c r="I50" s="124"/>
      <c r="J50" s="124"/>
    </row>
    <row r="59" spans="1:18" x14ac:dyDescent="0.25">
      <c r="A59" s="94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129"/>
      <c r="P59" s="94"/>
      <c r="Q59" s="94"/>
      <c r="R59" s="94"/>
    </row>
    <row r="60" spans="1:18" x14ac:dyDescent="0.25">
      <c r="A60" s="94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129"/>
      <c r="P60" s="94"/>
      <c r="Q60" s="94"/>
      <c r="R60" s="94"/>
    </row>
    <row r="61" spans="1:18" x14ac:dyDescent="0.25">
      <c r="A61" s="94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129"/>
      <c r="P61" s="94"/>
      <c r="Q61" s="94"/>
      <c r="R61" s="94"/>
    </row>
    <row r="62" spans="1:18" x14ac:dyDescent="0.25">
      <c r="A62" s="94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129"/>
      <c r="P62" s="94"/>
      <c r="Q62" s="94"/>
      <c r="R62" s="94"/>
    </row>
    <row r="63" spans="1:18" x14ac:dyDescent="0.25">
      <c r="A63" s="94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129"/>
      <c r="P63" s="94"/>
      <c r="Q63" s="94"/>
      <c r="R63" s="94"/>
    </row>
    <row r="64" spans="1:18" x14ac:dyDescent="0.25">
      <c r="A64" s="94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129"/>
      <c r="P64" s="94"/>
      <c r="Q64" s="94"/>
      <c r="R64" s="94"/>
    </row>
    <row r="65" spans="1:18" x14ac:dyDescent="0.25">
      <c r="A65" s="94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129"/>
      <c r="P65" s="94"/>
      <c r="Q65" s="94"/>
      <c r="R65" s="94"/>
    </row>
    <row r="66" spans="1:18" x14ac:dyDescent="0.25">
      <c r="A66" s="94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129"/>
      <c r="P66" s="94"/>
      <c r="Q66" s="94"/>
      <c r="R66" s="94"/>
    </row>
    <row r="67" spans="1:18" x14ac:dyDescent="0.25">
      <c r="A67" s="94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129"/>
      <c r="P67" s="94"/>
      <c r="Q67" s="94"/>
      <c r="R67" s="94"/>
    </row>
    <row r="68" spans="1:18" x14ac:dyDescent="0.25">
      <c r="A68" s="94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129"/>
      <c r="P68" s="94"/>
      <c r="Q68" s="94"/>
      <c r="R68" s="94"/>
    </row>
    <row r="69" spans="1:18" x14ac:dyDescent="0.25">
      <c r="A69" s="94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129"/>
      <c r="P69" s="94"/>
      <c r="Q69" s="94"/>
      <c r="R69" s="94"/>
    </row>
    <row r="70" spans="1:18" x14ac:dyDescent="0.25">
      <c r="A70" s="94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129"/>
      <c r="P70" s="94"/>
      <c r="Q70" s="94"/>
      <c r="R70" s="94"/>
    </row>
    <row r="71" spans="1:18" x14ac:dyDescent="0.25">
      <c r="A71" s="94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129"/>
      <c r="P71" s="94"/>
      <c r="Q71" s="94"/>
      <c r="R71" s="94"/>
    </row>
    <row r="72" spans="1:18" x14ac:dyDescent="0.25">
      <c r="A72" s="94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129"/>
      <c r="P72" s="94"/>
      <c r="Q72" s="94"/>
      <c r="R72" s="94"/>
    </row>
    <row r="73" spans="1:18" x14ac:dyDescent="0.25">
      <c r="A73" s="94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129"/>
      <c r="P73" s="94"/>
      <c r="Q73" s="94"/>
      <c r="R73" s="94"/>
    </row>
    <row r="74" spans="1:18" x14ac:dyDescent="0.25">
      <c r="A74" s="94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129"/>
      <c r="P74" s="94"/>
      <c r="Q74" s="94"/>
      <c r="R74" s="94"/>
    </row>
    <row r="75" spans="1:18" x14ac:dyDescent="0.25">
      <c r="A75" s="94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129"/>
      <c r="P75" s="94"/>
      <c r="Q75" s="94"/>
      <c r="R75" s="94"/>
    </row>
    <row r="76" spans="1:18" x14ac:dyDescent="0.25">
      <c r="A76" s="94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129"/>
      <c r="P76" s="94"/>
      <c r="Q76" s="94"/>
      <c r="R76" s="94"/>
    </row>
    <row r="77" spans="1:18" x14ac:dyDescent="0.25">
      <c r="A77" s="94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129"/>
      <c r="P77" s="94"/>
      <c r="Q77" s="94"/>
      <c r="R77" s="94"/>
    </row>
    <row r="78" spans="1:18" x14ac:dyDescent="0.25">
      <c r="A78" s="94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129"/>
      <c r="P78" s="94"/>
      <c r="Q78" s="94"/>
      <c r="R78" s="94"/>
    </row>
    <row r="79" spans="1:18" x14ac:dyDescent="0.25">
      <c r="A79" s="94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129"/>
      <c r="P79" s="94"/>
      <c r="Q79" s="94"/>
      <c r="R79" s="94"/>
    </row>
    <row r="80" spans="1:18" x14ac:dyDescent="0.25">
      <c r="A80" s="94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129"/>
      <c r="P80" s="94"/>
      <c r="Q80" s="94"/>
      <c r="R80" s="94"/>
    </row>
    <row r="81" spans="1:18" x14ac:dyDescent="0.25">
      <c r="A81" s="94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129"/>
      <c r="P81" s="94"/>
      <c r="Q81" s="94"/>
      <c r="R81" s="94"/>
    </row>
    <row r="82" spans="1:18" x14ac:dyDescent="0.25">
      <c r="A82" s="94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129"/>
      <c r="P82" s="94"/>
      <c r="Q82" s="94"/>
      <c r="R82" s="94"/>
    </row>
    <row r="83" spans="1:18" x14ac:dyDescent="0.25">
      <c r="A83" s="94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129"/>
      <c r="P83" s="94"/>
      <c r="Q83" s="94"/>
      <c r="R83" s="94"/>
    </row>
    <row r="84" spans="1:18" x14ac:dyDescent="0.25">
      <c r="A84" s="94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129"/>
      <c r="P84" s="94"/>
      <c r="Q84" s="94"/>
      <c r="R84" s="94"/>
    </row>
    <row r="85" spans="1:18" x14ac:dyDescent="0.25">
      <c r="A85" s="94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129"/>
      <c r="P85" s="94"/>
      <c r="Q85" s="94"/>
      <c r="R85" s="94"/>
    </row>
    <row r="86" spans="1:18" x14ac:dyDescent="0.25">
      <c r="A86" s="94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129"/>
      <c r="P86" s="94"/>
      <c r="Q86" s="94"/>
      <c r="R86" s="94"/>
    </row>
    <row r="87" spans="1:18" x14ac:dyDescent="0.25">
      <c r="A87" s="94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129"/>
      <c r="P87" s="94"/>
      <c r="Q87" s="94"/>
      <c r="R87" s="94"/>
    </row>
    <row r="88" spans="1:18" x14ac:dyDescent="0.25">
      <c r="A88" s="94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129"/>
      <c r="P88" s="94"/>
      <c r="Q88" s="94"/>
      <c r="R88" s="94"/>
    </row>
    <row r="89" spans="1:18" x14ac:dyDescent="0.25">
      <c r="A89" s="94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129"/>
      <c r="P89" s="94"/>
      <c r="Q89" s="94"/>
      <c r="R89" s="94"/>
    </row>
    <row r="90" spans="1:18" x14ac:dyDescent="0.25">
      <c r="A90" s="94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129"/>
      <c r="P90" s="94"/>
      <c r="Q90" s="94"/>
      <c r="R90" s="94"/>
    </row>
    <row r="91" spans="1:18" x14ac:dyDescent="0.25">
      <c r="A91" s="94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129"/>
      <c r="P91" s="94"/>
      <c r="Q91" s="94"/>
      <c r="R91" s="94"/>
    </row>
    <row r="92" spans="1:18" x14ac:dyDescent="0.25">
      <c r="A92" s="94"/>
      <c r="B92" s="94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129"/>
      <c r="P92" s="94"/>
      <c r="Q92" s="94"/>
      <c r="R92" s="94"/>
    </row>
    <row r="93" spans="1:18" x14ac:dyDescent="0.25">
      <c r="A93" s="94"/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129"/>
      <c r="P93" s="94"/>
      <c r="Q93" s="94"/>
      <c r="R93" s="94"/>
    </row>
    <row r="94" spans="1:18" x14ac:dyDescent="0.25">
      <c r="A94" s="94"/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129"/>
      <c r="P94" s="94"/>
      <c r="Q94" s="94"/>
      <c r="R94" s="94"/>
    </row>
    <row r="95" spans="1:18" x14ac:dyDescent="0.25">
      <c r="A95" s="94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129"/>
      <c r="P95" s="94"/>
      <c r="Q95" s="94"/>
      <c r="R95" s="94"/>
    </row>
    <row r="96" spans="1:18" x14ac:dyDescent="0.25">
      <c r="A96" s="94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129"/>
      <c r="P96" s="94"/>
      <c r="Q96" s="94"/>
      <c r="R96" s="94"/>
    </row>
    <row r="97" spans="1:18" x14ac:dyDescent="0.25">
      <c r="A97" s="94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129"/>
      <c r="P97" s="94"/>
      <c r="Q97" s="94"/>
      <c r="R97" s="94"/>
    </row>
    <row r="98" spans="1:18" x14ac:dyDescent="0.25">
      <c r="A98" s="94"/>
      <c r="B98" s="94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129"/>
      <c r="P98" s="94"/>
      <c r="Q98" s="94"/>
      <c r="R98" s="94"/>
    </row>
    <row r="99" spans="1:18" x14ac:dyDescent="0.25">
      <c r="A99" s="94"/>
      <c r="B99" s="94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129"/>
      <c r="P99" s="94"/>
      <c r="Q99" s="94"/>
      <c r="R99" s="94"/>
    </row>
    <row r="100" spans="1:18" x14ac:dyDescent="0.25">
      <c r="A100" s="94"/>
      <c r="B100" s="94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129"/>
      <c r="P100" s="94"/>
      <c r="Q100" s="94"/>
      <c r="R100" s="94"/>
    </row>
    <row r="101" spans="1:18" x14ac:dyDescent="0.25">
      <c r="A101" s="94"/>
      <c r="B101" s="94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129"/>
      <c r="P101" s="94"/>
      <c r="Q101" s="94"/>
      <c r="R101" s="94"/>
    </row>
    <row r="102" spans="1:18" x14ac:dyDescent="0.25">
      <c r="A102" s="94"/>
      <c r="B102" s="94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129"/>
      <c r="P102" s="94"/>
      <c r="Q102" s="94"/>
      <c r="R102" s="94"/>
    </row>
    <row r="103" spans="1:18" x14ac:dyDescent="0.25">
      <c r="A103" s="94"/>
      <c r="B103" s="94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129"/>
      <c r="P103" s="94"/>
      <c r="Q103" s="94"/>
      <c r="R103" s="94"/>
    </row>
    <row r="104" spans="1:18" x14ac:dyDescent="0.25">
      <c r="A104" s="94"/>
      <c r="B104" s="94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129"/>
      <c r="P104" s="94"/>
      <c r="Q104" s="94"/>
      <c r="R104" s="94"/>
    </row>
    <row r="105" spans="1:18" x14ac:dyDescent="0.25">
      <c r="A105" s="94"/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129"/>
      <c r="P105" s="94"/>
      <c r="Q105" s="94"/>
      <c r="R105" s="94"/>
    </row>
    <row r="106" spans="1:18" x14ac:dyDescent="0.25">
      <c r="A106" s="94"/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129"/>
      <c r="P106" s="94"/>
      <c r="Q106" s="94"/>
      <c r="R106" s="94"/>
    </row>
    <row r="107" spans="1:18" x14ac:dyDescent="0.25">
      <c r="A107" s="94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129"/>
      <c r="P107" s="94"/>
      <c r="Q107" s="94"/>
      <c r="R107" s="94"/>
    </row>
    <row r="108" spans="1:18" x14ac:dyDescent="0.25">
      <c r="A108" s="94"/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129"/>
      <c r="P108" s="94"/>
      <c r="Q108" s="94"/>
      <c r="R108" s="94"/>
    </row>
    <row r="109" spans="1:18" x14ac:dyDescent="0.25">
      <c r="A109" s="94"/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129"/>
      <c r="P109" s="94"/>
      <c r="Q109" s="94"/>
      <c r="R109" s="94"/>
    </row>
    <row r="110" spans="1:18" x14ac:dyDescent="0.25">
      <c r="A110" s="94"/>
      <c r="B110" s="94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129"/>
      <c r="P110" s="94"/>
      <c r="Q110" s="94"/>
      <c r="R110" s="94"/>
    </row>
    <row r="111" spans="1:18" x14ac:dyDescent="0.25">
      <c r="A111" s="94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129"/>
      <c r="P111" s="94"/>
      <c r="Q111" s="94"/>
      <c r="R111" s="94"/>
    </row>
    <row r="112" spans="1:18" x14ac:dyDescent="0.25">
      <c r="A112" s="94"/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129"/>
      <c r="P112" s="94"/>
      <c r="Q112" s="94"/>
      <c r="R112" s="94"/>
    </row>
    <row r="113" spans="1:18" x14ac:dyDescent="0.25">
      <c r="A113" s="94"/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129"/>
      <c r="P113" s="94"/>
      <c r="Q113" s="94"/>
      <c r="R113" s="94"/>
    </row>
    <row r="114" spans="1:18" x14ac:dyDescent="0.25">
      <c r="A114" s="94"/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129"/>
      <c r="P114" s="94"/>
      <c r="Q114" s="94"/>
      <c r="R114" s="94"/>
    </row>
    <row r="115" spans="1:18" x14ac:dyDescent="0.25">
      <c r="A115" s="94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129"/>
      <c r="P115" s="94"/>
      <c r="Q115" s="94"/>
      <c r="R115" s="94"/>
    </row>
    <row r="116" spans="1:18" x14ac:dyDescent="0.25">
      <c r="A116" s="94"/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129"/>
      <c r="P116" s="94"/>
      <c r="Q116" s="94"/>
      <c r="R116" s="94"/>
    </row>
    <row r="117" spans="1:18" x14ac:dyDescent="0.25">
      <c r="A117" s="94"/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129"/>
      <c r="P117" s="94"/>
      <c r="Q117" s="94"/>
      <c r="R117" s="94"/>
    </row>
    <row r="118" spans="1:18" x14ac:dyDescent="0.25">
      <c r="A118" s="94"/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129"/>
      <c r="P118" s="94"/>
      <c r="Q118" s="94"/>
      <c r="R118" s="94"/>
    </row>
    <row r="119" spans="1:18" x14ac:dyDescent="0.25">
      <c r="A119" s="94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129"/>
      <c r="P119" s="94"/>
      <c r="Q119" s="94"/>
      <c r="R119" s="94"/>
    </row>
    <row r="120" spans="1:18" x14ac:dyDescent="0.25">
      <c r="A120" s="94"/>
      <c r="B120" s="94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129"/>
      <c r="P120" s="94"/>
      <c r="Q120" s="94"/>
      <c r="R120" s="94"/>
    </row>
    <row r="121" spans="1:18" x14ac:dyDescent="0.25">
      <c r="A121" s="94"/>
      <c r="B121" s="94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129"/>
      <c r="P121" s="94"/>
      <c r="Q121" s="94"/>
      <c r="R121" s="94"/>
    </row>
    <row r="122" spans="1:18" x14ac:dyDescent="0.25">
      <c r="A122" s="94"/>
      <c r="B122" s="94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129"/>
      <c r="P122" s="94"/>
      <c r="Q122" s="94"/>
      <c r="R122" s="94"/>
    </row>
    <row r="123" spans="1:18" x14ac:dyDescent="0.25">
      <c r="A123" s="94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129"/>
      <c r="P123" s="94"/>
      <c r="Q123" s="94"/>
      <c r="R123" s="94"/>
    </row>
  </sheetData>
  <conditionalFormatting sqref="A34">
    <cfRule type="expression" dxfId="23306" priority="568">
      <formula>#REF!=ROW()</formula>
    </cfRule>
  </conditionalFormatting>
  <conditionalFormatting sqref="J6:J7">
    <cfRule type="expression" dxfId="9" priority="3">
      <formula>$P$2=ROW()</formula>
    </cfRule>
  </conditionalFormatting>
  <conditionalFormatting sqref="J8:J10">
    <cfRule type="expression" dxfId="8" priority="2">
      <formula>$P$2=ROW()</formula>
    </cfRule>
  </conditionalFormatting>
  <conditionalFormatting sqref="A6:B10">
    <cfRule type="expression" dxfId="6" priority="1">
      <formula>$P$2=ROW()</formula>
    </cfRule>
  </conditionalFormatting>
  <dataValidations count="2">
    <dataValidation type="list" allowBlank="1" showInputMessage="1" showErrorMessage="1" sqref="G19:G58" xr:uid="{ED868070-9C62-4725-A794-AAFD20A4C89A}">
      <formula1>$P$1:$P$7</formula1>
    </dataValidation>
    <dataValidation type="list" allowBlank="1" showInputMessage="1" showErrorMessage="1" sqref="G6:G10" xr:uid="{B7857532-AC83-4F31-B176-5AFBA172A848}">
      <formula1>$Q$1:$Q$8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88" r:id="rId3" name="CommandButton_enregistrer">
          <controlPr defaultSize="0" autoLine="0" r:id="rId4">
            <anchor moveWithCells="1">
              <from>
                <xdr:col>6</xdr:col>
                <xdr:colOff>561975</xdr:colOff>
                <xdr:row>10</xdr:row>
                <xdr:rowOff>285750</xdr:rowOff>
              </from>
              <to>
                <xdr:col>7</xdr:col>
                <xdr:colOff>942975</xdr:colOff>
                <xdr:row>12</xdr:row>
                <xdr:rowOff>104775</xdr:rowOff>
              </to>
            </anchor>
          </controlPr>
        </control>
      </mc:Choice>
      <mc:Fallback>
        <control shapeId="11288" r:id="rId3" name="CommandButton_enregistrer"/>
      </mc:Fallback>
    </mc:AlternateContent>
    <mc:AlternateContent xmlns:mc="http://schemas.openxmlformats.org/markup-compatibility/2006">
      <mc:Choice Requires="x14">
        <control shapeId="11287" r:id="rId5" name="Label9">
          <controlPr defaultSize="0" autoLine="0" r:id="rId6">
            <anchor moveWithCells="1">
              <from>
                <xdr:col>7</xdr:col>
                <xdr:colOff>1962150</xdr:colOff>
                <xdr:row>1</xdr:row>
                <xdr:rowOff>9525</xdr:rowOff>
              </from>
              <to>
                <xdr:col>7</xdr:col>
                <xdr:colOff>2952750</xdr:colOff>
                <xdr:row>1</xdr:row>
                <xdr:rowOff>228600</xdr:rowOff>
              </to>
            </anchor>
          </controlPr>
        </control>
      </mc:Choice>
      <mc:Fallback>
        <control shapeId="11287" r:id="rId5" name="Label9"/>
      </mc:Fallback>
    </mc:AlternateContent>
    <mc:AlternateContent xmlns:mc="http://schemas.openxmlformats.org/markup-compatibility/2006">
      <mc:Choice Requires="x14">
        <control shapeId="11286" r:id="rId7" name="TextBoxTotal2">
          <controlPr defaultSize="0" autoLine="0" r:id="rId8">
            <anchor moveWithCells="1">
              <from>
                <xdr:col>7</xdr:col>
                <xdr:colOff>847725</xdr:colOff>
                <xdr:row>2</xdr:row>
                <xdr:rowOff>247650</xdr:rowOff>
              </from>
              <to>
                <xdr:col>7</xdr:col>
                <xdr:colOff>1323975</xdr:colOff>
                <xdr:row>3</xdr:row>
                <xdr:rowOff>209550</xdr:rowOff>
              </to>
            </anchor>
          </controlPr>
        </control>
      </mc:Choice>
      <mc:Fallback>
        <control shapeId="11286" r:id="rId7" name="TextBoxTotal2"/>
      </mc:Fallback>
    </mc:AlternateContent>
    <mc:AlternateContent xmlns:mc="http://schemas.openxmlformats.org/markup-compatibility/2006">
      <mc:Choice Requires="x14">
        <control shapeId="11284" r:id="rId9" name="TextBoxGazole">
          <controlPr defaultSize="0" autoLine="0" r:id="rId10">
            <anchor moveWithCells="1">
              <from>
                <xdr:col>7</xdr:col>
                <xdr:colOff>2114550</xdr:colOff>
                <xdr:row>1</xdr:row>
                <xdr:rowOff>257175</xdr:rowOff>
              </from>
              <to>
                <xdr:col>7</xdr:col>
                <xdr:colOff>2752725</xdr:colOff>
                <xdr:row>2</xdr:row>
                <xdr:rowOff>228600</xdr:rowOff>
              </to>
            </anchor>
          </controlPr>
        </control>
      </mc:Choice>
      <mc:Fallback>
        <control shapeId="11284" r:id="rId9" name="TextBoxGazole"/>
      </mc:Fallback>
    </mc:AlternateContent>
    <mc:AlternateContent xmlns:mc="http://schemas.openxmlformats.org/markup-compatibility/2006">
      <mc:Choice Requires="x14">
        <control shapeId="11283" r:id="rId11" name="Label8">
          <controlPr defaultSize="0" autoLine="0" r:id="rId12">
            <anchor moveWithCells="1">
              <from>
                <xdr:col>7</xdr:col>
                <xdr:colOff>190500</xdr:colOff>
                <xdr:row>2</xdr:row>
                <xdr:rowOff>257175</xdr:rowOff>
              </from>
              <to>
                <xdr:col>7</xdr:col>
                <xdr:colOff>695325</xdr:colOff>
                <xdr:row>3</xdr:row>
                <xdr:rowOff>190500</xdr:rowOff>
              </to>
            </anchor>
          </controlPr>
        </control>
      </mc:Choice>
      <mc:Fallback>
        <control shapeId="11283" r:id="rId11" name="Label8"/>
      </mc:Fallback>
    </mc:AlternateContent>
    <mc:AlternateContent xmlns:mc="http://schemas.openxmlformats.org/markup-compatibility/2006">
      <mc:Choice Requires="x14">
        <control shapeId="11282" r:id="rId13" name="Label7">
          <controlPr defaultSize="0" autoLine="0" r:id="rId14">
            <anchor moveWithCells="1">
              <from>
                <xdr:col>7</xdr:col>
                <xdr:colOff>104775</xdr:colOff>
                <xdr:row>2</xdr:row>
                <xdr:rowOff>9525</xdr:rowOff>
              </from>
              <to>
                <xdr:col>7</xdr:col>
                <xdr:colOff>809625</xdr:colOff>
                <xdr:row>2</xdr:row>
                <xdr:rowOff>228600</xdr:rowOff>
              </to>
            </anchor>
          </controlPr>
        </control>
      </mc:Choice>
      <mc:Fallback>
        <control shapeId="11282" r:id="rId13" name="Label7"/>
      </mc:Fallback>
    </mc:AlternateContent>
    <mc:AlternateContent xmlns:mc="http://schemas.openxmlformats.org/markup-compatibility/2006">
      <mc:Choice Requires="x14">
        <control shapeId="11281" r:id="rId15" name="Label6">
          <controlPr defaultSize="0" autoLine="0" r:id="rId16">
            <anchor moveWithCells="1">
              <from>
                <xdr:col>7</xdr:col>
                <xdr:colOff>123825</xdr:colOff>
                <xdr:row>1</xdr:row>
                <xdr:rowOff>47625</xdr:rowOff>
              </from>
              <to>
                <xdr:col>7</xdr:col>
                <xdr:colOff>647700</xdr:colOff>
                <xdr:row>1</xdr:row>
                <xdr:rowOff>238125</xdr:rowOff>
              </to>
            </anchor>
          </controlPr>
        </control>
      </mc:Choice>
      <mc:Fallback>
        <control shapeId="11281" r:id="rId15" name="Label6"/>
      </mc:Fallback>
    </mc:AlternateContent>
    <mc:AlternateContent xmlns:mc="http://schemas.openxmlformats.org/markup-compatibility/2006">
      <mc:Choice Requires="x14">
        <control shapeId="11280" r:id="rId17" name="TextBoxKmsPerso">
          <controlPr defaultSize="0" autoLine="0" r:id="rId18">
            <anchor moveWithCells="1">
              <from>
                <xdr:col>7</xdr:col>
                <xdr:colOff>847725</xdr:colOff>
                <xdr:row>2</xdr:row>
                <xdr:rowOff>0</xdr:rowOff>
              </from>
              <to>
                <xdr:col>7</xdr:col>
                <xdr:colOff>1314450</xdr:colOff>
                <xdr:row>2</xdr:row>
                <xdr:rowOff>228600</xdr:rowOff>
              </to>
            </anchor>
          </controlPr>
        </control>
      </mc:Choice>
      <mc:Fallback>
        <control shapeId="11280" r:id="rId17" name="TextBoxKmsPerso"/>
      </mc:Fallback>
    </mc:AlternateContent>
    <mc:AlternateContent xmlns:mc="http://schemas.openxmlformats.org/markup-compatibility/2006">
      <mc:Choice Requires="x14">
        <control shapeId="11279" r:id="rId19" name="Label5">
          <controlPr defaultSize="0" autoFill="0" autoLine="0" r:id="rId20">
            <anchor moveWithCells="1">
              <from>
                <xdr:col>7</xdr:col>
                <xdr:colOff>895350</xdr:colOff>
                <xdr:row>0</xdr:row>
                <xdr:rowOff>38100</xdr:rowOff>
              </from>
              <to>
                <xdr:col>7</xdr:col>
                <xdr:colOff>1285875</xdr:colOff>
                <xdr:row>1</xdr:row>
                <xdr:rowOff>0</xdr:rowOff>
              </to>
            </anchor>
          </controlPr>
        </control>
      </mc:Choice>
      <mc:Fallback>
        <control shapeId="11279" r:id="rId19" name="Label5"/>
      </mc:Fallback>
    </mc:AlternateContent>
    <mc:AlternateContent xmlns:mc="http://schemas.openxmlformats.org/markup-compatibility/2006">
      <mc:Choice Requires="x14">
        <control shapeId="11278" r:id="rId21" name="TextBoxKmsTrav">
          <controlPr defaultSize="0" autoLine="0" r:id="rId22">
            <anchor moveWithCells="1">
              <from>
                <xdr:col>7</xdr:col>
                <xdr:colOff>838200</xdr:colOff>
                <xdr:row>1</xdr:row>
                <xdr:rowOff>0</xdr:rowOff>
              </from>
              <to>
                <xdr:col>7</xdr:col>
                <xdr:colOff>1304925</xdr:colOff>
                <xdr:row>1</xdr:row>
                <xdr:rowOff>247650</xdr:rowOff>
              </to>
            </anchor>
          </controlPr>
        </control>
      </mc:Choice>
      <mc:Fallback>
        <control shapeId="11278" r:id="rId21" name="TextBoxKmsTrav"/>
      </mc:Fallback>
    </mc:AlternateContent>
    <mc:AlternateContent xmlns:mc="http://schemas.openxmlformats.org/markup-compatibility/2006">
      <mc:Choice Requires="x14">
        <control shapeId="11276" r:id="rId23" name="TextBoxTotal1">
          <controlPr defaultSize="0" autoLine="0" r:id="rId24">
            <anchor moveWithCells="1">
              <from>
                <xdr:col>6</xdr:col>
                <xdr:colOff>733425</xdr:colOff>
                <xdr:row>2</xdr:row>
                <xdr:rowOff>247650</xdr:rowOff>
              </from>
              <to>
                <xdr:col>6</xdr:col>
                <xdr:colOff>1266825</xdr:colOff>
                <xdr:row>3</xdr:row>
                <xdr:rowOff>219075</xdr:rowOff>
              </to>
            </anchor>
          </controlPr>
        </control>
      </mc:Choice>
      <mc:Fallback>
        <control shapeId="11276" r:id="rId23" name="TextBoxTotal1"/>
      </mc:Fallback>
    </mc:AlternateContent>
    <mc:AlternateContent xmlns:mc="http://schemas.openxmlformats.org/markup-compatibility/2006">
      <mc:Choice Requires="x14">
        <control shapeId="11275" r:id="rId25" name="TextBoxCptKms2">
          <controlPr locked="0" defaultSize="0" autoLine="0" r:id="rId26">
            <anchor moveWithCells="1">
              <from>
                <xdr:col>6</xdr:col>
                <xdr:colOff>733425</xdr:colOff>
                <xdr:row>1</xdr:row>
                <xdr:rowOff>257175</xdr:rowOff>
              </from>
              <to>
                <xdr:col>6</xdr:col>
                <xdr:colOff>1257300</xdr:colOff>
                <xdr:row>2</xdr:row>
                <xdr:rowOff>200025</xdr:rowOff>
              </to>
            </anchor>
          </controlPr>
        </control>
      </mc:Choice>
      <mc:Fallback>
        <control shapeId="11275" r:id="rId25" name="TextBoxCptKms2"/>
      </mc:Fallback>
    </mc:AlternateContent>
    <mc:AlternateContent xmlns:mc="http://schemas.openxmlformats.org/markup-compatibility/2006">
      <mc:Choice Requires="x14">
        <control shapeId="11274" r:id="rId27" name="TextBoxCptKms1">
          <controlPr defaultSize="0" autoLine="0" autoPict="0" r:id="rId28">
            <anchor moveWithCells="1">
              <from>
                <xdr:col>6</xdr:col>
                <xdr:colOff>723900</xdr:colOff>
                <xdr:row>1</xdr:row>
                <xdr:rowOff>0</xdr:rowOff>
              </from>
              <to>
                <xdr:col>6</xdr:col>
                <xdr:colOff>1257300</xdr:colOff>
                <xdr:row>1</xdr:row>
                <xdr:rowOff>228600</xdr:rowOff>
              </to>
            </anchor>
          </controlPr>
        </control>
      </mc:Choice>
      <mc:Fallback>
        <control shapeId="11274" r:id="rId27" name="TextBoxCptKms1"/>
      </mc:Fallback>
    </mc:AlternateContent>
    <mc:AlternateContent xmlns:mc="http://schemas.openxmlformats.org/markup-compatibility/2006">
      <mc:Choice Requires="x14">
        <control shapeId="11273" r:id="rId29" name="Label4">
          <controlPr defaultSize="0" autoLine="0" r:id="rId30">
            <anchor moveWithCells="1">
              <from>
                <xdr:col>5</xdr:col>
                <xdr:colOff>438150</xdr:colOff>
                <xdr:row>2</xdr:row>
                <xdr:rowOff>257175</xdr:rowOff>
              </from>
              <to>
                <xdr:col>6</xdr:col>
                <xdr:colOff>342900</xdr:colOff>
                <xdr:row>3</xdr:row>
                <xdr:rowOff>161925</xdr:rowOff>
              </to>
            </anchor>
          </controlPr>
        </control>
      </mc:Choice>
      <mc:Fallback>
        <control shapeId="11273" r:id="rId29" name="Label4"/>
      </mc:Fallback>
    </mc:AlternateContent>
    <mc:AlternateContent xmlns:mc="http://schemas.openxmlformats.org/markup-compatibility/2006">
      <mc:Choice Requires="x14">
        <control shapeId="11271" r:id="rId31" name="Label3">
          <controlPr defaultSize="0" autoLine="0" r:id="rId32">
            <anchor moveWithCells="1">
              <from>
                <xdr:col>5</xdr:col>
                <xdr:colOff>285750</xdr:colOff>
                <xdr:row>2</xdr:row>
                <xdr:rowOff>0</xdr:rowOff>
              </from>
              <to>
                <xdr:col>6</xdr:col>
                <xdr:colOff>619125</xdr:colOff>
                <xdr:row>2</xdr:row>
                <xdr:rowOff>219075</xdr:rowOff>
              </to>
            </anchor>
          </controlPr>
        </control>
      </mc:Choice>
      <mc:Fallback>
        <control shapeId="11271" r:id="rId31" name="Label3"/>
      </mc:Fallback>
    </mc:AlternateContent>
    <mc:AlternateContent xmlns:mc="http://schemas.openxmlformats.org/markup-compatibility/2006">
      <mc:Choice Requires="x14">
        <control shapeId="11270" r:id="rId33" name="Label2">
          <controlPr defaultSize="0" autoLine="0" r:id="rId34">
            <anchor moveWithCells="1">
              <from>
                <xdr:col>5</xdr:col>
                <xdr:colOff>285750</xdr:colOff>
                <xdr:row>1</xdr:row>
                <xdr:rowOff>0</xdr:rowOff>
              </from>
              <to>
                <xdr:col>6</xdr:col>
                <xdr:colOff>657225</xdr:colOff>
                <xdr:row>1</xdr:row>
                <xdr:rowOff>238125</xdr:rowOff>
              </to>
            </anchor>
          </controlPr>
        </control>
      </mc:Choice>
      <mc:Fallback>
        <control shapeId="11270" r:id="rId33" name="Label2"/>
      </mc:Fallback>
    </mc:AlternateContent>
    <mc:AlternateContent xmlns:mc="http://schemas.openxmlformats.org/markup-compatibility/2006">
      <mc:Choice Requires="x14">
        <control shapeId="11269" r:id="rId35" name="Label1">
          <controlPr defaultSize="0" autoFill="0" autoLine="0" r:id="rId36">
            <anchor moveWithCells="1">
              <from>
                <xdr:col>6</xdr:col>
                <xdr:colOff>419100</xdr:colOff>
                <xdr:row>0</xdr:row>
                <xdr:rowOff>38100</xdr:rowOff>
              </from>
              <to>
                <xdr:col>6</xdr:col>
                <xdr:colOff>1428750</xdr:colOff>
                <xdr:row>1</xdr:row>
                <xdr:rowOff>0</xdr:rowOff>
              </to>
            </anchor>
          </controlPr>
        </control>
      </mc:Choice>
      <mc:Fallback>
        <control shapeId="11269" r:id="rId35" name="Label1"/>
      </mc:Fallback>
    </mc:AlternateContent>
    <mc:AlternateContent xmlns:mc="http://schemas.openxmlformats.org/markup-compatibility/2006">
      <mc:Choice Requires="x14">
        <control shapeId="11265" r:id="rId37" name="Bouton_inserer">
          <controlPr defaultSize="0" print="0" autoFill="0" autoPict="0" macro="[0]!inserer_ligne_pro">
            <anchor moveWithCells="1" sizeWithCells="1">
              <from>
                <xdr:col>3</xdr:col>
                <xdr:colOff>104775</xdr:colOff>
                <xdr:row>11</xdr:row>
                <xdr:rowOff>38100</xdr:rowOff>
              </from>
              <to>
                <xdr:col>4</xdr:col>
                <xdr:colOff>371475</xdr:colOff>
                <xdr:row>12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6" r:id="rId38" name="Button 10">
          <controlPr defaultSize="0" print="0" autoFill="0" autoPict="0" macro="[0]!Feuil5.ouvreUF">
            <anchor moveWithCells="1" sizeWithCells="1">
              <from>
                <xdr:col>8</xdr:col>
                <xdr:colOff>238125</xdr:colOff>
                <xdr:row>10</xdr:row>
                <xdr:rowOff>190500</xdr:rowOff>
              </from>
              <to>
                <xdr:col>9</xdr:col>
                <xdr:colOff>762000</xdr:colOff>
                <xdr:row>12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7" r:id="rId39" name="Bouton_supprimer">
          <controlPr defaultSize="0" print="0" autoFill="0" autoPict="0">
            <anchor moveWithCells="1" sizeWithCells="1">
              <from>
                <xdr:col>8</xdr:col>
                <xdr:colOff>257175</xdr:colOff>
                <xdr:row>12</xdr:row>
                <xdr:rowOff>180975</xdr:rowOff>
              </from>
              <to>
                <xdr:col>9</xdr:col>
                <xdr:colOff>762000</xdr:colOff>
                <xdr:row>14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8" r:id="rId40" name="Button 4">
          <controlPr defaultSize="0" print="0" autoFill="0" autoPict="0" macro="[0]!TCD_2">
            <anchor moveWithCells="1" sizeWithCells="1">
              <from>
                <xdr:col>8</xdr:col>
                <xdr:colOff>333375</xdr:colOff>
                <xdr:row>0</xdr:row>
                <xdr:rowOff>152400</xdr:rowOff>
              </from>
              <to>
                <xdr:col>9</xdr:col>
                <xdr:colOff>542925</xdr:colOff>
                <xdr:row>2</xdr:row>
                <xdr:rowOff>123825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Q50"/>
  <sheetViews>
    <sheetView showGridLines="0" tabSelected="1" zoomScale="85" zoomScaleNormal="85" workbookViewId="0">
      <pane ySplit="1" topLeftCell="A11" activePane="bottomLeft" state="frozen"/>
      <selection pane="bottomLeft" activeCell="A28" sqref="A28:J32"/>
    </sheetView>
  </sheetViews>
  <sheetFormatPr baseColWidth="10" defaultColWidth="11.42578125" defaultRowHeight="15" x14ac:dyDescent="0.25"/>
  <cols>
    <col min="1" max="1" width="5" style="125" customWidth="1"/>
    <col min="2" max="2" width="5.140625" style="125" customWidth="1"/>
    <col min="3" max="3" width="13.7109375" style="125" bestFit="1" customWidth="1"/>
    <col min="4" max="4" width="22.5703125" style="125" customWidth="1"/>
    <col min="5" max="5" width="19.7109375" style="126" customWidth="1"/>
    <col min="6" max="6" width="17.42578125" style="125" customWidth="1"/>
    <col min="7" max="7" width="23.7109375" style="125" customWidth="1"/>
    <col min="8" max="8" width="38.85546875" style="125" customWidth="1"/>
    <col min="9" max="9" width="11.5703125" style="119" bestFit="1" customWidth="1"/>
    <col min="10" max="10" width="9.28515625" style="119" customWidth="1"/>
    <col min="11" max="11" width="13.140625" style="125" customWidth="1"/>
    <col min="12" max="12" width="12.140625" style="125" customWidth="1"/>
    <col min="13" max="13" width="11.85546875" style="125" customWidth="1"/>
    <col min="14" max="16" width="11.85546875" style="94" customWidth="1"/>
    <col min="17" max="18" width="11.42578125" style="94" customWidth="1"/>
    <col min="19" max="16384" width="11.42578125" style="94"/>
  </cols>
  <sheetData>
    <row r="1" spans="1:17" ht="26.25" customHeight="1" x14ac:dyDescent="0.25">
      <c r="A1" s="164" t="s">
        <v>11</v>
      </c>
      <c r="B1" s="164" t="s">
        <v>40</v>
      </c>
      <c r="C1" s="164" t="s">
        <v>10</v>
      </c>
      <c r="D1" s="165" t="s">
        <v>28</v>
      </c>
      <c r="E1" s="164" t="s">
        <v>29</v>
      </c>
      <c r="F1" s="164" t="s">
        <v>7</v>
      </c>
      <c r="G1" s="164" t="s">
        <v>30</v>
      </c>
      <c r="H1" s="164" t="s">
        <v>31</v>
      </c>
      <c r="I1" s="164" t="s">
        <v>32</v>
      </c>
      <c r="J1" s="165" t="s">
        <v>167</v>
      </c>
      <c r="K1" s="175">
        <f ca="1">SUMIF($J$1:$J$100,"",$I$1:$I$98)</f>
        <v>1588.0899999999997</v>
      </c>
      <c r="L1" s="173">
        <f>SUMIF($J$2:$J$40,"perso",$I$2:$I$46)</f>
        <v>45</v>
      </c>
      <c r="M1" s="166"/>
      <c r="N1" s="166"/>
      <c r="O1" s="174">
        <f>SUMIF($G$2:$G$41,"gazole",$I$2:$I$46)</f>
        <v>240.62999999999997</v>
      </c>
      <c r="Q1" s="94" t="s">
        <v>103</v>
      </c>
    </row>
    <row r="2" spans="1:17" x14ac:dyDescent="0.25">
      <c r="A2" s="200">
        <v>1</v>
      </c>
      <c r="B2" s="201" t="s">
        <v>39</v>
      </c>
      <c r="C2" s="193">
        <v>42782</v>
      </c>
      <c r="D2" s="192" t="s">
        <v>73</v>
      </c>
      <c r="E2" s="198"/>
      <c r="F2" s="198">
        <v>803</v>
      </c>
      <c r="G2" s="198" t="s">
        <v>8</v>
      </c>
      <c r="H2" s="199" t="str">
        <f>IF(G2="divers","donnez des précisions !",IF(G2="alcool 20%","Nom des invités ou Initiales ?",""))</f>
        <v/>
      </c>
      <c r="I2" s="191">
        <v>42.92</v>
      </c>
      <c r="J2" s="194"/>
      <c r="K2" s="167"/>
      <c r="L2" s="168"/>
      <c r="Q2" s="94" t="s">
        <v>104</v>
      </c>
    </row>
    <row r="3" spans="1:17" x14ac:dyDescent="0.25">
      <c r="A3" s="200">
        <v>2</v>
      </c>
      <c r="B3" s="201" t="s">
        <v>39</v>
      </c>
      <c r="C3" s="193">
        <v>42782</v>
      </c>
      <c r="D3" s="192" t="s">
        <v>75</v>
      </c>
      <c r="E3" s="198"/>
      <c r="F3" s="198"/>
      <c r="G3" s="198" t="s">
        <v>103</v>
      </c>
      <c r="H3" s="199" t="str">
        <f>IF(G3="divers","donnez des précisions !",IF(G3="alcool 20%","Nom des invités ou Initiales ?",""))</f>
        <v/>
      </c>
      <c r="I3" s="191">
        <v>19.2</v>
      </c>
      <c r="J3" s="194"/>
      <c r="K3" s="167"/>
      <c r="L3" s="168"/>
      <c r="Q3" s="94" t="s">
        <v>105</v>
      </c>
    </row>
    <row r="4" spans="1:17" x14ac:dyDescent="0.25">
      <c r="A4" s="200">
        <v>3</v>
      </c>
      <c r="B4" s="201" t="s">
        <v>39</v>
      </c>
      <c r="C4" s="193">
        <v>42782</v>
      </c>
      <c r="D4" s="192" t="s">
        <v>76</v>
      </c>
      <c r="E4" s="198"/>
      <c r="F4" s="198"/>
      <c r="G4" s="198" t="s">
        <v>104</v>
      </c>
      <c r="H4" s="199" t="str">
        <f>IF(G4="divers","donnez des précisions !",IF(G4="alcool 20%","Nom des invités ou Initiales ?",""))</f>
        <v/>
      </c>
      <c r="I4" s="191">
        <v>5.4</v>
      </c>
      <c r="J4" s="194"/>
      <c r="K4" s="167"/>
      <c r="L4" s="168"/>
      <c r="Q4" s="94" t="s">
        <v>106</v>
      </c>
    </row>
    <row r="5" spans="1:17" x14ac:dyDescent="0.25">
      <c r="A5" s="200">
        <v>4</v>
      </c>
      <c r="B5" s="200" t="s">
        <v>59</v>
      </c>
      <c r="C5" s="193">
        <v>42783</v>
      </c>
      <c r="D5" s="192" t="s">
        <v>77</v>
      </c>
      <c r="E5" s="198" t="s">
        <v>155</v>
      </c>
      <c r="F5" s="198"/>
      <c r="G5" s="198" t="s">
        <v>106</v>
      </c>
      <c r="H5" s="199" t="str">
        <f>IF(G5="divers","donnez des précisions !",IF(G5="alcool 20%","Nom des invités ou Initiales ?",""))</f>
        <v/>
      </c>
      <c r="I5" s="191">
        <v>85.25</v>
      </c>
      <c r="J5" s="194"/>
      <c r="K5" s="167"/>
      <c r="L5" s="168"/>
      <c r="Q5" s="94" t="s">
        <v>8</v>
      </c>
    </row>
    <row r="6" spans="1:17" x14ac:dyDescent="0.25">
      <c r="A6" s="200">
        <v>5</v>
      </c>
      <c r="B6" s="200" t="s">
        <v>59</v>
      </c>
      <c r="C6" s="193">
        <v>42783</v>
      </c>
      <c r="D6" s="192" t="s">
        <v>78</v>
      </c>
      <c r="E6" s="198" t="s">
        <v>155</v>
      </c>
      <c r="F6" s="198"/>
      <c r="G6" s="198" t="s">
        <v>103</v>
      </c>
      <c r="H6" s="199" t="str">
        <f>IF(G6="divers","donnez des précisions !",IF(G6="alcool 20%","Nom des invités ou Initiales ?",""))</f>
        <v/>
      </c>
      <c r="I6" s="191">
        <v>19.3</v>
      </c>
      <c r="J6" s="194"/>
      <c r="K6" s="167"/>
      <c r="L6" s="168"/>
      <c r="Q6" s="94" t="s">
        <v>38</v>
      </c>
    </row>
    <row r="7" spans="1:17" x14ac:dyDescent="0.25">
      <c r="A7" s="200">
        <v>6</v>
      </c>
      <c r="B7" s="201" t="s">
        <v>66</v>
      </c>
      <c r="C7" s="193">
        <v>42785</v>
      </c>
      <c r="D7" s="192" t="s">
        <v>79</v>
      </c>
      <c r="E7" s="199" t="s">
        <v>155</v>
      </c>
      <c r="F7" s="198"/>
      <c r="G7" s="199" t="s">
        <v>105</v>
      </c>
      <c r="H7" s="199" t="s">
        <v>145</v>
      </c>
      <c r="I7" s="191">
        <v>39.18</v>
      </c>
      <c r="J7" s="194"/>
      <c r="K7" s="167"/>
      <c r="L7" s="168"/>
      <c r="Q7" s="94" t="s">
        <v>33</v>
      </c>
    </row>
    <row r="8" spans="1:17" x14ac:dyDescent="0.25">
      <c r="A8" s="200">
        <v>7</v>
      </c>
      <c r="B8" s="201" t="s">
        <v>60</v>
      </c>
      <c r="C8" s="193">
        <v>42786</v>
      </c>
      <c r="D8" s="192" t="s">
        <v>80</v>
      </c>
      <c r="E8" s="198" t="s">
        <v>155</v>
      </c>
      <c r="F8" s="198"/>
      <c r="G8" s="199" t="s">
        <v>33</v>
      </c>
      <c r="H8" s="199" t="s">
        <v>96</v>
      </c>
      <c r="I8" s="191">
        <v>100</v>
      </c>
      <c r="J8" s="194"/>
      <c r="K8" s="167"/>
      <c r="Q8" s="169"/>
    </row>
    <row r="9" spans="1:17" x14ac:dyDescent="0.25">
      <c r="A9" s="200">
        <v>8</v>
      </c>
      <c r="B9" s="201" t="s">
        <v>60</v>
      </c>
      <c r="C9" s="193">
        <v>42786</v>
      </c>
      <c r="D9" s="192" t="s">
        <v>76</v>
      </c>
      <c r="E9" s="198" t="s">
        <v>155</v>
      </c>
      <c r="F9" s="198"/>
      <c r="G9" s="198" t="s">
        <v>103</v>
      </c>
      <c r="H9" s="199"/>
      <c r="I9" s="191">
        <v>4.9000000000000004</v>
      </c>
      <c r="J9" s="194"/>
      <c r="K9" s="167"/>
      <c r="L9" s="168"/>
    </row>
    <row r="10" spans="1:17" x14ac:dyDescent="0.25">
      <c r="A10" s="200">
        <v>9</v>
      </c>
      <c r="B10" s="201" t="s">
        <v>60</v>
      </c>
      <c r="C10" s="193">
        <v>42786</v>
      </c>
      <c r="D10" s="192" t="s">
        <v>69</v>
      </c>
      <c r="E10" s="198"/>
      <c r="F10" s="198"/>
      <c r="G10" s="198" t="s">
        <v>103</v>
      </c>
      <c r="H10" s="199"/>
      <c r="I10" s="191">
        <v>16.5</v>
      </c>
      <c r="J10" s="194"/>
      <c r="K10" s="167"/>
      <c r="L10" s="168"/>
    </row>
    <row r="11" spans="1:17" x14ac:dyDescent="0.25">
      <c r="A11" s="200">
        <v>10</v>
      </c>
      <c r="B11" s="201" t="s">
        <v>60</v>
      </c>
      <c r="C11" s="193">
        <v>42786</v>
      </c>
      <c r="D11" s="192" t="s">
        <v>71</v>
      </c>
      <c r="E11" s="198"/>
      <c r="F11" s="198"/>
      <c r="G11" s="198" t="s">
        <v>103</v>
      </c>
      <c r="H11" s="199"/>
      <c r="I11" s="191">
        <v>27.6</v>
      </c>
      <c r="J11" s="194"/>
      <c r="K11" s="167"/>
      <c r="L11" s="168"/>
    </row>
    <row r="12" spans="1:17" x14ac:dyDescent="0.25">
      <c r="A12" s="200">
        <v>11</v>
      </c>
      <c r="B12" s="200" t="s">
        <v>61</v>
      </c>
      <c r="C12" s="193">
        <v>42787</v>
      </c>
      <c r="D12" s="192" t="s">
        <v>72</v>
      </c>
      <c r="E12" s="198"/>
      <c r="F12" s="198"/>
      <c r="G12" s="198" t="s">
        <v>8</v>
      </c>
      <c r="H12" s="199"/>
      <c r="I12" s="191">
        <v>46.97</v>
      </c>
      <c r="J12" s="194"/>
      <c r="K12" s="167"/>
      <c r="L12" s="168"/>
    </row>
    <row r="13" spans="1:17" x14ac:dyDescent="0.25">
      <c r="A13" s="200">
        <v>12</v>
      </c>
      <c r="B13" s="200" t="s">
        <v>61</v>
      </c>
      <c r="C13" s="193">
        <v>42787</v>
      </c>
      <c r="D13" s="192" t="s">
        <v>69</v>
      </c>
      <c r="E13" s="198"/>
      <c r="F13" s="198"/>
      <c r="G13" s="198" t="s">
        <v>103</v>
      </c>
      <c r="H13" s="199"/>
      <c r="I13" s="191">
        <v>15.4</v>
      </c>
      <c r="J13" s="194"/>
      <c r="K13" s="167"/>
      <c r="L13" s="168"/>
    </row>
    <row r="14" spans="1:17" x14ac:dyDescent="0.25">
      <c r="A14" s="200">
        <v>13</v>
      </c>
      <c r="B14" s="201" t="s">
        <v>61</v>
      </c>
      <c r="C14" s="193">
        <v>42787</v>
      </c>
      <c r="D14" s="192" t="s">
        <v>71</v>
      </c>
      <c r="E14" s="199"/>
      <c r="F14" s="198"/>
      <c r="G14" s="199" t="s">
        <v>103</v>
      </c>
      <c r="H14" s="199"/>
      <c r="I14" s="191">
        <v>23.6</v>
      </c>
      <c r="J14" s="194"/>
      <c r="K14" s="167"/>
      <c r="L14" s="168"/>
    </row>
    <row r="15" spans="1:17" x14ac:dyDescent="0.25">
      <c r="A15" s="200">
        <v>14</v>
      </c>
      <c r="B15" s="201" t="s">
        <v>62</v>
      </c>
      <c r="C15" s="193">
        <v>42788</v>
      </c>
      <c r="D15" s="192" t="s">
        <v>81</v>
      </c>
      <c r="E15" s="198" t="s">
        <v>156</v>
      </c>
      <c r="F15" s="198">
        <v>164</v>
      </c>
      <c r="G15" s="199" t="s">
        <v>103</v>
      </c>
      <c r="H15" s="199"/>
      <c r="I15" s="191">
        <v>25.6</v>
      </c>
      <c r="J15" s="194"/>
      <c r="K15" s="167"/>
    </row>
    <row r="16" spans="1:17" x14ac:dyDescent="0.25">
      <c r="A16" s="200">
        <v>15</v>
      </c>
      <c r="B16" s="201" t="s">
        <v>62</v>
      </c>
      <c r="C16" s="193">
        <v>42788</v>
      </c>
      <c r="D16" s="192" t="s">
        <v>70</v>
      </c>
      <c r="E16" s="198" t="s">
        <v>156</v>
      </c>
      <c r="F16" s="198"/>
      <c r="G16" s="198" t="s">
        <v>106</v>
      </c>
      <c r="H16" s="199"/>
      <c r="I16" s="191">
        <v>187.3</v>
      </c>
      <c r="J16" s="194"/>
      <c r="K16" s="167"/>
      <c r="L16" s="168"/>
    </row>
    <row r="17" spans="1:12" x14ac:dyDescent="0.25">
      <c r="A17" s="200">
        <v>16</v>
      </c>
      <c r="B17" s="201" t="s">
        <v>62</v>
      </c>
      <c r="C17" s="193">
        <v>42788</v>
      </c>
      <c r="D17" s="192" t="s">
        <v>82</v>
      </c>
      <c r="E17" s="198" t="s">
        <v>156</v>
      </c>
      <c r="F17" s="198"/>
      <c r="G17" s="198" t="s">
        <v>33</v>
      </c>
      <c r="H17" s="199" t="s">
        <v>63</v>
      </c>
      <c r="I17" s="191">
        <v>11.95</v>
      </c>
      <c r="J17" s="194"/>
      <c r="K17" s="167"/>
      <c r="L17" s="168"/>
    </row>
    <row r="18" spans="1:12" x14ac:dyDescent="0.25">
      <c r="A18" s="200">
        <v>17</v>
      </c>
      <c r="B18" s="201" t="s">
        <v>62</v>
      </c>
      <c r="C18" s="193">
        <v>42788</v>
      </c>
      <c r="D18" s="192" t="s">
        <v>83</v>
      </c>
      <c r="E18" s="198" t="s">
        <v>156</v>
      </c>
      <c r="F18" s="198"/>
      <c r="G18" s="198" t="s">
        <v>103</v>
      </c>
      <c r="H18" s="199"/>
      <c r="I18" s="191">
        <v>1.7</v>
      </c>
      <c r="J18" s="194"/>
      <c r="K18" s="167"/>
      <c r="L18" s="168"/>
    </row>
    <row r="19" spans="1:12" x14ac:dyDescent="0.25">
      <c r="A19" s="200">
        <v>18</v>
      </c>
      <c r="B19" s="200" t="s">
        <v>58</v>
      </c>
      <c r="C19" s="193">
        <v>42791</v>
      </c>
      <c r="D19" s="192" t="s">
        <v>79</v>
      </c>
      <c r="E19" s="198" t="s">
        <v>156</v>
      </c>
      <c r="F19" s="198">
        <v>558</v>
      </c>
      <c r="G19" s="198" t="s">
        <v>8</v>
      </c>
      <c r="H19" s="199"/>
      <c r="I19" s="191">
        <v>48.4</v>
      </c>
      <c r="J19" s="194"/>
      <c r="K19" s="167"/>
      <c r="L19" s="168"/>
    </row>
    <row r="20" spans="1:12" ht="15.75" customHeight="1" x14ac:dyDescent="0.25">
      <c r="A20" s="200">
        <v>19</v>
      </c>
      <c r="B20" s="200" t="s">
        <v>60</v>
      </c>
      <c r="C20" s="193">
        <v>42793</v>
      </c>
      <c r="D20" s="192" t="s">
        <v>84</v>
      </c>
      <c r="E20" s="198" t="s">
        <v>156</v>
      </c>
      <c r="F20" s="198"/>
      <c r="G20" s="198" t="s">
        <v>103</v>
      </c>
      <c r="H20" s="199"/>
      <c r="I20" s="191">
        <v>15</v>
      </c>
      <c r="J20" s="194"/>
      <c r="K20" s="167"/>
      <c r="L20" s="168"/>
    </row>
    <row r="21" spans="1:12" x14ac:dyDescent="0.25">
      <c r="A21" s="200">
        <v>20</v>
      </c>
      <c r="B21" s="201" t="s">
        <v>60</v>
      </c>
      <c r="C21" s="193">
        <v>42793</v>
      </c>
      <c r="D21" s="192" t="s">
        <v>85</v>
      </c>
      <c r="E21" s="199"/>
      <c r="F21" s="198"/>
      <c r="G21" s="199" t="s">
        <v>8</v>
      </c>
      <c r="H21" s="199"/>
      <c r="I21" s="191">
        <v>44.55</v>
      </c>
      <c r="J21" s="194"/>
      <c r="K21" s="167"/>
      <c r="L21" s="168"/>
    </row>
    <row r="22" spans="1:12" x14ac:dyDescent="0.25">
      <c r="A22" s="200">
        <v>21</v>
      </c>
      <c r="B22" s="201" t="s">
        <v>61</v>
      </c>
      <c r="C22" s="193">
        <v>42794</v>
      </c>
      <c r="D22" s="192" t="s">
        <v>71</v>
      </c>
      <c r="E22" s="198"/>
      <c r="F22" s="198"/>
      <c r="G22" s="199" t="s">
        <v>103</v>
      </c>
      <c r="H22" s="199" t="s">
        <v>102</v>
      </c>
      <c r="I22" s="191">
        <v>51.1</v>
      </c>
      <c r="J22" s="194"/>
      <c r="K22" s="167"/>
    </row>
    <row r="23" spans="1:12" x14ac:dyDescent="0.25">
      <c r="A23" s="200">
        <v>22</v>
      </c>
      <c r="B23" s="201" t="s">
        <v>62</v>
      </c>
      <c r="C23" s="193">
        <v>42795</v>
      </c>
      <c r="D23" s="192" t="s">
        <v>69</v>
      </c>
      <c r="E23" s="198"/>
      <c r="F23" s="198"/>
      <c r="G23" s="198" t="s">
        <v>105</v>
      </c>
      <c r="H23" s="199" t="s">
        <v>102</v>
      </c>
      <c r="I23" s="191">
        <v>34.799999999999997</v>
      </c>
      <c r="J23" s="194"/>
      <c r="K23" s="167"/>
      <c r="L23" s="168"/>
    </row>
    <row r="24" spans="1:12" x14ac:dyDescent="0.25">
      <c r="A24" s="200">
        <v>23</v>
      </c>
      <c r="B24" s="201" t="s">
        <v>39</v>
      </c>
      <c r="C24" s="193">
        <v>42796</v>
      </c>
      <c r="D24" s="192" t="s">
        <v>86</v>
      </c>
      <c r="E24" s="198"/>
      <c r="F24" s="198">
        <v>789</v>
      </c>
      <c r="G24" s="198" t="s">
        <v>8</v>
      </c>
      <c r="H24" s="199"/>
      <c r="I24" s="191">
        <v>49.29</v>
      </c>
      <c r="J24" s="194"/>
      <c r="K24" s="167"/>
      <c r="L24" s="168"/>
    </row>
    <row r="25" spans="1:12" x14ac:dyDescent="0.25">
      <c r="A25" s="200">
        <v>24</v>
      </c>
      <c r="B25" s="201" t="s">
        <v>39</v>
      </c>
      <c r="C25" s="193">
        <v>42796</v>
      </c>
      <c r="D25" s="192" t="s">
        <v>70</v>
      </c>
      <c r="E25" s="198"/>
      <c r="F25" s="198"/>
      <c r="G25" s="198" t="s">
        <v>106</v>
      </c>
      <c r="H25" s="199"/>
      <c r="I25" s="191">
        <v>316.95</v>
      </c>
      <c r="J25" s="194"/>
      <c r="K25" s="167"/>
      <c r="L25" s="168"/>
    </row>
    <row r="26" spans="1:12" x14ac:dyDescent="0.25">
      <c r="A26" s="200">
        <v>25</v>
      </c>
      <c r="B26" s="200" t="s">
        <v>39</v>
      </c>
      <c r="C26" s="193">
        <v>42796</v>
      </c>
      <c r="D26" s="192" t="s">
        <v>87</v>
      </c>
      <c r="E26" s="198"/>
      <c r="F26" s="198"/>
      <c r="G26" s="198" t="s">
        <v>105</v>
      </c>
      <c r="H26" s="199" t="s">
        <v>124</v>
      </c>
      <c r="I26" s="191">
        <v>33.799999999999997</v>
      </c>
      <c r="J26" s="194"/>
      <c r="K26" s="167"/>
      <c r="L26" s="168"/>
    </row>
    <row r="27" spans="1:12" x14ac:dyDescent="0.25">
      <c r="A27" s="200">
        <v>26</v>
      </c>
      <c r="B27" s="200" t="s">
        <v>59</v>
      </c>
      <c r="C27" s="193">
        <v>42797</v>
      </c>
      <c r="D27" s="192" t="s">
        <v>88</v>
      </c>
      <c r="E27" s="198" t="s">
        <v>157</v>
      </c>
      <c r="F27" s="198"/>
      <c r="G27" s="198" t="s">
        <v>103</v>
      </c>
      <c r="H27" s="199"/>
      <c r="I27" s="191">
        <v>18.600000000000001</v>
      </c>
      <c r="J27" s="194"/>
      <c r="K27" s="167"/>
      <c r="L27" s="168"/>
    </row>
    <row r="28" spans="1:12" x14ac:dyDescent="0.25">
      <c r="A28" s="200">
        <v>27</v>
      </c>
      <c r="B28" s="201" t="s">
        <v>59</v>
      </c>
      <c r="C28" s="193">
        <v>42797</v>
      </c>
      <c r="D28" s="192" t="s">
        <v>89</v>
      </c>
      <c r="E28" s="199" t="s">
        <v>157</v>
      </c>
      <c r="F28" s="198"/>
      <c r="G28" s="199" t="s">
        <v>103</v>
      </c>
      <c r="H28" s="199"/>
      <c r="I28" s="191">
        <v>107.05</v>
      </c>
      <c r="J28" s="194"/>
      <c r="K28" s="167"/>
      <c r="L28" s="168"/>
    </row>
    <row r="29" spans="1:12" x14ac:dyDescent="0.25">
      <c r="A29" s="200">
        <v>28</v>
      </c>
      <c r="B29" s="201" t="s">
        <v>66</v>
      </c>
      <c r="C29" s="193">
        <v>42799</v>
      </c>
      <c r="D29" s="192" t="s">
        <v>90</v>
      </c>
      <c r="E29" s="198" t="s">
        <v>157</v>
      </c>
      <c r="F29" s="198"/>
      <c r="G29" s="199" t="s">
        <v>103</v>
      </c>
      <c r="H29" s="199"/>
      <c r="I29" s="191">
        <v>4.5999999999999996</v>
      </c>
      <c r="J29" s="194"/>
      <c r="K29" s="167"/>
    </row>
    <row r="30" spans="1:12" x14ac:dyDescent="0.25">
      <c r="A30" s="200">
        <v>29</v>
      </c>
      <c r="B30" s="201" t="s">
        <v>66</v>
      </c>
      <c r="C30" s="193">
        <v>42799</v>
      </c>
      <c r="D30" s="192" t="s">
        <v>91</v>
      </c>
      <c r="E30" s="198" t="s">
        <v>157</v>
      </c>
      <c r="F30" s="198"/>
      <c r="G30" s="198" t="s">
        <v>105</v>
      </c>
      <c r="H30" s="199" t="s">
        <v>146</v>
      </c>
      <c r="I30" s="191">
        <v>56.28</v>
      </c>
      <c r="J30" s="194"/>
      <c r="K30" s="167"/>
      <c r="L30" s="168"/>
    </row>
    <row r="31" spans="1:12" x14ac:dyDescent="0.25">
      <c r="A31" s="200">
        <v>30</v>
      </c>
      <c r="B31" s="201" t="s">
        <v>66</v>
      </c>
      <c r="C31" s="193">
        <v>42799</v>
      </c>
      <c r="D31" s="192" t="s">
        <v>92</v>
      </c>
      <c r="E31" s="198" t="s">
        <v>157</v>
      </c>
      <c r="F31" s="198"/>
      <c r="G31" s="198" t="s">
        <v>33</v>
      </c>
      <c r="H31" s="199" t="s">
        <v>126</v>
      </c>
      <c r="I31" s="191">
        <v>2.1</v>
      </c>
      <c r="J31" s="194"/>
      <c r="K31" s="167"/>
      <c r="L31" s="168"/>
    </row>
    <row r="32" spans="1:12" x14ac:dyDescent="0.25">
      <c r="A32" s="200">
        <v>31</v>
      </c>
      <c r="B32" s="201" t="s">
        <v>60</v>
      </c>
      <c r="C32" s="193">
        <v>42800</v>
      </c>
      <c r="D32" s="192" t="s">
        <v>67</v>
      </c>
      <c r="E32" s="198" t="s">
        <v>157</v>
      </c>
      <c r="F32" s="198"/>
      <c r="G32" s="198" t="s">
        <v>103</v>
      </c>
      <c r="H32" s="199"/>
      <c r="I32" s="191">
        <v>6.5</v>
      </c>
      <c r="J32" s="194"/>
      <c r="K32" s="167"/>
      <c r="L32" s="168"/>
    </row>
    <row r="33" spans="1:13" x14ac:dyDescent="0.25">
      <c r="A33" s="195">
        <v>32</v>
      </c>
      <c r="B33" s="196" t="s">
        <v>61</v>
      </c>
      <c r="C33" s="193">
        <v>42801</v>
      </c>
      <c r="D33" s="197" t="s">
        <v>67</v>
      </c>
      <c r="E33" s="198"/>
      <c r="F33" s="198"/>
      <c r="G33" s="198" t="s">
        <v>8</v>
      </c>
      <c r="H33" s="199"/>
      <c r="I33" s="191">
        <v>8.5</v>
      </c>
      <c r="J33" s="194"/>
      <c r="K33" s="167"/>
      <c r="L33" s="168"/>
    </row>
    <row r="34" spans="1:13" x14ac:dyDescent="0.25">
      <c r="A34" s="195">
        <v>33</v>
      </c>
      <c r="B34" s="196" t="s">
        <v>39</v>
      </c>
      <c r="C34" s="193">
        <v>42803</v>
      </c>
      <c r="D34" s="197" t="s">
        <v>67</v>
      </c>
      <c r="E34" s="198"/>
      <c r="F34" s="198"/>
      <c r="G34" s="198" t="s">
        <v>103</v>
      </c>
      <c r="H34" s="199"/>
      <c r="I34" s="191">
        <v>4</v>
      </c>
      <c r="J34" s="194"/>
      <c r="K34" s="167"/>
      <c r="L34" s="168"/>
    </row>
    <row r="35" spans="1:13" x14ac:dyDescent="0.25">
      <c r="A35" s="195">
        <v>34</v>
      </c>
      <c r="B35" s="196" t="s">
        <v>59</v>
      </c>
      <c r="C35" s="193">
        <v>42804</v>
      </c>
      <c r="D35" s="197" t="s">
        <v>68</v>
      </c>
      <c r="E35" s="198"/>
      <c r="F35" s="198"/>
      <c r="G35" s="198" t="s">
        <v>103</v>
      </c>
      <c r="H35" s="199"/>
      <c r="I35" s="191">
        <v>15.6</v>
      </c>
      <c r="J35" s="194"/>
      <c r="K35" s="167"/>
      <c r="L35" s="168"/>
    </row>
    <row r="36" spans="1:13" x14ac:dyDescent="0.25">
      <c r="A36" s="195">
        <v>35</v>
      </c>
      <c r="B36" s="196" t="s">
        <v>59</v>
      </c>
      <c r="C36" s="193">
        <v>42804</v>
      </c>
      <c r="D36" s="197" t="s">
        <v>93</v>
      </c>
      <c r="E36" s="198"/>
      <c r="F36" s="198"/>
      <c r="G36" s="198" t="s">
        <v>106</v>
      </c>
      <c r="H36" s="199"/>
      <c r="I36" s="191">
        <v>43.2</v>
      </c>
      <c r="J36" s="194"/>
      <c r="K36" s="167"/>
      <c r="L36" s="168"/>
    </row>
    <row r="37" spans="1:13" x14ac:dyDescent="0.25">
      <c r="A37" s="195">
        <v>36</v>
      </c>
      <c r="B37" s="195" t="s">
        <v>59</v>
      </c>
      <c r="C37" s="193">
        <v>42804</v>
      </c>
      <c r="D37" s="205" t="s">
        <v>94</v>
      </c>
      <c r="E37" s="198"/>
      <c r="F37" s="198"/>
      <c r="G37" s="198" t="s">
        <v>38</v>
      </c>
      <c r="H37" s="199"/>
      <c r="I37" s="191">
        <v>35</v>
      </c>
      <c r="J37" s="194"/>
    </row>
    <row r="38" spans="1:13" x14ac:dyDescent="0.25">
      <c r="A38" s="200">
        <v>37</v>
      </c>
      <c r="B38" s="200" t="s">
        <v>59</v>
      </c>
      <c r="C38" s="193">
        <v>42804</v>
      </c>
      <c r="D38" s="192" t="s">
        <v>95</v>
      </c>
      <c r="E38" s="198"/>
      <c r="F38" s="198"/>
      <c r="G38" s="198" t="s">
        <v>33</v>
      </c>
      <c r="H38" s="199" t="s">
        <v>147</v>
      </c>
      <c r="I38" s="191">
        <v>12</v>
      </c>
      <c r="J38" s="194"/>
    </row>
    <row r="39" spans="1:13" x14ac:dyDescent="0.25">
      <c r="A39" s="200">
        <v>38</v>
      </c>
      <c r="B39" s="201" t="s">
        <v>59</v>
      </c>
      <c r="C39" s="193">
        <v>42804</v>
      </c>
      <c r="D39" s="192" t="s">
        <v>67</v>
      </c>
      <c r="E39" s="199"/>
      <c r="F39" s="198"/>
      <c r="G39" s="199" t="s">
        <v>38</v>
      </c>
      <c r="H39" s="199" t="str">
        <f>IF(G39="divers","donnez des précisions !",IF(G39="alcool 20%","Nom des invités ou Initiales Ishida ?",""))</f>
        <v/>
      </c>
      <c r="I39" s="191">
        <v>8</v>
      </c>
      <c r="J39" s="194"/>
    </row>
    <row r="40" spans="1:13" s="41" customFormat="1" x14ac:dyDescent="0.25">
      <c r="A40" s="195">
        <v>39</v>
      </c>
      <c r="B40" s="196" t="s">
        <v>62</v>
      </c>
      <c r="C40" s="193">
        <v>42809</v>
      </c>
      <c r="D40" s="197" t="s">
        <v>125</v>
      </c>
      <c r="E40" s="198"/>
      <c r="F40" s="198"/>
      <c r="G40" s="199" t="s">
        <v>33</v>
      </c>
      <c r="H40" s="199" t="s">
        <v>165</v>
      </c>
      <c r="I40" s="191">
        <v>45</v>
      </c>
      <c r="J40" s="196" t="s">
        <v>126</v>
      </c>
      <c r="K40" s="62"/>
      <c r="L40" s="62"/>
      <c r="M40" s="62"/>
    </row>
    <row r="41" spans="1:13" x14ac:dyDescent="0.25">
      <c r="A41" s="188"/>
      <c r="B41" s="188"/>
      <c r="C41" s="190"/>
      <c r="D41" s="189"/>
      <c r="E41" s="188"/>
      <c r="F41" s="185"/>
      <c r="G41" s="188"/>
      <c r="H41" s="188" t="str">
        <f>IF(G41="divers","donnez des précisions !",IF(G41="alcool 20%","Nom des invités ou Initiales ?",""))</f>
        <v/>
      </c>
      <c r="I41" s="187"/>
      <c r="J41" s="187"/>
    </row>
    <row r="42" spans="1:13" x14ac:dyDescent="0.25">
      <c r="A42" s="188"/>
      <c r="B42" s="188"/>
      <c r="C42" s="190"/>
      <c r="D42" s="189"/>
      <c r="E42" s="188"/>
      <c r="F42" s="185"/>
      <c r="G42" s="188"/>
      <c r="H42" s="188" t="str">
        <f>IF(G42="divers","donnez des précisions !",IF(G42="alcool 20%","Nom des invités ou Initiales ?",""))</f>
        <v/>
      </c>
      <c r="I42" s="187"/>
      <c r="J42" s="187"/>
    </row>
    <row r="43" spans="1:13" x14ac:dyDescent="0.25">
      <c r="A43" s="188"/>
      <c r="B43" s="188"/>
      <c r="C43" s="190"/>
      <c r="D43" s="189"/>
      <c r="E43" s="188"/>
      <c r="F43" s="185"/>
      <c r="G43" s="188"/>
      <c r="H43" s="188" t="str">
        <f>IF(G43="divers","donnez des précisions !",IF(G43="alcool 20%","Nom des invités ou Initiales ?",""))</f>
        <v/>
      </c>
      <c r="I43" s="187"/>
      <c r="J43" s="187"/>
    </row>
    <row r="44" spans="1:13" x14ac:dyDescent="0.25">
      <c r="A44" s="186"/>
      <c r="B44" s="186"/>
      <c r="C44" s="186"/>
      <c r="D44" s="186"/>
      <c r="E44" s="188"/>
      <c r="F44" s="188"/>
      <c r="G44" s="188"/>
      <c r="H44" s="188"/>
      <c r="I44" s="187"/>
      <c r="J44" s="187"/>
    </row>
    <row r="45" spans="1:13" x14ac:dyDescent="0.25">
      <c r="A45" s="186"/>
      <c r="B45" s="186"/>
      <c r="C45" s="186"/>
      <c r="D45" s="186"/>
      <c r="E45" s="188"/>
      <c r="F45" s="188"/>
      <c r="G45" s="188"/>
      <c r="H45" s="188"/>
      <c r="I45" s="187"/>
      <c r="J45" s="187"/>
    </row>
    <row r="46" spans="1:13" x14ac:dyDescent="0.25">
      <c r="A46" s="186"/>
      <c r="B46" s="186"/>
      <c r="C46" s="186"/>
      <c r="D46" s="186"/>
      <c r="E46" s="188"/>
      <c r="F46" s="188"/>
      <c r="G46" s="188"/>
      <c r="H46" s="188"/>
      <c r="I46" s="187"/>
      <c r="J46" s="187"/>
    </row>
    <row r="47" spans="1:13" x14ac:dyDescent="0.25">
      <c r="A47" s="170"/>
      <c r="B47" s="170"/>
      <c r="C47" s="170"/>
      <c r="D47" s="170"/>
      <c r="E47" s="171"/>
      <c r="F47" s="170"/>
      <c r="G47" s="170"/>
      <c r="H47" s="170"/>
      <c r="I47" s="172"/>
      <c r="J47" s="172"/>
    </row>
    <row r="48" spans="1:13" x14ac:dyDescent="0.25">
      <c r="A48" s="170"/>
      <c r="B48" s="170"/>
      <c r="C48" s="170"/>
      <c r="D48" s="170"/>
      <c r="E48" s="171"/>
      <c r="F48" s="170"/>
      <c r="G48" s="170"/>
      <c r="H48" s="170"/>
      <c r="I48" s="172"/>
      <c r="J48" s="172"/>
    </row>
    <row r="49" spans="1:10" x14ac:dyDescent="0.25">
      <c r="A49" s="170"/>
      <c r="B49" s="170"/>
      <c r="C49" s="170"/>
      <c r="D49" s="170"/>
      <c r="E49" s="171"/>
      <c r="F49" s="170"/>
      <c r="G49" s="170"/>
      <c r="H49" s="170"/>
      <c r="I49" s="172"/>
      <c r="J49" s="172"/>
    </row>
    <row r="50" spans="1:10" x14ac:dyDescent="0.25">
      <c r="A50" s="170"/>
      <c r="B50" s="170"/>
      <c r="C50" s="170"/>
      <c r="D50" s="170"/>
      <c r="E50" s="171"/>
      <c r="F50" s="170"/>
      <c r="G50" s="170"/>
      <c r="H50" s="170"/>
      <c r="I50" s="172"/>
      <c r="J50" s="172"/>
    </row>
  </sheetData>
  <phoneticPr fontId="4" type="noConversion"/>
  <conditionalFormatting sqref="A2:B6 J2:J6">
    <cfRule type="expression" dxfId="23304" priority="10">
      <formula>$P$2=ROW()</formula>
    </cfRule>
  </conditionalFormatting>
  <conditionalFormatting sqref="A40:D40 I40:J40 A7:B27 J7:J27 J39 A38:B39">
    <cfRule type="expression" dxfId="23303" priority="9">
      <formula>$P$2=ROW()</formula>
    </cfRule>
  </conditionalFormatting>
  <conditionalFormatting sqref="A33:D37 I33:I37">
    <cfRule type="expression" dxfId="10" priority="8">
      <formula>$P$2=ROW()</formula>
    </cfRule>
  </conditionalFormatting>
  <conditionalFormatting sqref="J33:J38">
    <cfRule type="expression" dxfId="7" priority="7">
      <formula>$P$2=ROW()</formula>
    </cfRule>
  </conditionalFormatting>
  <conditionalFormatting sqref="J28:J29">
    <cfRule type="expression" dxfId="2" priority="3">
      <formula>$P$2=ROW()</formula>
    </cfRule>
  </conditionalFormatting>
  <conditionalFormatting sqref="J30:J32">
    <cfRule type="expression" dxfId="1" priority="2">
      <formula>$P$2=ROW()</formula>
    </cfRule>
  </conditionalFormatting>
  <conditionalFormatting sqref="A28:B32">
    <cfRule type="expression" dxfId="0" priority="1">
      <formula>$P$2=ROW()</formula>
    </cfRule>
  </conditionalFormatting>
  <dataValidations count="2">
    <dataValidation type="list" allowBlank="1" showInputMessage="1" showErrorMessage="1" sqref="G93:G97" xr:uid="{00000000-0002-0000-0100-000000000000}">
      <formula1>$Q$1:$Q$6</formula1>
    </dataValidation>
    <dataValidation type="list" allowBlank="1" showInputMessage="1" showErrorMessage="1" sqref="G2:G92" xr:uid="{01A0548A-7DA1-45C3-83DA-E84A203E4436}">
      <formula1>$Q$1:$Q$8</formula1>
    </dataValidation>
  </dataValidations>
  <pageMargins left="0.23000000000000004" right="0.3" top="0.16" bottom="0.27" header="0.23000000000000004" footer="0.19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3" r:id="rId4" name="Button 11">
              <controlPr defaultSize="0" print="0" autoFill="0" autoPict="0" macro="[0]!TCD_2">
                <anchor moveWithCells="1" sizeWithCells="1">
                  <from>
                    <xdr:col>11</xdr:col>
                    <xdr:colOff>504825</xdr:colOff>
                    <xdr:row>11</xdr:row>
                    <xdr:rowOff>28575</xdr:rowOff>
                  </from>
                  <to>
                    <xdr:col>13</xdr:col>
                    <xdr:colOff>114300</xdr:colOff>
                    <xdr:row>14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pageSetUpPr fitToPage="1"/>
  </sheetPr>
  <dimension ref="A1:W53"/>
  <sheetViews>
    <sheetView showGridLines="0" zoomScale="80" zoomScaleNormal="80" workbookViewId="0">
      <pane ySplit="6" topLeftCell="A32" activePane="bottomLeft" state="frozen"/>
      <selection pane="bottomLeft" activeCell="O53" sqref="O53"/>
    </sheetView>
  </sheetViews>
  <sheetFormatPr baseColWidth="10" defaultColWidth="11.42578125" defaultRowHeight="15" x14ac:dyDescent="0.25"/>
  <cols>
    <col min="1" max="1" width="5.7109375" customWidth="1"/>
    <col min="2" max="2" width="14.28515625" customWidth="1"/>
    <col min="3" max="3" width="8.7109375" customWidth="1"/>
    <col min="4" max="4" width="23.140625" customWidth="1"/>
    <col min="5" max="5" width="15.85546875" style="1" customWidth="1"/>
    <col min="6" max="6" width="8.85546875" style="61" customWidth="1"/>
    <col min="7" max="7" width="25.7109375" style="64" bestFit="1" customWidth="1"/>
    <col min="8" max="11" width="12.42578125" style="147" customWidth="1"/>
    <col min="12" max="13" width="12.42578125" style="158" customWidth="1"/>
    <col min="14" max="17" width="12.42578125" style="2" customWidth="1"/>
    <col min="18" max="21" width="26.42578125" bestFit="1" customWidth="1"/>
    <col min="22" max="22" width="25" bestFit="1" customWidth="1"/>
    <col min="23" max="23" width="31.5703125" bestFit="1" customWidth="1"/>
  </cols>
  <sheetData>
    <row r="1" spans="1:17" ht="21" thickBot="1" x14ac:dyDescent="0.35">
      <c r="A1" s="3"/>
      <c r="B1" s="3"/>
      <c r="C1" s="12" t="s">
        <v>2</v>
      </c>
      <c r="D1" s="33" t="str">
        <f>CONCATENATE(RIGHT(cb!A3,7))</f>
        <v>03/2017</v>
      </c>
      <c r="F1" s="202" t="s">
        <v>3</v>
      </c>
      <c r="G1" s="202"/>
      <c r="H1" s="146" t="s">
        <v>4</v>
      </c>
      <c r="J1" s="148"/>
      <c r="K1" s="149">
        <f>BD!M1</f>
        <v>0</v>
      </c>
      <c r="L1" s="150"/>
      <c r="M1" s="151"/>
      <c r="N1" s="151"/>
    </row>
    <row r="2" spans="1:17" ht="16.5" thickBot="1" x14ac:dyDescent="0.3">
      <c r="D2" s="31"/>
      <c r="E2" s="32"/>
      <c r="F2" s="77"/>
      <c r="G2" s="74"/>
      <c r="H2" s="146" t="s">
        <v>5</v>
      </c>
      <c r="J2" s="150"/>
      <c r="K2" s="152">
        <f>BD!N1</f>
        <v>0</v>
      </c>
      <c r="L2" s="151"/>
      <c r="M2" s="151"/>
      <c r="N2" s="151"/>
      <c r="P2" s="153"/>
      <c r="Q2" s="153"/>
    </row>
    <row r="3" spans="1:17" ht="18.75" thickBot="1" x14ac:dyDescent="0.3">
      <c r="C3" s="203" t="str">
        <f>cb!A1</f>
        <v>Mr S Padrill</v>
      </c>
      <c r="D3" s="204"/>
      <c r="E3" s="15"/>
      <c r="F3" s="75"/>
      <c r="G3" s="96"/>
      <c r="H3" s="154" t="s">
        <v>6</v>
      </c>
      <c r="J3" s="150"/>
      <c r="K3" s="155">
        <v>4200</v>
      </c>
      <c r="L3" s="150"/>
      <c r="M3" s="151"/>
      <c r="N3" s="156"/>
    </row>
    <row r="4" spans="1:17" s="41" customFormat="1" ht="18" x14ac:dyDescent="0.25">
      <c r="C4" s="43"/>
      <c r="D4" s="43"/>
      <c r="E4" s="42"/>
      <c r="F4" s="75"/>
      <c r="G4" s="74"/>
      <c r="H4" s="154"/>
      <c r="I4" s="147"/>
      <c r="J4" s="147"/>
      <c r="K4" s="157"/>
      <c r="L4" s="147"/>
      <c r="M4" s="158"/>
      <c r="N4" s="151"/>
      <c r="O4" s="2"/>
      <c r="P4" s="2"/>
      <c r="Q4" s="2"/>
    </row>
    <row r="5" spans="1:17" x14ac:dyDescent="0.25">
      <c r="A5" s="70" t="s">
        <v>34</v>
      </c>
      <c r="B5" s="69"/>
      <c r="C5" s="69"/>
      <c r="D5" s="69"/>
      <c r="E5" s="69"/>
      <c r="F5" s="145"/>
      <c r="G5" s="145"/>
      <c r="H5" s="178"/>
      <c r="I5" s="76" t="s">
        <v>30</v>
      </c>
      <c r="J5" s="181"/>
      <c r="K5" s="182"/>
      <c r="L5" s="182"/>
      <c r="M5" s="182"/>
      <c r="N5" s="182"/>
      <c r="O5" s="182"/>
      <c r="P5" s="183"/>
    </row>
    <row r="6" spans="1:17" x14ac:dyDescent="0.25">
      <c r="A6" s="68" t="s">
        <v>11</v>
      </c>
      <c r="B6" s="68" t="s">
        <v>10</v>
      </c>
      <c r="C6" s="73" t="s">
        <v>40</v>
      </c>
      <c r="D6" s="68" t="s">
        <v>28</v>
      </c>
      <c r="E6" s="73" t="s">
        <v>29</v>
      </c>
      <c r="F6" s="73" t="s">
        <v>7</v>
      </c>
      <c r="G6" s="73" t="s">
        <v>31</v>
      </c>
      <c r="H6" s="179" t="s">
        <v>158</v>
      </c>
      <c r="I6" s="86" t="s">
        <v>38</v>
      </c>
      <c r="J6" s="86" t="s">
        <v>8</v>
      </c>
      <c r="K6" s="71" t="s">
        <v>33</v>
      </c>
      <c r="L6" s="71" t="s">
        <v>103</v>
      </c>
      <c r="M6" s="71" t="s">
        <v>104</v>
      </c>
      <c r="N6" s="86" t="s">
        <v>105</v>
      </c>
      <c r="O6" s="86" t="s">
        <v>106</v>
      </c>
      <c r="P6" s="71" t="s">
        <v>13</v>
      </c>
    </row>
    <row r="7" spans="1:17" x14ac:dyDescent="0.25">
      <c r="A7" s="67">
        <v>1</v>
      </c>
      <c r="B7" s="72">
        <v>42782</v>
      </c>
      <c r="C7" s="143" t="s">
        <v>39</v>
      </c>
      <c r="D7" s="67" t="s">
        <v>73</v>
      </c>
      <c r="E7" s="67" t="s">
        <v>14</v>
      </c>
      <c r="F7" s="177">
        <v>803</v>
      </c>
      <c r="G7" s="177" t="s">
        <v>160</v>
      </c>
      <c r="H7" s="71" t="s">
        <v>14</v>
      </c>
      <c r="I7" s="159"/>
      <c r="J7" s="159">
        <v>42.92</v>
      </c>
      <c r="K7" s="159"/>
      <c r="L7" s="159"/>
      <c r="M7" s="159"/>
      <c r="N7" s="159"/>
      <c r="O7" s="159"/>
      <c r="P7" s="159">
        <v>42.92</v>
      </c>
    </row>
    <row r="8" spans="1:17" x14ac:dyDescent="0.25">
      <c r="A8" s="67">
        <v>2</v>
      </c>
      <c r="B8" s="72">
        <v>42782</v>
      </c>
      <c r="C8" s="67" t="s">
        <v>39</v>
      </c>
      <c r="D8" s="67" t="s">
        <v>75</v>
      </c>
      <c r="E8" s="67" t="s">
        <v>14</v>
      </c>
      <c r="F8" s="177" t="s">
        <v>14</v>
      </c>
      <c r="G8" s="177" t="s">
        <v>160</v>
      </c>
      <c r="H8" s="71" t="s">
        <v>14</v>
      </c>
      <c r="I8" s="159"/>
      <c r="J8" s="159"/>
      <c r="K8" s="159"/>
      <c r="L8" s="159">
        <v>19.2</v>
      </c>
      <c r="M8" s="159"/>
      <c r="N8" s="159"/>
      <c r="O8" s="159"/>
      <c r="P8" s="159">
        <v>19.2</v>
      </c>
    </row>
    <row r="9" spans="1:17" x14ac:dyDescent="0.25">
      <c r="A9" s="67">
        <v>3</v>
      </c>
      <c r="B9" s="72">
        <v>42782</v>
      </c>
      <c r="C9" s="67" t="s">
        <v>39</v>
      </c>
      <c r="D9" s="67" t="s">
        <v>76</v>
      </c>
      <c r="E9" s="67" t="s">
        <v>14</v>
      </c>
      <c r="F9" s="177" t="s">
        <v>14</v>
      </c>
      <c r="G9" s="177" t="s">
        <v>160</v>
      </c>
      <c r="H9" s="71" t="s">
        <v>14</v>
      </c>
      <c r="I9" s="159"/>
      <c r="J9" s="159"/>
      <c r="K9" s="159"/>
      <c r="L9" s="159"/>
      <c r="M9" s="159">
        <v>5.4</v>
      </c>
      <c r="N9" s="159"/>
      <c r="O9" s="159"/>
      <c r="P9" s="159">
        <v>5.4</v>
      </c>
    </row>
    <row r="10" spans="1:17" x14ac:dyDescent="0.25">
      <c r="A10" s="67">
        <v>4</v>
      </c>
      <c r="B10" s="72">
        <v>42783</v>
      </c>
      <c r="C10" s="67" t="s">
        <v>59</v>
      </c>
      <c r="D10" s="67" t="s">
        <v>77</v>
      </c>
      <c r="E10" s="67" t="s">
        <v>155</v>
      </c>
      <c r="F10" s="177" t="s">
        <v>14</v>
      </c>
      <c r="G10" s="177" t="s">
        <v>160</v>
      </c>
      <c r="H10" s="71" t="s">
        <v>14</v>
      </c>
      <c r="I10" s="159"/>
      <c r="J10" s="159"/>
      <c r="K10" s="159"/>
      <c r="L10" s="159"/>
      <c r="M10" s="159"/>
      <c r="N10" s="159"/>
      <c r="O10" s="159">
        <v>85.25</v>
      </c>
      <c r="P10" s="159">
        <v>85.25</v>
      </c>
    </row>
    <row r="11" spans="1:17" x14ac:dyDescent="0.25">
      <c r="A11" s="67">
        <v>5</v>
      </c>
      <c r="B11" s="72">
        <v>42783</v>
      </c>
      <c r="C11" s="67" t="s">
        <v>59</v>
      </c>
      <c r="D11" s="67" t="s">
        <v>78</v>
      </c>
      <c r="E11" s="67" t="s">
        <v>155</v>
      </c>
      <c r="F11" s="177" t="s">
        <v>14</v>
      </c>
      <c r="G11" s="177" t="s">
        <v>160</v>
      </c>
      <c r="H11" s="71" t="s">
        <v>14</v>
      </c>
      <c r="I11" s="159"/>
      <c r="J11" s="159"/>
      <c r="K11" s="159"/>
      <c r="L11" s="159">
        <v>19.3</v>
      </c>
      <c r="M11" s="159"/>
      <c r="N11" s="159"/>
      <c r="O11" s="159"/>
      <c r="P11" s="159">
        <v>19.3</v>
      </c>
    </row>
    <row r="12" spans="1:17" x14ac:dyDescent="0.25">
      <c r="A12" s="67">
        <v>6</v>
      </c>
      <c r="B12" s="72">
        <v>42785</v>
      </c>
      <c r="C12" s="92" t="s">
        <v>66</v>
      </c>
      <c r="D12" s="67" t="s">
        <v>79</v>
      </c>
      <c r="E12" s="67" t="s">
        <v>155</v>
      </c>
      <c r="F12" s="177" t="s">
        <v>14</v>
      </c>
      <c r="G12" s="177" t="s">
        <v>145</v>
      </c>
      <c r="H12" s="71" t="s">
        <v>14</v>
      </c>
      <c r="I12" s="159"/>
      <c r="J12" s="159"/>
      <c r="K12" s="159"/>
      <c r="L12" s="159"/>
      <c r="M12" s="159"/>
      <c r="N12" s="159">
        <v>39.18</v>
      </c>
      <c r="O12" s="159"/>
      <c r="P12" s="159">
        <v>39.18</v>
      </c>
    </row>
    <row r="13" spans="1:17" x14ac:dyDescent="0.25">
      <c r="A13" s="67">
        <v>7</v>
      </c>
      <c r="B13" s="72">
        <v>42786</v>
      </c>
      <c r="C13" s="67" t="s">
        <v>60</v>
      </c>
      <c r="D13" s="67" t="s">
        <v>80</v>
      </c>
      <c r="E13" s="67" t="s">
        <v>155</v>
      </c>
      <c r="F13" s="177" t="s">
        <v>14</v>
      </c>
      <c r="G13" s="177" t="s">
        <v>96</v>
      </c>
      <c r="H13" s="71" t="s">
        <v>14</v>
      </c>
      <c r="I13" s="159"/>
      <c r="J13" s="159"/>
      <c r="K13" s="159">
        <v>100</v>
      </c>
      <c r="L13" s="159"/>
      <c r="M13" s="159"/>
      <c r="N13" s="159"/>
      <c r="O13" s="159"/>
      <c r="P13" s="159">
        <v>100</v>
      </c>
    </row>
    <row r="14" spans="1:17" x14ac:dyDescent="0.25">
      <c r="A14" s="67">
        <v>8</v>
      </c>
      <c r="B14" s="72">
        <v>42786</v>
      </c>
      <c r="C14" s="67" t="s">
        <v>60</v>
      </c>
      <c r="D14" s="67" t="s">
        <v>76</v>
      </c>
      <c r="E14" s="67" t="s">
        <v>155</v>
      </c>
      <c r="F14" s="177" t="s">
        <v>14</v>
      </c>
      <c r="G14" s="177" t="s">
        <v>14</v>
      </c>
      <c r="H14" s="71" t="s">
        <v>14</v>
      </c>
      <c r="I14" s="159"/>
      <c r="J14" s="159"/>
      <c r="K14" s="159"/>
      <c r="L14" s="159">
        <v>4.9000000000000004</v>
      </c>
      <c r="M14" s="159"/>
      <c r="N14" s="159"/>
      <c r="O14" s="159"/>
      <c r="P14" s="159">
        <v>4.9000000000000004</v>
      </c>
    </row>
    <row r="15" spans="1:17" x14ac:dyDescent="0.25">
      <c r="A15" s="67">
        <v>9</v>
      </c>
      <c r="B15" s="72">
        <v>42786</v>
      </c>
      <c r="C15" s="67" t="s">
        <v>60</v>
      </c>
      <c r="D15" s="67" t="s">
        <v>69</v>
      </c>
      <c r="E15" s="67" t="s">
        <v>14</v>
      </c>
      <c r="F15" s="177" t="s">
        <v>14</v>
      </c>
      <c r="G15" s="177" t="s">
        <v>14</v>
      </c>
      <c r="H15" s="71" t="s">
        <v>14</v>
      </c>
      <c r="I15" s="159"/>
      <c r="J15" s="159"/>
      <c r="K15" s="159"/>
      <c r="L15" s="159">
        <v>16.5</v>
      </c>
      <c r="M15" s="159"/>
      <c r="N15" s="159"/>
      <c r="O15" s="159"/>
      <c r="P15" s="159">
        <v>16.5</v>
      </c>
    </row>
    <row r="16" spans="1:17" x14ac:dyDescent="0.25">
      <c r="A16" s="67">
        <v>10</v>
      </c>
      <c r="B16" s="72">
        <v>42786</v>
      </c>
      <c r="C16" s="67" t="s">
        <v>60</v>
      </c>
      <c r="D16" s="67" t="s">
        <v>71</v>
      </c>
      <c r="E16" s="67" t="s">
        <v>14</v>
      </c>
      <c r="F16" s="177" t="s">
        <v>14</v>
      </c>
      <c r="G16" s="177" t="s">
        <v>14</v>
      </c>
      <c r="H16" s="71" t="s">
        <v>14</v>
      </c>
      <c r="I16" s="159"/>
      <c r="J16" s="159"/>
      <c r="K16" s="159"/>
      <c r="L16" s="159">
        <v>27.6</v>
      </c>
      <c r="M16" s="159"/>
      <c r="N16" s="159"/>
      <c r="O16" s="159"/>
      <c r="P16" s="159">
        <v>27.6</v>
      </c>
    </row>
    <row r="17" spans="1:23" x14ac:dyDescent="0.25">
      <c r="A17" s="67">
        <v>11</v>
      </c>
      <c r="B17" s="72">
        <v>42787</v>
      </c>
      <c r="C17" s="67" t="s">
        <v>61</v>
      </c>
      <c r="D17" s="67" t="s">
        <v>72</v>
      </c>
      <c r="E17" s="67" t="s">
        <v>14</v>
      </c>
      <c r="F17" s="177" t="s">
        <v>14</v>
      </c>
      <c r="G17" s="177" t="s">
        <v>14</v>
      </c>
      <c r="H17" s="71" t="s">
        <v>14</v>
      </c>
      <c r="I17" s="159"/>
      <c r="J17" s="159">
        <v>46.97</v>
      </c>
      <c r="K17" s="159"/>
      <c r="L17" s="159"/>
      <c r="M17" s="159"/>
      <c r="N17" s="159"/>
      <c r="O17" s="159"/>
      <c r="P17" s="159">
        <v>46.97</v>
      </c>
    </row>
    <row r="18" spans="1:23" x14ac:dyDescent="0.25">
      <c r="A18" s="67">
        <v>12</v>
      </c>
      <c r="B18" s="72">
        <v>42787</v>
      </c>
      <c r="C18" s="67" t="s">
        <v>61</v>
      </c>
      <c r="D18" s="67" t="s">
        <v>69</v>
      </c>
      <c r="E18" s="67" t="s">
        <v>14</v>
      </c>
      <c r="F18" s="177" t="s">
        <v>14</v>
      </c>
      <c r="G18" s="177" t="s">
        <v>14</v>
      </c>
      <c r="H18" s="71" t="s">
        <v>14</v>
      </c>
      <c r="I18" s="159"/>
      <c r="J18" s="159"/>
      <c r="K18" s="159"/>
      <c r="L18" s="159">
        <v>15.4</v>
      </c>
      <c r="M18" s="159"/>
      <c r="N18" s="159"/>
      <c r="O18" s="159"/>
      <c r="P18" s="159">
        <v>15.4</v>
      </c>
    </row>
    <row r="19" spans="1:23" x14ac:dyDescent="0.25">
      <c r="A19" s="67">
        <v>13</v>
      </c>
      <c r="B19" s="72">
        <v>42787</v>
      </c>
      <c r="C19" s="67" t="s">
        <v>61</v>
      </c>
      <c r="D19" s="67" t="s">
        <v>71</v>
      </c>
      <c r="E19" s="67" t="s">
        <v>14</v>
      </c>
      <c r="F19" s="177" t="s">
        <v>14</v>
      </c>
      <c r="G19" s="177" t="s">
        <v>14</v>
      </c>
      <c r="H19" s="71" t="s">
        <v>14</v>
      </c>
      <c r="I19" s="159"/>
      <c r="J19" s="159"/>
      <c r="K19" s="159"/>
      <c r="L19" s="159">
        <v>23.6</v>
      </c>
      <c r="M19" s="159"/>
      <c r="N19" s="159"/>
      <c r="O19" s="159"/>
      <c r="P19" s="159">
        <v>23.6</v>
      </c>
    </row>
    <row r="20" spans="1:23" x14ac:dyDescent="0.25">
      <c r="A20" s="67">
        <v>14</v>
      </c>
      <c r="B20" s="72">
        <v>42788</v>
      </c>
      <c r="C20" s="67" t="s">
        <v>62</v>
      </c>
      <c r="D20" s="67" t="s">
        <v>81</v>
      </c>
      <c r="E20" s="67" t="s">
        <v>156</v>
      </c>
      <c r="F20" s="177">
        <v>164</v>
      </c>
      <c r="G20" s="177" t="s">
        <v>14</v>
      </c>
      <c r="H20" s="71" t="s">
        <v>14</v>
      </c>
      <c r="I20" s="159"/>
      <c r="J20" s="159"/>
      <c r="K20" s="159"/>
      <c r="L20" s="159">
        <v>25.6</v>
      </c>
      <c r="M20" s="159"/>
      <c r="N20" s="159"/>
      <c r="O20" s="159"/>
      <c r="P20" s="159">
        <v>25.6</v>
      </c>
    </row>
    <row r="21" spans="1:23" x14ac:dyDescent="0.25">
      <c r="A21" s="67">
        <v>15</v>
      </c>
      <c r="B21" s="72">
        <v>42788</v>
      </c>
      <c r="C21" s="67" t="s">
        <v>62</v>
      </c>
      <c r="D21" s="67" t="s">
        <v>70</v>
      </c>
      <c r="E21" s="67" t="s">
        <v>156</v>
      </c>
      <c r="F21" s="177" t="s">
        <v>14</v>
      </c>
      <c r="G21" s="177" t="s">
        <v>14</v>
      </c>
      <c r="H21" s="71" t="s">
        <v>14</v>
      </c>
      <c r="I21" s="159"/>
      <c r="J21" s="159"/>
      <c r="K21" s="159"/>
      <c r="L21" s="159"/>
      <c r="M21" s="159"/>
      <c r="N21" s="159"/>
      <c r="O21" s="159">
        <v>187.3</v>
      </c>
      <c r="P21" s="159">
        <v>187.3</v>
      </c>
    </row>
    <row r="22" spans="1:23" s="5" customFormat="1" x14ac:dyDescent="0.25">
      <c r="A22" s="67">
        <v>16</v>
      </c>
      <c r="B22" s="72">
        <v>42788</v>
      </c>
      <c r="C22" s="67" t="s">
        <v>62</v>
      </c>
      <c r="D22" s="67" t="s">
        <v>82</v>
      </c>
      <c r="E22" s="67" t="s">
        <v>156</v>
      </c>
      <c r="F22" s="177" t="s">
        <v>14</v>
      </c>
      <c r="G22" s="177" t="s">
        <v>63</v>
      </c>
      <c r="H22" s="71" t="s">
        <v>14</v>
      </c>
      <c r="I22" s="159"/>
      <c r="J22" s="159"/>
      <c r="K22" s="159">
        <v>11.95</v>
      </c>
      <c r="L22" s="159"/>
      <c r="M22" s="159"/>
      <c r="N22" s="159"/>
      <c r="O22" s="159"/>
      <c r="P22" s="159">
        <v>11.95</v>
      </c>
      <c r="Q22" s="2"/>
      <c r="R22"/>
      <c r="S22"/>
      <c r="T22"/>
      <c r="U22"/>
      <c r="V22"/>
      <c r="W22"/>
    </row>
    <row r="23" spans="1:23" x14ac:dyDescent="0.25">
      <c r="A23" s="67">
        <v>17</v>
      </c>
      <c r="B23" s="72">
        <v>42788</v>
      </c>
      <c r="C23" s="67" t="s">
        <v>62</v>
      </c>
      <c r="D23" s="67" t="s">
        <v>83</v>
      </c>
      <c r="E23" s="67" t="s">
        <v>156</v>
      </c>
      <c r="F23" s="177" t="s">
        <v>14</v>
      </c>
      <c r="G23" s="177" t="s">
        <v>14</v>
      </c>
      <c r="H23" s="71" t="s">
        <v>14</v>
      </c>
      <c r="I23" s="159"/>
      <c r="J23" s="159"/>
      <c r="K23" s="159"/>
      <c r="L23" s="159">
        <v>1.7</v>
      </c>
      <c r="M23" s="159"/>
      <c r="N23" s="159"/>
      <c r="O23" s="159"/>
      <c r="P23" s="159">
        <v>1.7</v>
      </c>
    </row>
    <row r="24" spans="1:23" s="3" customFormat="1" x14ac:dyDescent="0.25">
      <c r="A24" s="67">
        <v>18</v>
      </c>
      <c r="B24" s="72">
        <v>42791</v>
      </c>
      <c r="C24" s="92" t="s">
        <v>58</v>
      </c>
      <c r="D24" s="67" t="s">
        <v>79</v>
      </c>
      <c r="E24" s="67" t="s">
        <v>156</v>
      </c>
      <c r="F24" s="177">
        <v>558</v>
      </c>
      <c r="G24" s="177" t="s">
        <v>14</v>
      </c>
      <c r="H24" s="71" t="s">
        <v>14</v>
      </c>
      <c r="I24" s="159"/>
      <c r="J24" s="159">
        <v>48.4</v>
      </c>
      <c r="K24" s="159"/>
      <c r="L24" s="159"/>
      <c r="M24" s="159"/>
      <c r="N24" s="159"/>
      <c r="O24" s="159"/>
      <c r="P24" s="159">
        <v>48.4</v>
      </c>
      <c r="Q24" s="2"/>
      <c r="R24"/>
      <c r="S24"/>
      <c r="T24"/>
      <c r="U24"/>
      <c r="V24"/>
      <c r="W24"/>
    </row>
    <row r="25" spans="1:23" x14ac:dyDescent="0.25">
      <c r="A25" s="67">
        <v>19</v>
      </c>
      <c r="B25" s="72">
        <v>42793</v>
      </c>
      <c r="C25" s="67" t="s">
        <v>60</v>
      </c>
      <c r="D25" s="67" t="s">
        <v>84</v>
      </c>
      <c r="E25" s="67" t="s">
        <v>156</v>
      </c>
      <c r="F25" s="177" t="s">
        <v>14</v>
      </c>
      <c r="G25" s="177" t="s">
        <v>14</v>
      </c>
      <c r="H25" s="71" t="s">
        <v>14</v>
      </c>
      <c r="I25" s="159"/>
      <c r="J25" s="159"/>
      <c r="K25" s="159"/>
      <c r="L25" s="159">
        <v>15</v>
      </c>
      <c r="M25" s="159"/>
      <c r="N25" s="159"/>
      <c r="O25" s="159"/>
      <c r="P25" s="159">
        <v>15</v>
      </c>
    </row>
    <row r="26" spans="1:23" x14ac:dyDescent="0.25">
      <c r="A26" s="67">
        <v>20</v>
      </c>
      <c r="B26" s="72">
        <v>42793</v>
      </c>
      <c r="C26" s="67" t="s">
        <v>60</v>
      </c>
      <c r="D26" s="67" t="s">
        <v>85</v>
      </c>
      <c r="E26" s="67" t="s">
        <v>14</v>
      </c>
      <c r="F26" s="177" t="s">
        <v>14</v>
      </c>
      <c r="G26" s="177" t="s">
        <v>14</v>
      </c>
      <c r="H26" s="71" t="s">
        <v>14</v>
      </c>
      <c r="I26" s="159"/>
      <c r="J26" s="159">
        <v>44.55</v>
      </c>
      <c r="K26" s="159"/>
      <c r="L26" s="159"/>
      <c r="M26" s="159"/>
      <c r="N26" s="159"/>
      <c r="O26" s="159"/>
      <c r="P26" s="159">
        <v>44.55</v>
      </c>
    </row>
    <row r="27" spans="1:23" x14ac:dyDescent="0.25">
      <c r="A27" s="67">
        <v>21</v>
      </c>
      <c r="B27" s="72">
        <v>42794</v>
      </c>
      <c r="C27" s="67" t="s">
        <v>61</v>
      </c>
      <c r="D27" s="67" t="s">
        <v>71</v>
      </c>
      <c r="E27" s="67" t="s">
        <v>14</v>
      </c>
      <c r="F27" s="177" t="s">
        <v>14</v>
      </c>
      <c r="G27" s="177" t="s">
        <v>102</v>
      </c>
      <c r="H27" s="71" t="s">
        <v>14</v>
      </c>
      <c r="I27" s="159"/>
      <c r="J27" s="159"/>
      <c r="K27" s="159"/>
      <c r="L27" s="159">
        <v>51.1</v>
      </c>
      <c r="M27" s="159"/>
      <c r="N27" s="159"/>
      <c r="O27" s="159"/>
      <c r="P27" s="159">
        <v>51.1</v>
      </c>
    </row>
    <row r="28" spans="1:23" x14ac:dyDescent="0.25">
      <c r="A28" s="67">
        <v>22</v>
      </c>
      <c r="B28" s="72">
        <v>42795</v>
      </c>
      <c r="C28" s="67" t="s">
        <v>62</v>
      </c>
      <c r="D28" s="67" t="s">
        <v>69</v>
      </c>
      <c r="E28" s="67" t="s">
        <v>14</v>
      </c>
      <c r="F28" s="177" t="s">
        <v>14</v>
      </c>
      <c r="G28" s="177" t="s">
        <v>102</v>
      </c>
      <c r="H28" s="71" t="s">
        <v>14</v>
      </c>
      <c r="I28" s="159"/>
      <c r="J28" s="159"/>
      <c r="K28" s="159"/>
      <c r="L28" s="159"/>
      <c r="M28" s="159"/>
      <c r="N28" s="159">
        <v>34.799999999999997</v>
      </c>
      <c r="O28" s="159"/>
      <c r="P28" s="159">
        <v>34.799999999999997</v>
      </c>
    </row>
    <row r="29" spans="1:23" x14ac:dyDescent="0.25">
      <c r="A29" s="67">
        <v>23</v>
      </c>
      <c r="B29" s="72">
        <v>42796</v>
      </c>
      <c r="C29" s="67" t="s">
        <v>39</v>
      </c>
      <c r="D29" s="67" t="s">
        <v>86</v>
      </c>
      <c r="E29" s="67" t="s">
        <v>14</v>
      </c>
      <c r="F29" s="177">
        <v>789</v>
      </c>
      <c r="G29" s="177" t="s">
        <v>14</v>
      </c>
      <c r="H29" s="71" t="s">
        <v>14</v>
      </c>
      <c r="I29" s="159"/>
      <c r="J29" s="159">
        <v>49.29</v>
      </c>
      <c r="K29" s="159"/>
      <c r="L29" s="159"/>
      <c r="M29" s="159"/>
      <c r="N29" s="159"/>
      <c r="O29" s="159"/>
      <c r="P29" s="159">
        <v>49.29</v>
      </c>
    </row>
    <row r="30" spans="1:23" x14ac:dyDescent="0.25">
      <c r="A30" s="67">
        <v>24</v>
      </c>
      <c r="B30" s="72">
        <v>42796</v>
      </c>
      <c r="C30" s="67" t="s">
        <v>39</v>
      </c>
      <c r="D30" s="67" t="s">
        <v>70</v>
      </c>
      <c r="E30" s="67" t="s">
        <v>14</v>
      </c>
      <c r="F30" s="177" t="s">
        <v>14</v>
      </c>
      <c r="G30" s="177" t="s">
        <v>14</v>
      </c>
      <c r="H30" s="71" t="s">
        <v>14</v>
      </c>
      <c r="I30" s="159"/>
      <c r="J30" s="159"/>
      <c r="K30" s="159"/>
      <c r="L30" s="159"/>
      <c r="M30" s="159"/>
      <c r="N30" s="159"/>
      <c r="O30" s="159">
        <v>316.95</v>
      </c>
      <c r="P30" s="159">
        <v>316.95</v>
      </c>
    </row>
    <row r="31" spans="1:23" x14ac:dyDescent="0.25">
      <c r="A31" s="67">
        <v>25</v>
      </c>
      <c r="B31" s="72">
        <v>42796</v>
      </c>
      <c r="C31" s="67" t="s">
        <v>39</v>
      </c>
      <c r="D31" s="67" t="s">
        <v>87</v>
      </c>
      <c r="E31" s="67" t="s">
        <v>14</v>
      </c>
      <c r="F31" s="177" t="s">
        <v>14</v>
      </c>
      <c r="G31" s="177" t="s">
        <v>124</v>
      </c>
      <c r="H31" s="71" t="s">
        <v>14</v>
      </c>
      <c r="I31" s="159"/>
      <c r="J31" s="159"/>
      <c r="K31" s="159"/>
      <c r="L31" s="159"/>
      <c r="M31" s="159"/>
      <c r="N31" s="159">
        <v>33.799999999999997</v>
      </c>
      <c r="O31" s="159"/>
      <c r="P31" s="159">
        <v>33.799999999999997</v>
      </c>
    </row>
    <row r="32" spans="1:23" x14ac:dyDescent="0.25">
      <c r="A32" s="67">
        <v>26</v>
      </c>
      <c r="B32" s="72">
        <v>42797</v>
      </c>
      <c r="C32" s="67" t="s">
        <v>59</v>
      </c>
      <c r="D32" s="67" t="s">
        <v>88</v>
      </c>
      <c r="E32" s="67" t="s">
        <v>157</v>
      </c>
      <c r="F32" s="177" t="s">
        <v>14</v>
      </c>
      <c r="G32" s="177" t="s">
        <v>14</v>
      </c>
      <c r="H32" s="71" t="s">
        <v>14</v>
      </c>
      <c r="I32" s="159"/>
      <c r="J32" s="159"/>
      <c r="K32" s="159"/>
      <c r="L32" s="159">
        <v>18.600000000000001</v>
      </c>
      <c r="M32" s="159"/>
      <c r="N32" s="159"/>
      <c r="O32" s="159"/>
      <c r="P32" s="159">
        <v>18.600000000000001</v>
      </c>
    </row>
    <row r="33" spans="1:21" x14ac:dyDescent="0.25">
      <c r="A33" s="67">
        <v>27</v>
      </c>
      <c r="B33" s="72">
        <v>42797</v>
      </c>
      <c r="C33" s="93" t="s">
        <v>59</v>
      </c>
      <c r="D33" s="67" t="s">
        <v>89</v>
      </c>
      <c r="E33" s="67" t="s">
        <v>157</v>
      </c>
      <c r="F33" s="177" t="s">
        <v>14</v>
      </c>
      <c r="G33" s="177" t="s">
        <v>14</v>
      </c>
      <c r="H33" s="71" t="s">
        <v>14</v>
      </c>
      <c r="I33" s="159"/>
      <c r="J33" s="159"/>
      <c r="K33" s="159"/>
      <c r="L33" s="159">
        <v>107.05</v>
      </c>
      <c r="M33" s="159"/>
      <c r="N33" s="159"/>
      <c r="O33" s="159"/>
      <c r="P33" s="159">
        <v>107.05</v>
      </c>
    </row>
    <row r="34" spans="1:21" x14ac:dyDescent="0.25">
      <c r="A34" s="67">
        <v>28</v>
      </c>
      <c r="B34" s="72">
        <v>42799</v>
      </c>
      <c r="C34" s="92" t="s">
        <v>66</v>
      </c>
      <c r="D34" s="67" t="s">
        <v>90</v>
      </c>
      <c r="E34" s="67" t="s">
        <v>157</v>
      </c>
      <c r="F34" s="177" t="s">
        <v>14</v>
      </c>
      <c r="G34" s="177" t="s">
        <v>14</v>
      </c>
      <c r="H34" s="71" t="s">
        <v>14</v>
      </c>
      <c r="I34" s="159"/>
      <c r="J34" s="159"/>
      <c r="K34" s="159"/>
      <c r="L34" s="159">
        <v>4.5999999999999996</v>
      </c>
      <c r="M34" s="159"/>
      <c r="N34" s="159"/>
      <c r="O34" s="159"/>
      <c r="P34" s="159">
        <v>4.5999999999999996</v>
      </c>
    </row>
    <row r="35" spans="1:21" x14ac:dyDescent="0.25">
      <c r="A35" s="67">
        <v>29</v>
      </c>
      <c r="B35" s="72">
        <v>42799</v>
      </c>
      <c r="C35" s="85" t="s">
        <v>66</v>
      </c>
      <c r="D35" s="67" t="s">
        <v>91</v>
      </c>
      <c r="E35" s="67" t="s">
        <v>157</v>
      </c>
      <c r="F35" s="177" t="s">
        <v>14</v>
      </c>
      <c r="G35" s="177" t="s">
        <v>146</v>
      </c>
      <c r="H35" s="71" t="s">
        <v>14</v>
      </c>
      <c r="I35" s="159"/>
      <c r="J35" s="159"/>
      <c r="K35" s="159"/>
      <c r="L35" s="159"/>
      <c r="M35" s="159"/>
      <c r="N35" s="159">
        <v>56.28</v>
      </c>
      <c r="O35" s="159"/>
      <c r="P35" s="159">
        <v>56.28</v>
      </c>
    </row>
    <row r="36" spans="1:21" x14ac:dyDescent="0.25">
      <c r="A36" s="67">
        <v>30</v>
      </c>
      <c r="B36" s="72">
        <v>42799</v>
      </c>
      <c r="C36" s="141" t="s">
        <v>66</v>
      </c>
      <c r="D36" s="67" t="s">
        <v>92</v>
      </c>
      <c r="E36" s="67" t="s">
        <v>157</v>
      </c>
      <c r="F36" s="177" t="s">
        <v>14</v>
      </c>
      <c r="G36" s="177" t="s">
        <v>126</v>
      </c>
      <c r="H36" s="71" t="s">
        <v>126</v>
      </c>
      <c r="I36" s="159"/>
      <c r="J36" s="159"/>
      <c r="K36" s="159">
        <v>2.1</v>
      </c>
      <c r="L36" s="159"/>
      <c r="M36" s="159"/>
      <c r="N36" s="159"/>
      <c r="O36" s="159"/>
      <c r="P36" s="159">
        <v>2.1</v>
      </c>
    </row>
    <row r="37" spans="1:21" x14ac:dyDescent="0.25">
      <c r="A37" s="67">
        <v>31</v>
      </c>
      <c r="B37" s="72">
        <v>42800</v>
      </c>
      <c r="C37" s="67" t="s">
        <v>60</v>
      </c>
      <c r="D37" s="67" t="s">
        <v>67</v>
      </c>
      <c r="E37" s="67" t="s">
        <v>157</v>
      </c>
      <c r="F37" s="177" t="s">
        <v>14</v>
      </c>
      <c r="G37" s="177" t="s">
        <v>14</v>
      </c>
      <c r="H37" s="71" t="s">
        <v>14</v>
      </c>
      <c r="I37" s="159"/>
      <c r="J37" s="159"/>
      <c r="K37" s="159"/>
      <c r="L37" s="159">
        <v>6.5</v>
      </c>
      <c r="M37" s="159"/>
      <c r="N37" s="159"/>
      <c r="O37" s="159"/>
      <c r="P37" s="159">
        <v>6.5</v>
      </c>
    </row>
    <row r="38" spans="1:21" x14ac:dyDescent="0.25">
      <c r="A38" s="67">
        <v>32</v>
      </c>
      <c r="B38" s="72">
        <v>42801</v>
      </c>
      <c r="C38" s="67" t="s">
        <v>61</v>
      </c>
      <c r="D38" s="67" t="s">
        <v>67</v>
      </c>
      <c r="E38" s="67" t="s">
        <v>14</v>
      </c>
      <c r="F38" s="177" t="s">
        <v>14</v>
      </c>
      <c r="G38" s="177" t="s">
        <v>14</v>
      </c>
      <c r="H38" s="71" t="s">
        <v>14</v>
      </c>
      <c r="I38" s="159"/>
      <c r="J38" s="159">
        <v>8.5</v>
      </c>
      <c r="K38" s="159"/>
      <c r="L38" s="159"/>
      <c r="M38" s="159"/>
      <c r="N38" s="159"/>
      <c r="O38" s="159"/>
      <c r="P38" s="159">
        <v>8.5</v>
      </c>
    </row>
    <row r="39" spans="1:21" x14ac:dyDescent="0.25">
      <c r="A39" s="67">
        <v>33</v>
      </c>
      <c r="B39" s="72">
        <v>42803</v>
      </c>
      <c r="C39" s="67" t="s">
        <v>39</v>
      </c>
      <c r="D39" s="67" t="s">
        <v>67</v>
      </c>
      <c r="E39" s="67" t="s">
        <v>14</v>
      </c>
      <c r="F39" s="177" t="s">
        <v>14</v>
      </c>
      <c r="G39" s="177" t="s">
        <v>14</v>
      </c>
      <c r="H39" s="71" t="s">
        <v>14</v>
      </c>
      <c r="I39" s="159"/>
      <c r="J39" s="159"/>
      <c r="K39" s="159"/>
      <c r="L39" s="159">
        <v>4</v>
      </c>
      <c r="M39" s="159"/>
      <c r="N39" s="159"/>
      <c r="O39" s="159"/>
      <c r="P39" s="159">
        <v>4</v>
      </c>
    </row>
    <row r="40" spans="1:21" x14ac:dyDescent="0.25">
      <c r="A40" s="67">
        <v>34</v>
      </c>
      <c r="B40" s="72">
        <v>42804</v>
      </c>
      <c r="C40" s="67" t="s">
        <v>59</v>
      </c>
      <c r="D40" s="67" t="s">
        <v>68</v>
      </c>
      <c r="E40" s="67" t="s">
        <v>14</v>
      </c>
      <c r="F40" s="177" t="s">
        <v>14</v>
      </c>
      <c r="G40" s="177" t="s">
        <v>14</v>
      </c>
      <c r="H40" s="71" t="s">
        <v>14</v>
      </c>
      <c r="I40" s="159"/>
      <c r="J40" s="159"/>
      <c r="K40" s="159"/>
      <c r="L40" s="159">
        <v>15.6</v>
      </c>
      <c r="M40" s="159"/>
      <c r="N40" s="159"/>
      <c r="O40" s="159"/>
      <c r="P40" s="159">
        <v>15.6</v>
      </c>
    </row>
    <row r="41" spans="1:21" x14ac:dyDescent="0.25">
      <c r="A41" s="67">
        <v>35</v>
      </c>
      <c r="B41" s="72">
        <v>42804</v>
      </c>
      <c r="C41" s="67" t="s">
        <v>59</v>
      </c>
      <c r="D41" s="67" t="s">
        <v>93</v>
      </c>
      <c r="E41" s="67" t="s">
        <v>14</v>
      </c>
      <c r="F41" s="177" t="s">
        <v>14</v>
      </c>
      <c r="G41" s="177" t="s">
        <v>14</v>
      </c>
      <c r="H41" s="71" t="s">
        <v>14</v>
      </c>
      <c r="I41" s="159"/>
      <c r="J41" s="159"/>
      <c r="K41" s="159"/>
      <c r="L41" s="159"/>
      <c r="M41" s="159"/>
      <c r="N41" s="159"/>
      <c r="O41" s="159">
        <v>43.2</v>
      </c>
      <c r="P41" s="159">
        <v>43.2</v>
      </c>
    </row>
    <row r="42" spans="1:21" x14ac:dyDescent="0.25">
      <c r="A42" s="67">
        <v>36</v>
      </c>
      <c r="B42" s="72">
        <v>42804</v>
      </c>
      <c r="C42" s="67" t="s">
        <v>59</v>
      </c>
      <c r="D42" s="67" t="s">
        <v>94</v>
      </c>
      <c r="E42" s="67" t="s">
        <v>14</v>
      </c>
      <c r="F42" s="177" t="s">
        <v>14</v>
      </c>
      <c r="G42" s="177" t="s">
        <v>14</v>
      </c>
      <c r="H42" s="71" t="s">
        <v>14</v>
      </c>
      <c r="I42" s="159">
        <v>35</v>
      </c>
      <c r="J42" s="159"/>
      <c r="K42" s="159"/>
      <c r="L42" s="159"/>
      <c r="M42" s="159"/>
      <c r="N42" s="159"/>
      <c r="O42" s="159"/>
      <c r="P42" s="159">
        <v>35</v>
      </c>
    </row>
    <row r="43" spans="1:21" x14ac:dyDescent="0.25">
      <c r="A43" s="67">
        <v>37</v>
      </c>
      <c r="B43" s="72">
        <v>42804</v>
      </c>
      <c r="C43" s="67" t="s">
        <v>59</v>
      </c>
      <c r="D43" s="67" t="s">
        <v>95</v>
      </c>
      <c r="E43" s="67" t="s">
        <v>14</v>
      </c>
      <c r="F43" s="177" t="s">
        <v>14</v>
      </c>
      <c r="G43" s="177" t="s">
        <v>147</v>
      </c>
      <c r="H43" s="71" t="s">
        <v>14</v>
      </c>
      <c r="I43" s="159"/>
      <c r="J43" s="159"/>
      <c r="K43" s="159">
        <v>12</v>
      </c>
      <c r="L43" s="159"/>
      <c r="M43" s="159"/>
      <c r="N43" s="159"/>
      <c r="O43" s="159"/>
      <c r="P43" s="159">
        <v>12</v>
      </c>
    </row>
    <row r="44" spans="1:21" x14ac:dyDescent="0.25">
      <c r="A44" s="67">
        <v>38</v>
      </c>
      <c r="B44" s="72">
        <v>42804</v>
      </c>
      <c r="C44" s="67" t="s">
        <v>59</v>
      </c>
      <c r="D44" s="67" t="s">
        <v>67</v>
      </c>
      <c r="E44" s="67" t="s">
        <v>14</v>
      </c>
      <c r="F44" s="177" t="s">
        <v>14</v>
      </c>
      <c r="G44" s="177" t="s">
        <v>160</v>
      </c>
      <c r="H44" s="71" t="s">
        <v>14</v>
      </c>
      <c r="I44" s="159">
        <v>8</v>
      </c>
      <c r="J44" s="159"/>
      <c r="K44" s="159"/>
      <c r="L44" s="159"/>
      <c r="M44" s="159"/>
      <c r="N44" s="159"/>
      <c r="O44" s="159"/>
      <c r="P44" s="159">
        <v>8</v>
      </c>
    </row>
    <row r="45" spans="1:21" x14ac:dyDescent="0.25">
      <c r="A45" s="67">
        <v>39</v>
      </c>
      <c r="B45" s="72">
        <v>42809</v>
      </c>
      <c r="C45" s="67" t="s">
        <v>62</v>
      </c>
      <c r="D45" s="67" t="s">
        <v>125</v>
      </c>
      <c r="E45" s="67" t="s">
        <v>14</v>
      </c>
      <c r="F45" s="177" t="s">
        <v>14</v>
      </c>
      <c r="G45" s="177" t="s">
        <v>165</v>
      </c>
      <c r="H45" s="71" t="s">
        <v>126</v>
      </c>
      <c r="I45" s="159"/>
      <c r="J45" s="159"/>
      <c r="K45" s="159">
        <v>45</v>
      </c>
      <c r="L45" s="159"/>
      <c r="M45" s="159"/>
      <c r="N45" s="159"/>
      <c r="O45" s="159"/>
      <c r="P45" s="159">
        <v>45</v>
      </c>
    </row>
    <row r="46" spans="1:21" x14ac:dyDescent="0.25">
      <c r="A46" s="177" t="s">
        <v>13</v>
      </c>
      <c r="B46" s="177"/>
      <c r="C46" s="177"/>
      <c r="D46" s="177"/>
      <c r="E46" s="177"/>
      <c r="F46" s="177"/>
      <c r="G46" s="177"/>
      <c r="H46" s="180"/>
      <c r="I46" s="159">
        <v>43</v>
      </c>
      <c r="J46" s="159">
        <v>240.62999999999997</v>
      </c>
      <c r="K46" s="159">
        <v>171.05</v>
      </c>
      <c r="L46" s="159">
        <v>376.25</v>
      </c>
      <c r="M46" s="159">
        <v>5.4</v>
      </c>
      <c r="N46" s="159">
        <v>164.06</v>
      </c>
      <c r="O46" s="159">
        <v>632.70000000000005</v>
      </c>
      <c r="P46" s="159">
        <v>1633.0899999999997</v>
      </c>
    </row>
    <row r="47" spans="1:21" x14ac:dyDescent="0.25">
      <c r="A47" s="78"/>
      <c r="B47" s="78"/>
      <c r="C47" s="78"/>
      <c r="D47" s="78"/>
      <c r="E47" s="79"/>
      <c r="F47" s="79"/>
      <c r="G47" s="139"/>
      <c r="H47" s="160"/>
      <c r="I47" s="160"/>
      <c r="J47" s="160"/>
      <c r="K47" s="160"/>
      <c r="L47" s="160"/>
      <c r="M47" s="160"/>
      <c r="N47" s="163"/>
      <c r="O47" s="163"/>
      <c r="P47" s="163"/>
      <c r="Q47" s="153"/>
      <c r="R47" s="63"/>
      <c r="S47" s="63"/>
      <c r="T47" s="63"/>
    </row>
    <row r="48" spans="1:21" x14ac:dyDescent="0.25">
      <c r="E48" s="140" t="s">
        <v>41</v>
      </c>
      <c r="F48" s="80">
        <f>SUM(F7:F45)</f>
        <v>2314</v>
      </c>
      <c r="J48" s="161">
        <v>208.55</v>
      </c>
      <c r="L48" s="161">
        <v>342.05</v>
      </c>
      <c r="N48" s="161">
        <v>136.72</v>
      </c>
      <c r="P48" s="145" t="s">
        <v>161</v>
      </c>
      <c r="U48" s="63"/>
    </row>
    <row r="49" spans="5:22" x14ac:dyDescent="0.25">
      <c r="E49" s="88" t="s">
        <v>42</v>
      </c>
      <c r="F49" s="81">
        <v>1886</v>
      </c>
      <c r="J49" s="162">
        <v>32.08</v>
      </c>
      <c r="L49" s="162">
        <v>34.199999999999989</v>
      </c>
      <c r="N49" s="162">
        <v>27.340000000000003</v>
      </c>
      <c r="P49" s="144">
        <v>1585.99</v>
      </c>
      <c r="U49" s="63"/>
      <c r="V49" s="63"/>
    </row>
    <row r="50" spans="5:22" x14ac:dyDescent="0.25">
      <c r="E50" s="87" t="s">
        <v>43</v>
      </c>
      <c r="F50" s="91">
        <v>5.7292857142857138E-2</v>
      </c>
    </row>
    <row r="51" spans="5:22" x14ac:dyDescent="0.25">
      <c r="E51" s="87" t="s">
        <v>44</v>
      </c>
      <c r="F51" s="82">
        <v>108.05</v>
      </c>
      <c r="P51" s="145" t="s">
        <v>126</v>
      </c>
    </row>
    <row r="52" spans="5:22" x14ac:dyDescent="0.25">
      <c r="E52" s="89" t="s">
        <v>46</v>
      </c>
      <c r="F52" s="83">
        <v>93.64</v>
      </c>
      <c r="P52" s="144">
        <v>47.1</v>
      </c>
    </row>
    <row r="53" spans="5:22" x14ac:dyDescent="0.25">
      <c r="E53" s="90" t="s">
        <v>45</v>
      </c>
      <c r="F53" s="84">
        <v>14.41</v>
      </c>
    </row>
  </sheetData>
  <mergeCells count="2">
    <mergeCell ref="F1:G1"/>
    <mergeCell ref="C3:D3"/>
  </mergeCells>
  <phoneticPr fontId="4" type="noConversion"/>
  <pageMargins left="0.23000000000000004" right="0.3" top="0.16" bottom="0.27" header="0.23000000000000004" footer="0.19"/>
  <pageSetup paperSize="9" scale="66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X40"/>
  <sheetViews>
    <sheetView showGridLines="0" zoomScale="90" zoomScaleNormal="90" workbookViewId="0">
      <selection activeCell="G11" sqref="G11"/>
    </sheetView>
  </sheetViews>
  <sheetFormatPr baseColWidth="10" defaultColWidth="11.42578125" defaultRowHeight="15" x14ac:dyDescent="0.25"/>
  <cols>
    <col min="1" max="1" width="7.28515625" customWidth="1"/>
    <col min="2" max="2" width="11.42578125" hidden="1" customWidth="1"/>
    <col min="3" max="3" width="19" customWidth="1"/>
    <col min="4" max="4" width="21.5703125" customWidth="1"/>
    <col min="5" max="7" width="9.28515625" customWidth="1"/>
    <col min="8" max="8" width="5.28515625" customWidth="1"/>
    <col min="9" max="9" width="8.28515625" customWidth="1"/>
    <col min="10" max="10" width="4.5703125" customWidth="1"/>
    <col min="11" max="11" width="3.42578125" bestFit="1" customWidth="1"/>
    <col min="12" max="12" width="8.7109375" style="35" customWidth="1"/>
    <col min="13" max="13" width="7.7109375" customWidth="1"/>
    <col min="14" max="14" width="33" customWidth="1"/>
    <col min="15" max="15" width="4.42578125" customWidth="1"/>
    <col min="16" max="16" width="7.7109375" bestFit="1" customWidth="1"/>
    <col min="17" max="18" width="9.85546875" customWidth="1"/>
    <col min="19" max="19" width="4.140625" style="13" customWidth="1"/>
    <col min="22" max="22" width="7.7109375" bestFit="1" customWidth="1"/>
  </cols>
  <sheetData>
    <row r="1" spans="1:24" x14ac:dyDescent="0.25">
      <c r="A1" s="7" t="s">
        <v>12</v>
      </c>
      <c r="B1" s="41" t="s">
        <v>107</v>
      </c>
      <c r="C1" s="25" t="s">
        <v>21</v>
      </c>
      <c r="D1" s="25" t="s">
        <v>17</v>
      </c>
      <c r="E1" s="14" t="s">
        <v>23</v>
      </c>
      <c r="F1" s="26" t="s">
        <v>15</v>
      </c>
      <c r="G1" s="26" t="s">
        <v>16</v>
      </c>
      <c r="I1" s="61">
        <v>1</v>
      </c>
      <c r="J1" s="61">
        <v>2</v>
      </c>
      <c r="K1" s="61">
        <v>3</v>
      </c>
      <c r="L1" s="61">
        <v>4</v>
      </c>
      <c r="M1" s="61">
        <v>5</v>
      </c>
      <c r="N1" s="61">
        <v>6</v>
      </c>
      <c r="O1" s="61">
        <v>7</v>
      </c>
      <c r="P1" s="61">
        <v>8</v>
      </c>
      <c r="Q1" s="61">
        <v>9</v>
      </c>
      <c r="R1" s="61">
        <v>10</v>
      </c>
      <c r="S1" s="61">
        <v>11</v>
      </c>
      <c r="T1" s="1" t="s">
        <v>27</v>
      </c>
      <c r="U1" s="1" t="s">
        <v>27</v>
      </c>
      <c r="W1" s="35">
        <v>467100</v>
      </c>
      <c r="X1" t="s">
        <v>107</v>
      </c>
    </row>
    <row r="2" spans="1:24" x14ac:dyDescent="0.25">
      <c r="B2" s="95" t="s">
        <v>108</v>
      </c>
      <c r="C2" s="45" t="s">
        <v>96</v>
      </c>
      <c r="D2" s="45" t="s">
        <v>109</v>
      </c>
      <c r="E2" s="14"/>
      <c r="F2" s="14">
        <v>83.33</v>
      </c>
      <c r="G2" s="14">
        <v>16.670000000000002</v>
      </c>
      <c r="I2" s="11">
        <f t="shared" ref="I2:I31" ca="1" si="0">TODAY()</f>
        <v>43796</v>
      </c>
      <c r="J2" s="8" t="s">
        <v>100</v>
      </c>
      <c r="K2" s="3" t="s">
        <v>26</v>
      </c>
      <c r="L2" s="61">
        <f>INDEX($W$1:$X$15,MATCH(D2,$X$1:$X$15,0),1)</f>
        <v>606300</v>
      </c>
      <c r="M2" s="3" t="s">
        <v>35</v>
      </c>
      <c r="N2" s="65" t="s">
        <v>97</v>
      </c>
      <c r="O2" s="3"/>
      <c r="P2" s="3"/>
      <c r="Q2" s="66">
        <v>83.33</v>
      </c>
      <c r="R2" s="3"/>
      <c r="S2" s="9" t="s">
        <v>24</v>
      </c>
      <c r="T2" s="10">
        <f>IF(S2="G",ROUND(Q2,2),"")</f>
        <v>83.33</v>
      </c>
      <c r="U2" s="10">
        <f>IF(S2="G",ROUND(-R2,2),"")</f>
        <v>0</v>
      </c>
      <c r="W2" s="35" t="s">
        <v>47</v>
      </c>
      <c r="X2" s="95" t="s">
        <v>108</v>
      </c>
    </row>
    <row r="3" spans="1:24" x14ac:dyDescent="0.25">
      <c r="B3" s="41" t="s">
        <v>109</v>
      </c>
      <c r="C3" s="47" t="s">
        <v>63</v>
      </c>
      <c r="D3" s="47" t="s">
        <v>54</v>
      </c>
      <c r="E3" s="48">
        <v>11.95</v>
      </c>
      <c r="F3" s="48"/>
      <c r="G3" s="48"/>
      <c r="I3" s="11">
        <f t="shared" ca="1" si="0"/>
        <v>43796</v>
      </c>
      <c r="J3" s="8" t="s">
        <v>100</v>
      </c>
      <c r="K3" s="3" t="s">
        <v>26</v>
      </c>
      <c r="L3" s="61" t="str">
        <f t="shared" ref="L3:L6" si="1">INDEX($W$1:$X$15,MATCH(D3,$X$1:$X$15,0),1)</f>
        <v>615100</v>
      </c>
      <c r="M3" s="3" t="s">
        <v>35</v>
      </c>
      <c r="N3" s="65" t="s">
        <v>98</v>
      </c>
      <c r="O3" s="3"/>
      <c r="P3" s="3"/>
      <c r="Q3" s="66">
        <v>11.95</v>
      </c>
      <c r="R3" s="3"/>
      <c r="S3" s="9" t="s">
        <v>24</v>
      </c>
      <c r="T3" s="10">
        <f t="shared" ref="T3:T40" si="2">IF(S3="G",ROUND(Q3,2),"")</f>
        <v>11.95</v>
      </c>
      <c r="U3" s="10">
        <f t="shared" ref="U3:U40" si="3">IF(S3="G",ROUND(-R3,2),"")</f>
        <v>0</v>
      </c>
      <c r="W3" s="35">
        <v>606300</v>
      </c>
      <c r="X3" t="s">
        <v>109</v>
      </c>
    </row>
    <row r="4" spans="1:24" x14ac:dyDescent="0.25">
      <c r="B4" s="41" t="s">
        <v>110</v>
      </c>
      <c r="C4" s="47" t="s">
        <v>126</v>
      </c>
      <c r="D4" s="47" t="s">
        <v>107</v>
      </c>
      <c r="E4" s="48">
        <v>2.1</v>
      </c>
      <c r="F4" s="48"/>
      <c r="G4" s="48"/>
      <c r="I4" s="11">
        <f t="shared" ca="1" si="0"/>
        <v>43796</v>
      </c>
      <c r="J4" s="8" t="s">
        <v>100</v>
      </c>
      <c r="K4" s="3" t="s">
        <v>26</v>
      </c>
      <c r="L4" s="61">
        <f t="shared" si="1"/>
        <v>467100</v>
      </c>
      <c r="M4" s="3" t="s">
        <v>100</v>
      </c>
      <c r="N4" s="65" t="s">
        <v>149</v>
      </c>
      <c r="O4" s="3"/>
      <c r="P4" s="3"/>
      <c r="Q4" s="66">
        <v>2.1</v>
      </c>
      <c r="R4" s="3"/>
      <c r="S4" s="9" t="s">
        <v>24</v>
      </c>
      <c r="T4" s="10">
        <f t="shared" si="2"/>
        <v>2.1</v>
      </c>
      <c r="U4" s="10">
        <f t="shared" si="3"/>
        <v>0</v>
      </c>
      <c r="W4" s="35">
        <v>606400</v>
      </c>
      <c r="X4" t="s">
        <v>110</v>
      </c>
    </row>
    <row r="5" spans="1:24" x14ac:dyDescent="0.25">
      <c r="B5" s="41" t="s">
        <v>111</v>
      </c>
      <c r="C5" s="47" t="s">
        <v>147</v>
      </c>
      <c r="D5" s="48" t="s">
        <v>112</v>
      </c>
      <c r="E5" s="48"/>
      <c r="F5" s="48">
        <v>10</v>
      </c>
      <c r="G5" s="48">
        <v>2</v>
      </c>
      <c r="I5" s="55">
        <f t="shared" ca="1" si="0"/>
        <v>43796</v>
      </c>
      <c r="J5" s="3" t="s">
        <v>100</v>
      </c>
      <c r="K5" s="3" t="s">
        <v>26</v>
      </c>
      <c r="L5" s="61">
        <f t="shared" si="1"/>
        <v>608000</v>
      </c>
      <c r="M5" s="3" t="s">
        <v>35</v>
      </c>
      <c r="N5" s="3" t="s">
        <v>150</v>
      </c>
      <c r="O5" s="3"/>
      <c r="P5" s="3"/>
      <c r="Q5" s="66">
        <v>10</v>
      </c>
      <c r="R5" s="66"/>
      <c r="S5" s="9" t="s">
        <v>24</v>
      </c>
      <c r="T5" s="10">
        <f t="shared" si="2"/>
        <v>10</v>
      </c>
      <c r="U5" s="10">
        <f t="shared" si="3"/>
        <v>0</v>
      </c>
      <c r="W5" s="35">
        <v>606501</v>
      </c>
      <c r="X5" t="s">
        <v>111</v>
      </c>
    </row>
    <row r="6" spans="1:24" x14ac:dyDescent="0.25">
      <c r="B6" s="41" t="s">
        <v>57</v>
      </c>
      <c r="C6" s="46" t="s">
        <v>148</v>
      </c>
      <c r="D6" s="44" t="s">
        <v>116</v>
      </c>
      <c r="E6" s="44"/>
      <c r="F6" s="44">
        <v>37.5</v>
      </c>
      <c r="G6" s="44">
        <v>7.5</v>
      </c>
      <c r="I6" s="55">
        <f t="shared" ca="1" si="0"/>
        <v>43796</v>
      </c>
      <c r="J6" s="3" t="s">
        <v>100</v>
      </c>
      <c r="K6" s="3" t="s">
        <v>26</v>
      </c>
      <c r="L6" s="61" t="str">
        <f t="shared" si="1"/>
        <v>626400</v>
      </c>
      <c r="M6" s="3" t="s">
        <v>35</v>
      </c>
      <c r="N6" s="3" t="s">
        <v>151</v>
      </c>
      <c r="O6" s="3"/>
      <c r="P6" s="3"/>
      <c r="Q6" s="66">
        <v>37.5</v>
      </c>
      <c r="R6" s="66"/>
      <c r="S6" s="9" t="s">
        <v>24</v>
      </c>
      <c r="T6" s="10">
        <f t="shared" si="2"/>
        <v>37.5</v>
      </c>
      <c r="U6" s="10">
        <f t="shared" si="3"/>
        <v>0</v>
      </c>
      <c r="W6" s="35">
        <v>606660</v>
      </c>
      <c r="X6" t="s">
        <v>57</v>
      </c>
    </row>
    <row r="7" spans="1:24" x14ac:dyDescent="0.25">
      <c r="B7" s="41" t="s">
        <v>112</v>
      </c>
      <c r="C7" s="63"/>
      <c r="D7" s="30"/>
      <c r="E7" s="63"/>
      <c r="F7" s="63"/>
      <c r="G7" s="63"/>
      <c r="I7" s="55">
        <f t="shared" ca="1" si="0"/>
        <v>43796</v>
      </c>
      <c r="J7" s="3" t="s">
        <v>100</v>
      </c>
      <c r="K7" s="3" t="s">
        <v>26</v>
      </c>
      <c r="L7" s="61" t="s">
        <v>117</v>
      </c>
      <c r="M7" s="3" t="s">
        <v>35</v>
      </c>
      <c r="N7" s="3" t="s">
        <v>97</v>
      </c>
      <c r="O7" s="3">
        <v>1</v>
      </c>
      <c r="P7" s="3">
        <v>200000</v>
      </c>
      <c r="Q7" s="66">
        <v>83.33</v>
      </c>
      <c r="R7" s="3"/>
      <c r="S7" s="9" t="s">
        <v>64</v>
      </c>
      <c r="T7" s="10" t="str">
        <f t="shared" si="2"/>
        <v/>
      </c>
      <c r="U7" s="10" t="str">
        <f t="shared" si="3"/>
        <v/>
      </c>
      <c r="W7" s="35">
        <v>608000</v>
      </c>
      <c r="X7" t="s">
        <v>112</v>
      </c>
    </row>
    <row r="8" spans="1:24" x14ac:dyDescent="0.25">
      <c r="B8" s="41" t="s">
        <v>113</v>
      </c>
      <c r="C8" s="63"/>
      <c r="D8" s="30"/>
      <c r="E8" s="63"/>
      <c r="F8" s="63"/>
      <c r="G8" s="63"/>
      <c r="I8" s="55">
        <f t="shared" ca="1" si="0"/>
        <v>43796</v>
      </c>
      <c r="J8" s="3" t="s">
        <v>100</v>
      </c>
      <c r="K8" s="3" t="s">
        <v>26</v>
      </c>
      <c r="L8" s="61" t="s">
        <v>117</v>
      </c>
      <c r="M8" s="3" t="s">
        <v>35</v>
      </c>
      <c r="N8" s="3" t="s">
        <v>98</v>
      </c>
      <c r="O8" s="3">
        <v>1</v>
      </c>
      <c r="P8" s="3">
        <v>200000</v>
      </c>
      <c r="Q8" s="66">
        <v>11.95</v>
      </c>
      <c r="R8" s="3"/>
      <c r="S8" s="9" t="s">
        <v>64</v>
      </c>
      <c r="T8" s="10" t="str">
        <f t="shared" si="2"/>
        <v/>
      </c>
      <c r="U8" s="10" t="str">
        <f t="shared" si="3"/>
        <v/>
      </c>
      <c r="W8" s="35" t="s">
        <v>48</v>
      </c>
      <c r="X8" t="s">
        <v>113</v>
      </c>
    </row>
    <row r="9" spans="1:24" x14ac:dyDescent="0.25">
      <c r="B9" s="41" t="s">
        <v>54</v>
      </c>
      <c r="C9" s="63"/>
      <c r="D9" s="30"/>
      <c r="E9" s="63"/>
      <c r="F9" s="63"/>
      <c r="G9" s="63"/>
      <c r="I9" s="55">
        <f t="shared" ca="1" si="0"/>
        <v>43796</v>
      </c>
      <c r="J9" s="3" t="s">
        <v>100</v>
      </c>
      <c r="K9" s="3" t="s">
        <v>26</v>
      </c>
      <c r="L9" s="61" t="s">
        <v>117</v>
      </c>
      <c r="M9" s="3" t="s">
        <v>35</v>
      </c>
      <c r="N9" s="3" t="s">
        <v>149</v>
      </c>
      <c r="O9" s="3">
        <v>1</v>
      </c>
      <c r="P9" s="3">
        <v>200000</v>
      </c>
      <c r="Q9" s="66">
        <v>2.1</v>
      </c>
      <c r="R9" s="3"/>
      <c r="S9" s="9" t="s">
        <v>64</v>
      </c>
      <c r="T9" s="10" t="str">
        <f t="shared" si="2"/>
        <v/>
      </c>
      <c r="U9" s="10" t="str">
        <f t="shared" si="3"/>
        <v/>
      </c>
      <c r="W9" s="35" t="s">
        <v>49</v>
      </c>
      <c r="X9" t="s">
        <v>54</v>
      </c>
    </row>
    <row r="10" spans="1:24" x14ac:dyDescent="0.25">
      <c r="B10" s="41" t="s">
        <v>114</v>
      </c>
      <c r="C10" s="63"/>
      <c r="D10" s="30"/>
      <c r="E10" s="63"/>
      <c r="F10" s="63"/>
      <c r="G10" s="63"/>
      <c r="I10" s="55">
        <f t="shared" ca="1" si="0"/>
        <v>43796</v>
      </c>
      <c r="J10" s="3" t="s">
        <v>100</v>
      </c>
      <c r="K10" s="3" t="s">
        <v>26</v>
      </c>
      <c r="L10" s="61" t="s">
        <v>117</v>
      </c>
      <c r="M10" s="3" t="s">
        <v>35</v>
      </c>
      <c r="N10" s="3" t="s">
        <v>150</v>
      </c>
      <c r="O10" s="3">
        <v>1</v>
      </c>
      <c r="P10" s="3">
        <v>200000</v>
      </c>
      <c r="Q10" s="66">
        <v>10</v>
      </c>
      <c r="R10" s="3"/>
      <c r="S10" s="9" t="s">
        <v>64</v>
      </c>
      <c r="T10" s="10" t="str">
        <f t="shared" si="2"/>
        <v/>
      </c>
      <c r="U10" s="10" t="str">
        <f t="shared" si="3"/>
        <v/>
      </c>
      <c r="W10" s="35" t="s">
        <v>50</v>
      </c>
      <c r="X10" t="s">
        <v>114</v>
      </c>
    </row>
    <row r="11" spans="1:24" x14ac:dyDescent="0.25">
      <c r="B11" s="41" t="s">
        <v>55</v>
      </c>
      <c r="C11" s="63"/>
      <c r="D11" s="30"/>
      <c r="E11" s="63"/>
      <c r="F11" s="63"/>
      <c r="G11" s="63"/>
      <c r="I11" s="27">
        <f t="shared" ca="1" si="0"/>
        <v>43796</v>
      </c>
      <c r="J11" t="s">
        <v>100</v>
      </c>
      <c r="K11" t="s">
        <v>26</v>
      </c>
      <c r="L11" s="35" t="s">
        <v>117</v>
      </c>
      <c r="M11" s="41" t="s">
        <v>35</v>
      </c>
      <c r="N11" s="3" t="s">
        <v>151</v>
      </c>
      <c r="O11">
        <v>1</v>
      </c>
      <c r="P11">
        <v>200000</v>
      </c>
      <c r="Q11" s="62">
        <v>37.5</v>
      </c>
      <c r="S11" s="13" t="s">
        <v>64</v>
      </c>
      <c r="T11" s="10" t="str">
        <f t="shared" si="2"/>
        <v/>
      </c>
      <c r="U11" s="10" t="str">
        <f t="shared" si="3"/>
        <v/>
      </c>
      <c r="W11" s="35" t="s">
        <v>51</v>
      </c>
      <c r="X11" t="s">
        <v>55</v>
      </c>
    </row>
    <row r="12" spans="1:24" x14ac:dyDescent="0.25">
      <c r="B12" s="41" t="s">
        <v>56</v>
      </c>
      <c r="C12" s="63"/>
      <c r="D12" s="30"/>
      <c r="E12" s="63"/>
      <c r="F12" s="63"/>
      <c r="G12" s="63"/>
      <c r="I12" s="56">
        <f t="shared" ca="1" si="0"/>
        <v>43796</v>
      </c>
      <c r="J12" s="18" t="s">
        <v>100</v>
      </c>
      <c r="K12" s="18" t="s">
        <v>26</v>
      </c>
      <c r="L12" s="57">
        <v>445660</v>
      </c>
      <c r="M12" s="18" t="s">
        <v>35</v>
      </c>
      <c r="N12" s="18" t="s">
        <v>99</v>
      </c>
      <c r="O12" s="18"/>
      <c r="P12" s="18"/>
      <c r="Q12" s="29">
        <v>26.17</v>
      </c>
      <c r="R12" s="18"/>
      <c r="S12" s="34" t="s">
        <v>24</v>
      </c>
      <c r="T12" s="10">
        <f t="shared" si="2"/>
        <v>26.17</v>
      </c>
      <c r="U12" s="10">
        <f t="shared" si="3"/>
        <v>0</v>
      </c>
      <c r="W12" s="35">
        <v>623400</v>
      </c>
      <c r="X12" t="s">
        <v>56</v>
      </c>
    </row>
    <row r="13" spans="1:24" x14ac:dyDescent="0.25">
      <c r="B13" s="41" t="s">
        <v>115</v>
      </c>
      <c r="C13" s="63"/>
      <c r="D13" s="30"/>
      <c r="E13" s="63"/>
      <c r="F13" s="63"/>
      <c r="G13" s="63"/>
      <c r="I13" s="27">
        <f t="shared" ca="1" si="0"/>
        <v>43796</v>
      </c>
      <c r="J13" t="s">
        <v>100</v>
      </c>
      <c r="K13" t="s">
        <v>26</v>
      </c>
      <c r="L13" s="35">
        <v>625160</v>
      </c>
      <c r="M13" s="41" t="s">
        <v>35</v>
      </c>
      <c r="N13" s="3" t="s">
        <v>99</v>
      </c>
      <c r="Q13" s="62">
        <v>43</v>
      </c>
      <c r="S13" s="13" t="s">
        <v>24</v>
      </c>
      <c r="T13" s="10">
        <f t="shared" si="2"/>
        <v>43</v>
      </c>
      <c r="U13" s="10">
        <f t="shared" si="3"/>
        <v>0</v>
      </c>
      <c r="W13" s="35" t="s">
        <v>52</v>
      </c>
      <c r="X13" t="s">
        <v>115</v>
      </c>
    </row>
    <row r="14" spans="1:24" x14ac:dyDescent="0.25">
      <c r="B14" s="41" t="s">
        <v>116</v>
      </c>
      <c r="C14" s="63"/>
      <c r="D14" s="30"/>
      <c r="E14" s="63"/>
      <c r="F14" s="63"/>
      <c r="G14" s="63"/>
      <c r="I14" s="27">
        <f t="shared" ca="1" si="0"/>
        <v>43796</v>
      </c>
      <c r="J14" t="s">
        <v>100</v>
      </c>
      <c r="K14" t="s">
        <v>26</v>
      </c>
      <c r="L14" s="35">
        <v>625160</v>
      </c>
      <c r="M14" s="41" t="s">
        <v>35</v>
      </c>
      <c r="N14" s="3" t="s">
        <v>99</v>
      </c>
      <c r="O14">
        <v>1</v>
      </c>
      <c r="P14">
        <v>200000</v>
      </c>
      <c r="Q14" s="62">
        <v>43</v>
      </c>
      <c r="S14" s="13" t="s">
        <v>64</v>
      </c>
      <c r="T14" s="10" t="str">
        <f t="shared" si="2"/>
        <v/>
      </c>
      <c r="U14" s="10" t="str">
        <f t="shared" si="3"/>
        <v/>
      </c>
      <c r="W14" s="35" t="s">
        <v>53</v>
      </c>
      <c r="X14" t="s">
        <v>116</v>
      </c>
    </row>
    <row r="15" spans="1:24" x14ac:dyDescent="0.25">
      <c r="B15" s="35"/>
      <c r="C15" s="63"/>
      <c r="D15" s="30"/>
      <c r="E15" s="63"/>
      <c r="F15" s="63"/>
      <c r="G15" s="63"/>
      <c r="I15" s="27">
        <f t="shared" ca="1" si="0"/>
        <v>43796</v>
      </c>
      <c r="J15" t="s">
        <v>100</v>
      </c>
      <c r="K15" t="s">
        <v>26</v>
      </c>
      <c r="L15" s="35">
        <v>606150</v>
      </c>
      <c r="M15" s="41" t="s">
        <v>35</v>
      </c>
      <c r="N15" s="3" t="s">
        <v>99</v>
      </c>
      <c r="Q15" s="62">
        <v>208.54999999999995</v>
      </c>
      <c r="S15" s="13" t="s">
        <v>24</v>
      </c>
      <c r="T15" s="10">
        <f t="shared" si="2"/>
        <v>208.55</v>
      </c>
      <c r="U15" s="10">
        <f t="shared" si="3"/>
        <v>0</v>
      </c>
    </row>
    <row r="16" spans="1:24" x14ac:dyDescent="0.25">
      <c r="A16" s="7" t="s">
        <v>36</v>
      </c>
      <c r="B16" s="35"/>
      <c r="D16" s="19"/>
      <c r="E16" s="23" t="s">
        <v>35</v>
      </c>
      <c r="F16" s="17"/>
      <c r="G16" s="17"/>
      <c r="I16" s="27">
        <f t="shared" ca="1" si="0"/>
        <v>43796</v>
      </c>
      <c r="J16" t="s">
        <v>100</v>
      </c>
      <c r="K16" t="s">
        <v>26</v>
      </c>
      <c r="L16" s="35">
        <v>606150</v>
      </c>
      <c r="M16" t="s">
        <v>35</v>
      </c>
      <c r="N16" t="s">
        <v>99</v>
      </c>
      <c r="O16">
        <v>1</v>
      </c>
      <c r="P16">
        <v>200000</v>
      </c>
      <c r="Q16" s="62">
        <v>208.54999999999995</v>
      </c>
      <c r="R16" s="62"/>
      <c r="S16" s="13" t="s">
        <v>64</v>
      </c>
      <c r="T16" s="10" t="str">
        <f t="shared" si="2"/>
        <v/>
      </c>
      <c r="U16" s="10" t="str">
        <f t="shared" si="3"/>
        <v/>
      </c>
    </row>
    <row r="17" spans="1:21" x14ac:dyDescent="0.25">
      <c r="D17" s="16" t="s">
        <v>18</v>
      </c>
      <c r="E17" s="17" t="s">
        <v>25</v>
      </c>
      <c r="F17" s="17" t="s">
        <v>19</v>
      </c>
      <c r="G17" s="17" t="s">
        <v>20</v>
      </c>
      <c r="I17" s="27">
        <f t="shared" ca="1" si="0"/>
        <v>43796</v>
      </c>
      <c r="J17" t="s">
        <v>100</v>
      </c>
      <c r="K17" t="s">
        <v>26</v>
      </c>
      <c r="L17" s="35">
        <v>625100</v>
      </c>
      <c r="M17" t="s">
        <v>35</v>
      </c>
      <c r="N17" t="s">
        <v>99</v>
      </c>
      <c r="Q17" s="62">
        <v>342.05</v>
      </c>
      <c r="R17" s="62"/>
      <c r="S17" s="13" t="s">
        <v>24</v>
      </c>
      <c r="T17" s="10">
        <f t="shared" si="2"/>
        <v>342.05</v>
      </c>
      <c r="U17" s="10">
        <f t="shared" si="3"/>
        <v>0</v>
      </c>
    </row>
    <row r="18" spans="1:21" x14ac:dyDescent="0.25">
      <c r="C18" s="4"/>
      <c r="D18" s="19" t="s">
        <v>109</v>
      </c>
      <c r="E18" s="20"/>
      <c r="F18" s="21">
        <v>83.33</v>
      </c>
      <c r="G18" s="17">
        <v>16.670000000000002</v>
      </c>
      <c r="H18" s="3"/>
      <c r="I18" s="27">
        <f t="shared" ca="1" si="0"/>
        <v>43796</v>
      </c>
      <c r="J18" t="s">
        <v>100</v>
      </c>
      <c r="K18" t="s">
        <v>26</v>
      </c>
      <c r="L18" s="35">
        <v>625100</v>
      </c>
      <c r="M18" t="s">
        <v>35</v>
      </c>
      <c r="N18" t="s">
        <v>99</v>
      </c>
      <c r="O18">
        <v>1</v>
      </c>
      <c r="P18">
        <v>200000</v>
      </c>
      <c r="Q18" s="62">
        <v>342.05</v>
      </c>
      <c r="R18" s="62"/>
      <c r="S18" s="13" t="s">
        <v>64</v>
      </c>
      <c r="T18" s="10" t="str">
        <f t="shared" si="2"/>
        <v/>
      </c>
      <c r="U18" s="10" t="str">
        <f t="shared" si="3"/>
        <v/>
      </c>
    </row>
    <row r="19" spans="1:21" x14ac:dyDescent="0.25">
      <c r="A19" s="3"/>
      <c r="C19" s="4"/>
      <c r="D19" s="19" t="s">
        <v>54</v>
      </c>
      <c r="E19" s="20">
        <v>11.95</v>
      </c>
      <c r="F19" s="21"/>
      <c r="G19" s="17"/>
      <c r="I19" s="27">
        <f t="shared" ca="1" si="0"/>
        <v>43796</v>
      </c>
      <c r="J19" t="s">
        <v>100</v>
      </c>
      <c r="K19" t="s">
        <v>26</v>
      </c>
      <c r="L19" s="35">
        <v>625110</v>
      </c>
      <c r="M19" t="s">
        <v>35</v>
      </c>
      <c r="N19" t="s">
        <v>99</v>
      </c>
      <c r="Q19" s="62">
        <v>5.12</v>
      </c>
      <c r="S19" s="13" t="s">
        <v>24</v>
      </c>
      <c r="T19" s="10">
        <f t="shared" si="2"/>
        <v>5.12</v>
      </c>
      <c r="U19" s="10">
        <f t="shared" si="3"/>
        <v>0</v>
      </c>
    </row>
    <row r="20" spans="1:21" x14ac:dyDescent="0.25">
      <c r="A20" s="3"/>
      <c r="C20" s="4"/>
      <c r="D20" s="19" t="s">
        <v>116</v>
      </c>
      <c r="E20" s="20"/>
      <c r="F20" s="21">
        <v>37.5</v>
      </c>
      <c r="G20" s="17">
        <v>7.5</v>
      </c>
      <c r="I20" s="27">
        <f t="shared" ca="1" si="0"/>
        <v>43796</v>
      </c>
      <c r="J20" t="s">
        <v>100</v>
      </c>
      <c r="K20" t="s">
        <v>26</v>
      </c>
      <c r="L20" s="35">
        <v>625110</v>
      </c>
      <c r="M20" t="s">
        <v>35</v>
      </c>
      <c r="N20" t="s">
        <v>99</v>
      </c>
      <c r="O20">
        <v>1</v>
      </c>
      <c r="P20">
        <v>200000</v>
      </c>
      <c r="Q20" s="62">
        <v>5.12</v>
      </c>
      <c r="R20" s="62"/>
      <c r="S20" s="13" t="s">
        <v>64</v>
      </c>
      <c r="T20" s="10" t="str">
        <f t="shared" si="2"/>
        <v/>
      </c>
      <c r="U20" s="10" t="str">
        <f t="shared" si="3"/>
        <v/>
      </c>
    </row>
    <row r="21" spans="1:21" x14ac:dyDescent="0.25">
      <c r="C21" s="4"/>
      <c r="D21" s="19" t="s">
        <v>107</v>
      </c>
      <c r="E21" s="20">
        <v>2.1</v>
      </c>
      <c r="F21" s="21"/>
      <c r="G21" s="17"/>
      <c r="I21" s="27">
        <f t="shared" ca="1" si="0"/>
        <v>43796</v>
      </c>
      <c r="J21" t="s">
        <v>100</v>
      </c>
      <c r="K21" t="s">
        <v>26</v>
      </c>
      <c r="L21" s="35">
        <v>625700</v>
      </c>
      <c r="M21" t="s">
        <v>35</v>
      </c>
      <c r="N21" t="s">
        <v>99</v>
      </c>
      <c r="Q21" s="62">
        <v>136.72</v>
      </c>
      <c r="R21" s="62"/>
      <c r="S21" s="13" t="s">
        <v>24</v>
      </c>
      <c r="T21" s="10">
        <f t="shared" si="2"/>
        <v>136.72</v>
      </c>
      <c r="U21" s="10">
        <f t="shared" si="3"/>
        <v>0</v>
      </c>
    </row>
    <row r="22" spans="1:21" x14ac:dyDescent="0.25">
      <c r="C22" s="4"/>
      <c r="D22" s="19" t="s">
        <v>112</v>
      </c>
      <c r="E22" s="20"/>
      <c r="F22" s="21">
        <v>10</v>
      </c>
      <c r="G22" s="17">
        <v>2</v>
      </c>
      <c r="H22" s="3"/>
      <c r="I22" s="27">
        <f t="shared" ca="1" si="0"/>
        <v>43796</v>
      </c>
      <c r="J22" t="s">
        <v>100</v>
      </c>
      <c r="K22" t="s">
        <v>26</v>
      </c>
      <c r="L22" s="35">
        <v>625700</v>
      </c>
      <c r="M22" t="s">
        <v>35</v>
      </c>
      <c r="N22" t="s">
        <v>99</v>
      </c>
      <c r="O22">
        <v>1</v>
      </c>
      <c r="P22">
        <v>200000</v>
      </c>
      <c r="Q22" s="62">
        <v>136.72</v>
      </c>
      <c r="R22" s="62"/>
      <c r="S22" s="13" t="s">
        <v>64</v>
      </c>
      <c r="T22" s="10" t="str">
        <f t="shared" si="2"/>
        <v/>
      </c>
      <c r="U22" s="10" t="str">
        <f t="shared" si="3"/>
        <v/>
      </c>
    </row>
    <row r="23" spans="1:21" x14ac:dyDescent="0.25">
      <c r="C23" s="4"/>
      <c r="D23" s="19" t="s">
        <v>13</v>
      </c>
      <c r="E23" s="20">
        <v>14.049999999999999</v>
      </c>
      <c r="F23" s="21">
        <v>130.82999999999998</v>
      </c>
      <c r="G23" s="22">
        <v>26.17</v>
      </c>
      <c r="I23" s="27">
        <f t="shared" ca="1" si="0"/>
        <v>43796</v>
      </c>
      <c r="J23" t="s">
        <v>100</v>
      </c>
      <c r="K23" t="s">
        <v>26</v>
      </c>
      <c r="L23" s="35">
        <v>625150</v>
      </c>
      <c r="M23" t="s">
        <v>35</v>
      </c>
      <c r="N23" t="s">
        <v>99</v>
      </c>
      <c r="Q23" s="62">
        <v>632.70000000000005</v>
      </c>
      <c r="R23" s="62"/>
      <c r="S23" s="13" t="s">
        <v>24</v>
      </c>
      <c r="T23" s="10">
        <f t="shared" si="2"/>
        <v>632.70000000000005</v>
      </c>
      <c r="U23" s="10">
        <f t="shared" si="3"/>
        <v>0</v>
      </c>
    </row>
    <row r="24" spans="1:21" x14ac:dyDescent="0.25">
      <c r="C24" s="4"/>
      <c r="D24" s="4"/>
      <c r="E24" s="4"/>
      <c r="F24" s="4"/>
      <c r="G24" s="4"/>
      <c r="H24" s="1"/>
      <c r="I24" s="27">
        <f t="shared" ca="1" si="0"/>
        <v>43796</v>
      </c>
      <c r="J24" t="s">
        <v>100</v>
      </c>
      <c r="K24" t="s">
        <v>26</v>
      </c>
      <c r="L24" s="35">
        <v>625150</v>
      </c>
      <c r="M24" t="s">
        <v>35</v>
      </c>
      <c r="N24" t="s">
        <v>99</v>
      </c>
      <c r="O24">
        <v>1</v>
      </c>
      <c r="P24">
        <v>200000</v>
      </c>
      <c r="Q24" s="62">
        <v>632.70000000000005</v>
      </c>
      <c r="R24" s="62"/>
      <c r="S24" s="13" t="s">
        <v>64</v>
      </c>
      <c r="T24" s="10" t="str">
        <f t="shared" si="2"/>
        <v/>
      </c>
      <c r="U24" s="10" t="str">
        <f t="shared" si="3"/>
        <v/>
      </c>
    </row>
    <row r="25" spans="1:21" x14ac:dyDescent="0.25">
      <c r="C25" s="4"/>
      <c r="D25" s="4"/>
      <c r="E25" s="4"/>
      <c r="F25" s="4"/>
      <c r="G25" s="4"/>
      <c r="H25" s="1"/>
      <c r="I25" s="27">
        <f t="shared" ca="1" si="0"/>
        <v>43796</v>
      </c>
      <c r="J25" t="s">
        <v>100</v>
      </c>
      <c r="K25" t="s">
        <v>26</v>
      </c>
      <c r="L25" s="35">
        <v>445660</v>
      </c>
      <c r="M25" t="s">
        <v>35</v>
      </c>
      <c r="N25" t="s">
        <v>99</v>
      </c>
      <c r="Q25" s="62">
        <v>93.899999999999991</v>
      </c>
      <c r="S25" s="13" t="s">
        <v>24</v>
      </c>
      <c r="T25" s="10">
        <f t="shared" si="2"/>
        <v>93.9</v>
      </c>
      <c r="U25" s="10">
        <f t="shared" si="3"/>
        <v>0</v>
      </c>
    </row>
    <row r="26" spans="1:21" x14ac:dyDescent="0.25">
      <c r="C26" s="4"/>
      <c r="D26" s="4"/>
      <c r="E26" s="4"/>
      <c r="F26" s="4"/>
      <c r="G26" s="4"/>
      <c r="H26" s="1"/>
      <c r="I26" s="27">
        <f t="shared" ca="1" si="0"/>
        <v>43796</v>
      </c>
      <c r="J26" t="s">
        <v>100</v>
      </c>
      <c r="K26" t="s">
        <v>26</v>
      </c>
      <c r="L26" s="35">
        <v>467100</v>
      </c>
      <c r="M26" t="s">
        <v>100</v>
      </c>
      <c r="N26" t="s">
        <v>99</v>
      </c>
      <c r="R26" s="62">
        <v>1585.99</v>
      </c>
      <c r="S26" s="13" t="s">
        <v>24</v>
      </c>
      <c r="T26" s="10">
        <f t="shared" si="2"/>
        <v>0</v>
      </c>
      <c r="U26" s="10">
        <f t="shared" si="3"/>
        <v>-1585.99</v>
      </c>
    </row>
    <row r="27" spans="1:21" x14ac:dyDescent="0.25">
      <c r="A27" s="3"/>
      <c r="C27" s="24"/>
      <c r="D27" s="24"/>
      <c r="E27" s="24"/>
      <c r="F27" s="24"/>
      <c r="G27" s="24"/>
      <c r="H27" s="1"/>
      <c r="I27" s="27">
        <f t="shared" ca="1" si="0"/>
        <v>43796</v>
      </c>
      <c r="J27" t="s">
        <v>100</v>
      </c>
      <c r="K27" t="s">
        <v>26</v>
      </c>
      <c r="L27" s="35">
        <v>467100</v>
      </c>
      <c r="M27" t="s">
        <v>100</v>
      </c>
      <c r="N27" t="s">
        <v>149</v>
      </c>
      <c r="R27" s="62">
        <v>47.1</v>
      </c>
      <c r="S27" s="13" t="s">
        <v>24</v>
      </c>
      <c r="T27" s="10">
        <f t="shared" si="2"/>
        <v>0</v>
      </c>
      <c r="U27" s="10">
        <f t="shared" si="3"/>
        <v>-47.1</v>
      </c>
    </row>
    <row r="28" spans="1:21" x14ac:dyDescent="0.25">
      <c r="A28" s="7" t="s">
        <v>22</v>
      </c>
      <c r="B28" s="1"/>
      <c r="C28" s="6"/>
      <c r="D28" s="6"/>
      <c r="E28" s="28"/>
      <c r="F28" s="28"/>
      <c r="G28" s="28"/>
      <c r="I28" s="27">
        <f t="shared" ca="1" si="0"/>
        <v>43796</v>
      </c>
      <c r="J28" t="s">
        <v>100</v>
      </c>
      <c r="K28" t="s">
        <v>26</v>
      </c>
      <c r="L28" s="35">
        <v>467100</v>
      </c>
      <c r="M28" t="s">
        <v>100</v>
      </c>
      <c r="N28" t="s">
        <v>101</v>
      </c>
      <c r="Q28">
        <v>101.43</v>
      </c>
      <c r="R28" s="62"/>
      <c r="S28" s="13" t="s">
        <v>24</v>
      </c>
      <c r="T28" s="10">
        <f t="shared" si="2"/>
        <v>101.43</v>
      </c>
      <c r="U28" s="10">
        <f t="shared" si="3"/>
        <v>0</v>
      </c>
    </row>
    <row r="29" spans="1:21" x14ac:dyDescent="0.25">
      <c r="A29" s="3"/>
      <c r="B29" s="1"/>
      <c r="C29" s="6"/>
      <c r="D29" s="6"/>
      <c r="E29" s="28"/>
      <c r="F29" s="28"/>
      <c r="G29" s="28"/>
      <c r="I29" s="27">
        <f t="shared" ca="1" si="0"/>
        <v>43796</v>
      </c>
      <c r="J29" t="s">
        <v>100</v>
      </c>
      <c r="K29" t="s">
        <v>26</v>
      </c>
      <c r="L29" s="35">
        <v>606150</v>
      </c>
      <c r="N29" t="s">
        <v>101</v>
      </c>
      <c r="R29" s="62">
        <v>87.910000000000011</v>
      </c>
      <c r="S29" s="13" t="s">
        <v>24</v>
      </c>
      <c r="T29" s="10">
        <f t="shared" si="2"/>
        <v>0</v>
      </c>
      <c r="U29" s="10">
        <f t="shared" si="3"/>
        <v>-87.91</v>
      </c>
    </row>
    <row r="30" spans="1:21" x14ac:dyDescent="0.25">
      <c r="B30" s="1"/>
      <c r="C30" s="49" t="s">
        <v>38</v>
      </c>
      <c r="D30" s="49">
        <v>625160</v>
      </c>
      <c r="E30" s="50">
        <v>8</v>
      </c>
      <c r="F30" s="50"/>
      <c r="G30" s="50"/>
      <c r="I30" s="27">
        <f t="shared" ca="1" si="0"/>
        <v>43796</v>
      </c>
      <c r="J30" t="s">
        <v>100</v>
      </c>
      <c r="K30" t="s">
        <v>26</v>
      </c>
      <c r="L30" s="35">
        <v>606150</v>
      </c>
      <c r="N30" t="s">
        <v>101</v>
      </c>
      <c r="O30">
        <v>1</v>
      </c>
      <c r="P30">
        <v>200000</v>
      </c>
      <c r="R30" s="62">
        <v>87.910000000000011</v>
      </c>
      <c r="S30" s="13" t="s">
        <v>64</v>
      </c>
      <c r="T30" s="10" t="str">
        <f t="shared" si="2"/>
        <v/>
      </c>
      <c r="U30" s="10" t="str">
        <f t="shared" si="3"/>
        <v/>
      </c>
    </row>
    <row r="31" spans="1:21" x14ac:dyDescent="0.25">
      <c r="B31" s="1"/>
      <c r="C31" s="51" t="s">
        <v>8</v>
      </c>
      <c r="D31" s="51">
        <v>606150</v>
      </c>
      <c r="E31" s="52"/>
      <c r="F31" s="52">
        <v>153.9</v>
      </c>
      <c r="G31" s="52">
        <v>23.68</v>
      </c>
      <c r="I31" s="27">
        <f t="shared" ca="1" si="0"/>
        <v>43796</v>
      </c>
      <c r="J31" t="s">
        <v>100</v>
      </c>
      <c r="K31" t="s">
        <v>26</v>
      </c>
      <c r="L31" s="35">
        <v>445660</v>
      </c>
      <c r="N31" t="s">
        <v>101</v>
      </c>
      <c r="R31" s="62">
        <v>13.52</v>
      </c>
      <c r="S31" s="13" t="s">
        <v>24</v>
      </c>
      <c r="T31" s="10">
        <f t="shared" si="2"/>
        <v>0</v>
      </c>
      <c r="U31" s="10">
        <f t="shared" si="3"/>
        <v>-13.52</v>
      </c>
    </row>
    <row r="32" spans="1:21" x14ac:dyDescent="0.25">
      <c r="B32" s="3"/>
      <c r="C32" s="51" t="s">
        <v>103</v>
      </c>
      <c r="D32" s="51">
        <v>625100</v>
      </c>
      <c r="E32" s="52"/>
      <c r="F32" s="52">
        <v>492.23</v>
      </c>
      <c r="G32" s="52">
        <v>49.220000000000027</v>
      </c>
      <c r="T32" s="10" t="str">
        <f t="shared" si="2"/>
        <v/>
      </c>
      <c r="U32" s="10" t="str">
        <f t="shared" si="3"/>
        <v/>
      </c>
    </row>
    <row r="33" spans="2:21" x14ac:dyDescent="0.25">
      <c r="B33" s="3"/>
      <c r="C33" s="51" t="s">
        <v>104</v>
      </c>
      <c r="D33" s="51">
        <v>625110</v>
      </c>
      <c r="E33" s="52"/>
      <c r="F33" s="52">
        <v>5.12</v>
      </c>
      <c r="G33" s="52">
        <v>0.28000000000000025</v>
      </c>
      <c r="T33" s="10" t="str">
        <f t="shared" si="2"/>
        <v/>
      </c>
      <c r="U33" s="10" t="str">
        <f t="shared" si="3"/>
        <v/>
      </c>
    </row>
    <row r="34" spans="2:21" x14ac:dyDescent="0.25">
      <c r="C34" s="51" t="s">
        <v>105</v>
      </c>
      <c r="D34" s="51">
        <v>625700</v>
      </c>
      <c r="E34" s="52"/>
      <c r="F34" s="52">
        <v>125.19</v>
      </c>
      <c r="G34" s="52">
        <v>25.039999999999992</v>
      </c>
      <c r="T34" s="10" t="str">
        <f t="shared" si="2"/>
        <v/>
      </c>
      <c r="U34" s="10" t="str">
        <f t="shared" si="3"/>
        <v/>
      </c>
    </row>
    <row r="35" spans="2:21" x14ac:dyDescent="0.25">
      <c r="C35" s="51" t="s">
        <v>106</v>
      </c>
      <c r="D35" s="51">
        <v>625150</v>
      </c>
      <c r="E35" s="52">
        <v>340.83000000000004</v>
      </c>
      <c r="F35" s="52"/>
      <c r="G35" s="52"/>
      <c r="T35" s="10" t="str">
        <f t="shared" si="2"/>
        <v/>
      </c>
      <c r="U35" s="10" t="str">
        <f t="shared" si="3"/>
        <v/>
      </c>
    </row>
    <row r="36" spans="2:21" x14ac:dyDescent="0.25">
      <c r="C36" s="53" t="s">
        <v>13</v>
      </c>
      <c r="D36" s="53"/>
      <c r="E36" s="54">
        <v>-1439.2399999999998</v>
      </c>
      <c r="F36" s="54"/>
      <c r="G36" s="54">
        <f>SUM(G30:G35)</f>
        <v>98.220000000000027</v>
      </c>
      <c r="T36" s="10" t="str">
        <f t="shared" si="2"/>
        <v/>
      </c>
      <c r="U36" s="10" t="str">
        <f t="shared" si="3"/>
        <v/>
      </c>
    </row>
    <row r="37" spans="2:21" x14ac:dyDescent="0.25">
      <c r="T37" s="10" t="str">
        <f t="shared" si="2"/>
        <v/>
      </c>
      <c r="U37" s="10" t="str">
        <f t="shared" si="3"/>
        <v/>
      </c>
    </row>
    <row r="38" spans="2:21" x14ac:dyDescent="0.25">
      <c r="T38" s="10" t="str">
        <f t="shared" si="2"/>
        <v/>
      </c>
      <c r="U38" s="10" t="str">
        <f t="shared" si="3"/>
        <v/>
      </c>
    </row>
    <row r="39" spans="2:21" x14ac:dyDescent="0.25">
      <c r="T39" s="10" t="str">
        <f t="shared" si="2"/>
        <v/>
      </c>
      <c r="U39" s="10" t="str">
        <f t="shared" si="3"/>
        <v/>
      </c>
    </row>
    <row r="40" spans="2:21" x14ac:dyDescent="0.25">
      <c r="T40" s="10" t="str">
        <f t="shared" si="2"/>
        <v/>
      </c>
      <c r="U40" s="10" t="str">
        <f t="shared" si="3"/>
        <v/>
      </c>
    </row>
  </sheetData>
  <dataValidations count="5">
    <dataValidation type="list" allowBlank="1" showInputMessage="1" showErrorMessage="1" sqref="F6" xr:uid="{DE71DEAF-5771-4609-880D-61C01882CC7B}">
      <formula1>$N$1:$N$2</formula1>
    </dataValidation>
    <dataValidation type="list" allowBlank="1" showInputMessage="1" showErrorMessage="1" sqref="D1" xr:uid="{00000000-0002-0000-0500-000001000000}">
      <formula1>$B$2:$B$16</formula1>
    </dataValidation>
    <dataValidation type="list" allowBlank="1" showInputMessage="1" showErrorMessage="1" sqref="W2:W14" xr:uid="{00000000-0002-0000-0500-000002000000}">
      <formula1>$B$1:$B$15</formula1>
    </dataValidation>
    <dataValidation type="list" allowBlank="1" showInputMessage="1" showErrorMessage="1" sqref="D15 D2" xr:uid="{00000000-0002-0000-0500-000003000000}">
      <formula1>$B$1:$B$16</formula1>
    </dataValidation>
    <dataValidation type="list" allowBlank="1" showInputMessage="1" showErrorMessage="1" sqref="D3:D14" xr:uid="{00000000-0002-0000-0500-000004000000}">
      <formula1>$B$1:$B$14</formula1>
    </dataValidation>
  </dataValidation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8" r:id="rId5" name="Button 22">
              <controlPr defaultSize="0" print="0" autoFill="0" autoPict="0" macro="[0]!TCD_divers_4">
                <anchor moveWithCells="1" sizeWithCells="1">
                  <from>
                    <xdr:col>0</xdr:col>
                    <xdr:colOff>314325</xdr:colOff>
                    <xdr:row>16</xdr:row>
                    <xdr:rowOff>133350</xdr:rowOff>
                  </from>
                  <to>
                    <xdr:col>2</xdr:col>
                    <xdr:colOff>1009650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3" r:id="rId6" name="Button 27">
              <controlPr defaultSize="0" print="0" autoFill="0" autoPict="0" macro="[0]!Sage_5">
                <anchor moveWithCells="1" sizeWithCells="1">
                  <from>
                    <xdr:col>13</xdr:col>
                    <xdr:colOff>1238250</xdr:colOff>
                    <xdr:row>13</xdr:row>
                    <xdr:rowOff>0</xdr:rowOff>
                  </from>
                  <to>
                    <xdr:col>13</xdr:col>
                    <xdr:colOff>2133600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5" r:id="rId7" name="Button 29">
              <controlPr defaultSize="0" print="0" autoFill="0" autoPict="0" macro="[0]!divers_3">
                <anchor moveWithCells="1" sizeWithCells="1">
                  <from>
                    <xdr:col>0</xdr:col>
                    <xdr:colOff>276225</xdr:colOff>
                    <xdr:row>7</xdr:row>
                    <xdr:rowOff>123825</xdr:rowOff>
                  </from>
                  <to>
                    <xdr:col>2</xdr:col>
                    <xdr:colOff>381000</xdr:colOff>
                    <xdr:row>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7" r:id="rId8" name="Button 31">
              <controlPr defaultSize="0" print="0" autoFill="0" autoPict="0" macro="[0]!divers_3">
                <anchor moveWithCells="1" sizeWithCells="1">
                  <from>
                    <xdr:col>21</xdr:col>
                    <xdr:colOff>390525</xdr:colOff>
                    <xdr:row>19</xdr:row>
                    <xdr:rowOff>152400</xdr:rowOff>
                  </from>
                  <to>
                    <xdr:col>23</xdr:col>
                    <xdr:colOff>495300</xdr:colOff>
                    <xdr:row>21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explic</vt:lpstr>
      <vt:lpstr>cb</vt:lpstr>
      <vt:lpstr>saisie</vt:lpstr>
      <vt:lpstr>BD</vt:lpstr>
      <vt:lpstr>ndf</vt:lpstr>
      <vt:lpstr>cpt</vt:lpstr>
      <vt:lpstr>BD!Zone_d_impression</vt:lpstr>
      <vt:lpstr>ndf!Zone_d_impression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fp01</dc:creator>
  <cp:lastModifiedBy>franck</cp:lastModifiedBy>
  <cp:lastPrinted>2019-11-10T23:06:11Z</cp:lastPrinted>
  <dcterms:created xsi:type="dcterms:W3CDTF">2010-09-20T12:37:54Z</dcterms:created>
  <dcterms:modified xsi:type="dcterms:W3CDTF">2019-11-27T10:42:14Z</dcterms:modified>
</cp:coreProperties>
</file>