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notes de frais\"/>
    </mc:Choice>
  </mc:AlternateContent>
  <bookViews>
    <workbookView xWindow="0" yWindow="0" windowWidth="24000" windowHeight="9735"/>
  </bookViews>
  <sheets>
    <sheet name="saisie" sheetId="1" r:id="rId1"/>
    <sheet name="cb" sheetId="5" r:id="rId2"/>
    <sheet name="ndf" sheetId="4" r:id="rId3"/>
    <sheet name="cpt" sheetId="8" r:id="rId4"/>
  </sheets>
  <definedNames>
    <definedName name="_xlnm.Print_Area" localSheetId="2">ndf!$A$1:$O$59</definedName>
  </definedNames>
  <calcPr calcId="15251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H50" i="1" l="1"/>
  <c r="H49" i="1"/>
  <c r="H48" i="1"/>
  <c r="H47" i="1"/>
  <c r="H46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8" i="1"/>
  <c r="H27" i="1"/>
  <c r="H26" i="1"/>
  <c r="H25" i="1"/>
  <c r="H23" i="1"/>
  <c r="H22" i="1"/>
  <c r="H20" i="1"/>
  <c r="H19" i="1"/>
  <c r="H18" i="1"/>
  <c r="H17" i="1"/>
  <c r="H16" i="1"/>
  <c r="H15" i="1"/>
  <c r="H14" i="1"/>
  <c r="H13" i="1"/>
  <c r="H7" i="1"/>
  <c r="H8" i="1"/>
  <c r="H9" i="1"/>
  <c r="H6" i="1"/>
  <c r="F54" i="4" l="1"/>
  <c r="T3" i="8" l="1"/>
  <c r="U3" i="8"/>
  <c r="T4" i="8"/>
  <c r="U4" i="8"/>
  <c r="T5" i="8"/>
  <c r="U5" i="8"/>
  <c r="T6" i="8"/>
  <c r="U6" i="8"/>
  <c r="T7" i="8"/>
  <c r="U7" i="8"/>
  <c r="T8" i="8"/>
  <c r="U8" i="8"/>
  <c r="T9" i="8"/>
  <c r="U9" i="8"/>
  <c r="T10" i="8"/>
  <c r="U10" i="8"/>
  <c r="T11" i="8"/>
  <c r="U11" i="8"/>
  <c r="T12" i="8"/>
  <c r="U12" i="8"/>
  <c r="T13" i="8"/>
  <c r="U13" i="8"/>
  <c r="T14" i="8"/>
  <c r="U14" i="8"/>
  <c r="T15" i="8"/>
  <c r="U15" i="8"/>
  <c r="T16" i="8"/>
  <c r="U16" i="8"/>
  <c r="T17" i="8"/>
  <c r="U17" i="8"/>
  <c r="T18" i="8"/>
  <c r="U18" i="8"/>
  <c r="T19" i="8"/>
  <c r="U19" i="8"/>
  <c r="T20" i="8"/>
  <c r="U20" i="8"/>
  <c r="T21" i="8"/>
  <c r="U21" i="8"/>
  <c r="T22" i="8"/>
  <c r="U22" i="8"/>
  <c r="T23" i="8"/>
  <c r="U23" i="8"/>
  <c r="T24" i="8"/>
  <c r="U24" i="8"/>
  <c r="T25" i="8"/>
  <c r="U25" i="8"/>
  <c r="T26" i="8"/>
  <c r="U26" i="8"/>
  <c r="T27" i="8"/>
  <c r="U27" i="8"/>
  <c r="T28" i="8"/>
  <c r="U28" i="8"/>
  <c r="T29" i="8"/>
  <c r="U29" i="8"/>
  <c r="T30" i="8"/>
  <c r="U30" i="8"/>
  <c r="T31" i="8"/>
  <c r="U31" i="8"/>
  <c r="T32" i="8"/>
  <c r="U32" i="8"/>
  <c r="T33" i="8"/>
  <c r="U33" i="8"/>
  <c r="T34" i="8"/>
  <c r="U34" i="8"/>
  <c r="T35" i="8"/>
  <c r="U35" i="8"/>
  <c r="T36" i="8"/>
  <c r="U36" i="8"/>
  <c r="T37" i="8"/>
  <c r="U37" i="8"/>
  <c r="T38" i="8"/>
  <c r="U38" i="8"/>
  <c r="T39" i="8"/>
  <c r="U39" i="8"/>
  <c r="T40" i="8"/>
  <c r="U4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2" i="8"/>
  <c r="G34" i="8"/>
  <c r="D1" i="4" l="1"/>
  <c r="K2" i="4"/>
  <c r="K1" i="4"/>
  <c r="C3" i="4"/>
  <c r="L3" i="1"/>
  <c r="K3" i="4" l="1"/>
  <c r="U2" i="8" l="1"/>
  <c r="T2" i="8"/>
</calcChain>
</file>

<file path=xl/comments1.xml><?xml version="1.0" encoding="utf-8"?>
<comments xmlns="http://schemas.openxmlformats.org/spreadsheetml/2006/main">
  <authors>
    <author>Propriétaire</author>
  </authors>
  <commentList>
    <comment ref="D1" authorId="0" shapeId="0">
      <text>
        <r>
          <rPr>
            <b/>
            <sz val="8"/>
            <color indexed="81"/>
            <rFont val="Tahoma"/>
            <family val="2"/>
          </rPr>
          <t>choisir compte et enlever ttc ou ht</t>
        </r>
      </text>
    </comment>
    <comment ref="E1" authorId="0" shapeId="0">
      <text>
        <r>
          <rPr>
            <b/>
            <sz val="8"/>
            <color indexed="81"/>
            <rFont val="Tahoma"/>
            <family val="2"/>
          </rPr>
          <t>choisir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<sst xmlns="http://schemas.openxmlformats.org/spreadsheetml/2006/main" count="521" uniqueCount="107">
  <si>
    <t>Date</t>
  </si>
  <si>
    <t>Libellé</t>
  </si>
  <si>
    <t xml:space="preserve">Mois : </t>
  </si>
  <si>
    <t>Kms Compteur</t>
  </si>
  <si>
    <t>20 du mois précédent</t>
  </si>
  <si>
    <t>20 du mois suivant</t>
  </si>
  <si>
    <t>total des kms parcourus</t>
  </si>
  <si>
    <t>resto seul</t>
  </si>
  <si>
    <t>resto accompagné</t>
  </si>
  <si>
    <t>hotel</t>
  </si>
  <si>
    <t>kms</t>
  </si>
  <si>
    <t>gazole</t>
  </si>
  <si>
    <t>Débit euros</t>
  </si>
  <si>
    <t>date</t>
  </si>
  <si>
    <t>N</t>
  </si>
  <si>
    <t>Divers</t>
  </si>
  <si>
    <t>Total général</t>
  </si>
  <si>
    <t>(vide)</t>
  </si>
  <si>
    <t>Clients visités : semaine :</t>
  </si>
  <si>
    <t>ht</t>
  </si>
  <si>
    <t>tva</t>
  </si>
  <si>
    <t>cptes</t>
  </si>
  <si>
    <t>Étiquettes de lignes</t>
  </si>
  <si>
    <t>Somme de ht</t>
  </si>
  <si>
    <t>Somme de tva</t>
  </si>
  <si>
    <t>libellé</t>
  </si>
  <si>
    <t>autres</t>
  </si>
  <si>
    <t>ttc</t>
  </si>
  <si>
    <t>G</t>
  </si>
  <si>
    <t>A</t>
  </si>
  <si>
    <t>Somme de ttc</t>
  </si>
  <si>
    <t>NF</t>
  </si>
  <si>
    <t>verif</t>
  </si>
  <si>
    <t>Libellé banque</t>
  </si>
  <si>
    <t>Client</t>
  </si>
  <si>
    <t>liste déroulante</t>
  </si>
  <si>
    <t>Infos</t>
  </si>
  <si>
    <t>montants</t>
  </si>
  <si>
    <t>divers</t>
  </si>
  <si>
    <t>Somme de montants</t>
  </si>
  <si>
    <t>mar</t>
  </si>
  <si>
    <t xml:space="preserve"> </t>
  </si>
  <si>
    <t>TCD Divers</t>
  </si>
  <si>
    <t>Crédit euros</t>
  </si>
  <si>
    <t>ven</t>
  </si>
  <si>
    <t>déplacements, péages</t>
  </si>
  <si>
    <t>jeu</t>
  </si>
  <si>
    <t>mer</t>
  </si>
  <si>
    <t>jour</t>
  </si>
  <si>
    <t>ESP &amp; CB perso</t>
  </si>
  <si>
    <t>sam</t>
  </si>
  <si>
    <t>KMS CLIENTS</t>
  </si>
  <si>
    <t>KMS PERSO</t>
  </si>
  <si>
    <t>TAUX (total gazole/ total kms mois)</t>
  </si>
  <si>
    <t>TTC</t>
  </si>
  <si>
    <t>TVA</t>
  </si>
  <si>
    <t>HT</t>
  </si>
  <si>
    <t>lun</t>
  </si>
  <si>
    <t>Liste des opérations entre le 22/09/2014 et 17/10/2014</t>
  </si>
  <si>
    <t>dim</t>
  </si>
  <si>
    <t xml:space="preserve">Courtepaille </t>
  </si>
  <si>
    <t xml:space="preserve">Castorama </t>
  </si>
  <si>
    <t xml:space="preserve">Mc Donald's </t>
  </si>
  <si>
    <t>Brico Depot</t>
  </si>
  <si>
    <t xml:space="preserve">R Metz St Privat </t>
  </si>
  <si>
    <t>VSA/STE DD no 4533 01xx xxxx xx91</t>
  </si>
  <si>
    <t>Ecomarche S/s</t>
  </si>
  <si>
    <t>Rel. Battenheim</t>
  </si>
  <si>
    <t>Relais Wasselonn</t>
  </si>
  <si>
    <t>Ucar</t>
  </si>
  <si>
    <t>Leroy Merlin</t>
  </si>
  <si>
    <t>Marcile</t>
  </si>
  <si>
    <t xml:space="preserve">Relais Wasselonn </t>
  </si>
  <si>
    <t xml:space="preserve">Bp Reims Champag </t>
  </si>
  <si>
    <t xml:space="preserve">Station Avia </t>
  </si>
  <si>
    <t xml:space="preserve">A F U L Accor </t>
  </si>
  <si>
    <t xml:space="preserve">Class'croute </t>
  </si>
  <si>
    <t xml:space="preserve">Ecomarche S/s </t>
  </si>
  <si>
    <t xml:space="preserve">Tardenois Sud </t>
  </si>
  <si>
    <t xml:space="preserve">E.Leclerc </t>
  </si>
  <si>
    <t xml:space="preserve">Marcile </t>
  </si>
  <si>
    <t xml:space="preserve">Rel. Battenheim </t>
  </si>
  <si>
    <t xml:space="preserve">Mcdonalds 486 </t>
  </si>
  <si>
    <t xml:space="preserve">Supermarche Matc </t>
  </si>
  <si>
    <t xml:space="preserve">Agip 9765 Peuxy </t>
  </si>
  <si>
    <t xml:space="preserve">Sarl Talero </t>
  </si>
  <si>
    <t xml:space="preserve">Essovitrimont </t>
  </si>
  <si>
    <t xml:space="preserve">Mcdonalds 1026 </t>
  </si>
  <si>
    <t>CORDON MESURE MULTIMETRE</t>
  </si>
  <si>
    <t>JCZ + BUREAU VERITAS</t>
  </si>
  <si>
    <t>GAZOLE VOITURE LOCATION</t>
  </si>
  <si>
    <t>MODIFICATION DACS CANSIMAG</t>
  </si>
  <si>
    <t>LOCATION VOITURE 508 EN REVISION</t>
  </si>
  <si>
    <t>HENG SIENG</t>
  </si>
  <si>
    <t>JCZ</t>
  </si>
  <si>
    <t>NDF JCZ 10/2014</t>
  </si>
  <si>
    <t>NDF JCZ 10/2014 ESP</t>
  </si>
  <si>
    <t>NDF JCZ KMS PERSO 10/2014</t>
  </si>
  <si>
    <t>Mr Jc Z*****r</t>
  </si>
  <si>
    <t>Mr Jc *****r</t>
  </si>
  <si>
    <t>EDF</t>
  </si>
  <si>
    <t>GEMPLUS</t>
  </si>
  <si>
    <t>ENI</t>
  </si>
  <si>
    <t>CITROEN</t>
  </si>
  <si>
    <t>MODIFICATION DACS</t>
  </si>
  <si>
    <t xml:space="preserve">MODIFICATION DACS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</si>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</sst>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ddmmyy"/>
    <numFmt numFmtId="167" formatCode="0.000"/>
    <numFmt numFmtId="168" formatCode="#,##0.000"/>
    <numFmt numFmtId="169" formatCode="#,##0_ ;\-#,##0\ 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u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4" xfId="0" applyBorder="1"/>
    <xf numFmtId="4" fontId="0" fillId="0" borderId="0" xfId="0" applyNumberFormat="1"/>
    <xf numFmtId="0" fontId="0" fillId="2" borderId="7" xfId="0" applyFill="1" applyBorder="1"/>
    <xf numFmtId="0" fontId="0" fillId="2" borderId="11" xfId="0" applyFill="1" applyBorder="1"/>
    <xf numFmtId="0" fontId="0" fillId="2" borderId="9" xfId="0" applyFill="1" applyBorder="1"/>
    <xf numFmtId="0" fontId="0" fillId="0" borderId="14" xfId="0" pivotButton="1" applyBorder="1"/>
    <xf numFmtId="0" fontId="0" fillId="0" borderId="0" xfId="0" applyFill="1" applyBorder="1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16" xfId="0" applyBorder="1"/>
    <xf numFmtId="0" fontId="0" fillId="0" borderId="16" xfId="0" pivotButton="1" applyBorder="1"/>
    <xf numFmtId="4" fontId="0" fillId="0" borderId="14" xfId="0" applyNumberFormat="1" applyBorder="1"/>
    <xf numFmtId="0" fontId="9" fillId="0" borderId="0" xfId="0" applyFont="1"/>
    <xf numFmtId="166" fontId="0" fillId="0" borderId="0" xfId="0" applyNumberFormat="1" applyBorder="1" applyAlignment="1">
      <alignment horizontal="center"/>
    </xf>
    <xf numFmtId="1" fontId="0" fillId="0" borderId="0" xfId="0" applyNumberFormat="1" applyBorder="1"/>
    <xf numFmtId="4" fontId="0" fillId="0" borderId="0" xfId="0" applyNumberFormat="1" applyBorder="1"/>
    <xf numFmtId="0" fontId="0" fillId="0" borderId="0" xfId="0" applyBorder="1" applyAlignment="1">
      <alignment horizontal="right"/>
    </xf>
    <xf numFmtId="167" fontId="0" fillId="0" borderId="0" xfId="0" applyNumberFormat="1"/>
    <xf numFmtId="166" fontId="0" fillId="0" borderId="0" xfId="0" applyNumberFormat="1" applyBorder="1" applyAlignment="1"/>
    <xf numFmtId="164" fontId="3" fillId="0" borderId="0" xfId="2" applyNumberFormat="1" applyFont="1" applyBorder="1" applyProtection="1">
      <protection locked="0"/>
    </xf>
    <xf numFmtId="0" fontId="0" fillId="0" borderId="0" xfId="0" applyAlignment="1">
      <alignment horizontal="right"/>
    </xf>
    <xf numFmtId="14" fontId="0" fillId="0" borderId="14" xfId="0" applyNumberFormat="1" applyBorder="1"/>
    <xf numFmtId="4" fontId="0" fillId="2" borderId="16" xfId="0" applyNumberFormat="1" applyFill="1" applyBorder="1" applyAlignment="1">
      <alignment horizontal="center"/>
    </xf>
    <xf numFmtId="0" fontId="2" fillId="0" borderId="0" xfId="1" applyNumberFormat="1" applyFont="1" applyAlignment="1" applyProtection="1">
      <alignment horizontal="center"/>
      <protection locked="0"/>
    </xf>
    <xf numFmtId="0" fontId="0" fillId="0" borderId="14" xfId="0" pivotButton="1" applyBorder="1" applyAlignment="1">
      <alignment horizontal="center"/>
    </xf>
    <xf numFmtId="3" fontId="2" fillId="0" borderId="0" xfId="2" applyNumberFormat="1" applyFont="1" applyBorder="1" applyAlignment="1" applyProtection="1">
      <alignment horizontal="center"/>
      <protection locked="0"/>
    </xf>
    <xf numFmtId="3" fontId="0" fillId="0" borderId="0" xfId="0" applyNumberFormat="1" applyBorder="1" applyAlignment="1">
      <alignment horizontal="center"/>
    </xf>
    <xf numFmtId="0" fontId="0" fillId="0" borderId="4" xfId="0" pivotButton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3" xfId="0" applyBorder="1"/>
    <xf numFmtId="0" fontId="2" fillId="0" borderId="0" xfId="1" applyNumberFormat="1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4" fontId="0" fillId="0" borderId="4" xfId="0" pivotButton="1" applyNumberFormat="1" applyBorder="1" applyAlignment="1">
      <alignment horizontal="center"/>
    </xf>
    <xf numFmtId="0" fontId="0" fillId="0" borderId="0" xfId="0" applyFont="1" applyBorder="1" applyAlignment="1">
      <alignment horizontal="center"/>
    </xf>
    <xf numFmtId="4" fontId="12" fillId="0" borderId="0" xfId="0" applyNumberFormat="1" applyFont="1" applyFill="1" applyBorder="1" applyAlignment="1">
      <alignment horizontal="right"/>
    </xf>
    <xf numFmtId="0" fontId="0" fillId="2" borderId="16" xfId="0" applyFont="1" applyFill="1" applyBorder="1" applyAlignment="1">
      <alignment horizontal="center"/>
    </xf>
    <xf numFmtId="4" fontId="0" fillId="2" borderId="16" xfId="0" applyNumberFormat="1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4" fontId="0" fillId="2" borderId="15" xfId="0" applyNumberFormat="1" applyFill="1" applyBorder="1" applyAlignment="1">
      <alignment horizontal="center"/>
    </xf>
    <xf numFmtId="166" fontId="0" fillId="0" borderId="0" xfId="0" applyNumberFormat="1"/>
    <xf numFmtId="0" fontId="0" fillId="4" borderId="14" xfId="0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2" fontId="0" fillId="4" borderId="15" xfId="0" applyNumberForma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2" fontId="0" fillId="4" borderId="16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6" fontId="0" fillId="0" borderId="0" xfId="0" applyNumberFormat="1" applyBorder="1"/>
    <xf numFmtId="4" fontId="2" fillId="0" borderId="0" xfId="2" applyNumberFormat="1" applyFont="1" applyBorder="1" applyProtection="1">
      <protection locked="0"/>
    </xf>
    <xf numFmtId="4" fontId="0" fillId="0" borderId="16" xfId="0" pivotButton="1" applyNumberFormat="1" applyBorder="1" applyAlignment="1">
      <alignment horizontal="center"/>
    </xf>
    <xf numFmtId="4" fontId="0" fillId="0" borderId="13" xfId="0" applyNumberFormat="1" applyBorder="1"/>
    <xf numFmtId="4" fontId="0" fillId="0" borderId="0" xfId="0" applyNumberFormat="1" applyFill="1" applyBorder="1"/>
    <xf numFmtId="4" fontId="0" fillId="0" borderId="0" xfId="0" applyNumberFormat="1" applyAlignment="1">
      <alignment horizontal="center"/>
    </xf>
    <xf numFmtId="4" fontId="0" fillId="0" borderId="10" xfId="0" applyNumberFormat="1" applyBorder="1"/>
    <xf numFmtId="4" fontId="0" fillId="0" borderId="8" xfId="0" applyNumberFormat="1" applyBorder="1"/>
    <xf numFmtId="4" fontId="5" fillId="0" borderId="0" xfId="0" applyNumberFormat="1" applyFont="1" applyAlignment="1">
      <alignment horizontal="left"/>
    </xf>
    <xf numFmtId="4" fontId="2" fillId="0" borderId="0" xfId="0" applyNumberFormat="1" applyFont="1" applyProtection="1">
      <protection locked="0"/>
    </xf>
    <xf numFmtId="4" fontId="15" fillId="0" borderId="0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left"/>
    </xf>
    <xf numFmtId="4" fontId="0" fillId="0" borderId="0" xfId="0" applyNumberFormat="1" applyAlignment="1">
      <alignment horizontal="left"/>
    </xf>
    <xf numFmtId="4" fontId="7" fillId="0" borderId="0" xfId="0" applyNumberFormat="1" applyFont="1" applyAlignment="1">
      <alignment horizontal="left"/>
    </xf>
    <xf numFmtId="4" fontId="2" fillId="0" borderId="0" xfId="2" applyNumberFormat="1" applyFont="1" applyProtection="1">
      <protection locked="0"/>
    </xf>
    <xf numFmtId="4" fontId="0" fillId="0" borderId="6" xfId="0" applyNumberFormat="1" applyBorder="1" applyAlignment="1">
      <alignment horizontal="left"/>
    </xf>
    <xf numFmtId="4" fontId="0" fillId="2" borderId="12" xfId="0" applyNumberFormat="1" applyFill="1" applyBorder="1"/>
    <xf numFmtId="4" fontId="0" fillId="2" borderId="0" xfId="0" applyNumberFormat="1" applyFill="1" applyBorder="1"/>
    <xf numFmtId="4" fontId="0" fillId="2" borderId="13" xfId="0" applyNumberFormat="1" applyFill="1" applyBorder="1"/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Alignment="1">
      <alignment horizontal="right"/>
    </xf>
    <xf numFmtId="3" fontId="0" fillId="0" borderId="3" xfId="0" applyNumberFormat="1" applyFill="1" applyBorder="1" applyProtection="1">
      <protection locked="0"/>
    </xf>
    <xf numFmtId="3" fontId="0" fillId="0" borderId="12" xfId="0" applyNumberFormat="1" applyBorder="1" applyAlignment="1">
      <alignment horizontal="center"/>
    </xf>
    <xf numFmtId="3" fontId="0" fillId="0" borderId="13" xfId="0" applyNumberFormat="1" applyBorder="1" applyAlignment="1">
      <alignment horizontal="center"/>
    </xf>
    <xf numFmtId="164" fontId="2" fillId="0" borderId="0" xfId="2" applyNumberFormat="1" applyFont="1" applyProtection="1">
      <protection locked="0"/>
    </xf>
    <xf numFmtId="164" fontId="2" fillId="0" borderId="0" xfId="2" applyNumberFormat="1" applyFont="1" applyAlignment="1" applyProtection="1">
      <alignment horizontal="center"/>
      <protection locked="0"/>
    </xf>
    <xf numFmtId="164" fontId="2" fillId="0" borderId="0" xfId="2" applyNumberFormat="1" applyFont="1" applyBorder="1" applyAlignment="1" applyProtection="1">
      <alignment horizontal="center"/>
      <protection locked="0"/>
    </xf>
    <xf numFmtId="4" fontId="3" fillId="0" borderId="0" xfId="0" applyNumberFormat="1" applyFont="1" applyBorder="1" applyProtection="1">
      <protection locked="0"/>
    </xf>
    <xf numFmtId="1" fontId="0" fillId="0" borderId="17" xfId="0" applyNumberFormat="1" applyBorder="1"/>
    <xf numFmtId="1" fontId="14" fillId="0" borderId="18" xfId="2" applyNumberFormat="1" applyFont="1" applyFill="1" applyBorder="1" applyProtection="1">
      <protection locked="0"/>
    </xf>
    <xf numFmtId="1" fontId="0" fillId="0" borderId="0" xfId="0" applyNumberFormat="1"/>
    <xf numFmtId="1" fontId="14" fillId="0" borderId="2" xfId="2" applyNumberFormat="1" applyFont="1" applyFill="1" applyBorder="1" applyProtection="1">
      <protection locked="0"/>
    </xf>
    <xf numFmtId="1" fontId="14" fillId="0" borderId="19" xfId="2" applyNumberFormat="1" applyFont="1" applyFill="1" applyBorder="1" applyProtection="1">
      <protection locked="0"/>
    </xf>
    <xf numFmtId="164" fontId="13" fillId="0" borderId="20" xfId="2" applyNumberFormat="1" applyFont="1" applyBorder="1" applyAlignment="1" applyProtection="1">
      <alignment horizontal="center"/>
      <protection locked="0"/>
    </xf>
    <xf numFmtId="0" fontId="0" fillId="0" borderId="21" xfId="0" applyBorder="1" applyAlignment="1">
      <alignment wrapText="1"/>
    </xf>
    <xf numFmtId="14" fontId="0" fillId="0" borderId="21" xfId="0" applyNumberFormat="1" applyBorder="1" applyAlignment="1">
      <alignment wrapText="1"/>
    </xf>
    <xf numFmtId="0" fontId="0" fillId="0" borderId="21" xfId="0" applyBorder="1" applyAlignment="1">
      <alignment horizontal="left" wrapText="1"/>
    </xf>
    <xf numFmtId="4" fontId="0" fillId="0" borderId="21" xfId="0" applyNumberFormat="1" applyBorder="1" applyAlignment="1">
      <alignment wrapText="1"/>
    </xf>
    <xf numFmtId="0" fontId="16" fillId="0" borderId="0" xfId="0" applyFont="1" applyAlignment="1">
      <alignment horizontal="left"/>
    </xf>
    <xf numFmtId="4" fontId="0" fillId="0" borderId="4" xfId="0" applyNumberFormat="1" applyFill="1" applyBorder="1" applyAlignment="1">
      <alignment horizontal="center"/>
    </xf>
    <xf numFmtId="3" fontId="12" fillId="0" borderId="14" xfId="0" applyNumberFormat="1" applyFont="1" applyFill="1" applyBorder="1" applyAlignment="1">
      <alignment horizontal="left"/>
    </xf>
    <xf numFmtId="3" fontId="12" fillId="2" borderId="14" xfId="0" applyNumberFormat="1" applyFont="1" applyFill="1" applyBorder="1" applyAlignment="1">
      <alignment horizontal="center"/>
    </xf>
    <xf numFmtId="164" fontId="8" fillId="0" borderId="0" xfId="2" applyNumberFormat="1" applyFont="1" applyBorder="1" applyAlignment="1" applyProtection="1">
      <alignment horizontal="center"/>
      <protection locked="0"/>
    </xf>
    <xf numFmtId="4" fontId="12" fillId="2" borderId="14" xfId="0" applyNumberFormat="1" applyFont="1" applyFill="1" applyBorder="1" applyAlignment="1">
      <alignment horizontal="right"/>
    </xf>
    <xf numFmtId="0" fontId="0" fillId="5" borderId="14" xfId="0" applyFill="1" applyBorder="1"/>
    <xf numFmtId="0" fontId="17" fillId="0" borderId="0" xfId="0" applyFont="1"/>
    <xf numFmtId="4" fontId="0" fillId="0" borderId="16" xfId="0" applyNumberFormat="1" applyBorder="1" applyAlignment="1">
      <alignment horizontal="center"/>
    </xf>
    <xf numFmtId="0" fontId="0" fillId="0" borderId="10" xfId="0" applyBorder="1"/>
    <xf numFmtId="4" fontId="0" fillId="0" borderId="14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4" fontId="14" fillId="0" borderId="0" xfId="2" applyNumberFormat="1" applyFont="1" applyFill="1" applyBorder="1" applyProtection="1">
      <protection locked="0"/>
    </xf>
    <xf numFmtId="0" fontId="0" fillId="0" borderId="12" xfId="0" applyFill="1" applyBorder="1"/>
    <xf numFmtId="0" fontId="0" fillId="0" borderId="12" xfId="0" applyFill="1" applyBorder="1" applyAlignment="1">
      <alignment horizontal="center"/>
    </xf>
    <xf numFmtId="4" fontId="0" fillId="0" borderId="12" xfId="0" applyNumberFormat="1" applyFill="1" applyBorder="1"/>
    <xf numFmtId="4" fontId="0" fillId="3" borderId="6" xfId="0" applyNumberFormat="1" applyFill="1" applyBorder="1"/>
    <xf numFmtId="4" fontId="0" fillId="3" borderId="8" xfId="0" applyNumberFormat="1" applyFill="1" applyBorder="1"/>
    <xf numFmtId="4" fontId="0" fillId="3" borderId="16" xfId="0" applyNumberFormat="1" applyFill="1" applyBorder="1"/>
    <xf numFmtId="4" fontId="0" fillId="3" borderId="15" xfId="0" applyNumberFormat="1" applyFill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168" fontId="0" fillId="0" borderId="11" xfId="0" applyNumberFormat="1" applyBorder="1" applyAlignment="1">
      <alignment horizontal="center"/>
    </xf>
    <xf numFmtId="4" fontId="18" fillId="0" borderId="11" xfId="0" applyNumberFormat="1" applyFont="1" applyBorder="1" applyAlignment="1">
      <alignment horizontal="center"/>
    </xf>
    <xf numFmtId="4" fontId="0" fillId="3" borderId="11" xfId="0" applyNumberFormat="1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12" fillId="0" borderId="14" xfId="0" applyNumberFormat="1" applyFont="1" applyFill="1" applyBorder="1" applyAlignment="1">
      <alignment horizontal="left"/>
    </xf>
    <xf numFmtId="4" fontId="12" fillId="2" borderId="14" xfId="0" applyNumberFormat="1" applyFont="1" applyFill="1" applyBorder="1" applyAlignment="1">
      <alignment horizontal="center"/>
    </xf>
    <xf numFmtId="4" fontId="12" fillId="2" borderId="14" xfId="0" applyNumberFormat="1" applyFont="1" applyFill="1" applyBorder="1"/>
    <xf numFmtId="4" fontId="12" fillId="3" borderId="14" xfId="0" applyNumberFormat="1" applyFont="1" applyFill="1" applyBorder="1"/>
    <xf numFmtId="0" fontId="0" fillId="0" borderId="12" xfId="0" applyBorder="1"/>
    <xf numFmtId="0" fontId="0" fillId="0" borderId="8" xfId="0" applyBorder="1"/>
    <xf numFmtId="3" fontId="0" fillId="0" borderId="12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3" fontId="18" fillId="0" borderId="10" xfId="0" applyNumberFormat="1" applyFon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1" fontId="14" fillId="0" borderId="0" xfId="2" applyNumberFormat="1" applyFont="1" applyFill="1" applyBorder="1" applyProtection="1">
      <protection locked="0"/>
    </xf>
    <xf numFmtId="169" fontId="2" fillId="0" borderId="0" xfId="1" applyNumberFormat="1" applyFont="1" applyBorder="1" applyAlignment="1" applyProtection="1">
      <alignment horizontal="center"/>
      <protection locked="0"/>
    </xf>
    <xf numFmtId="164" fontId="8" fillId="0" borderId="13" xfId="2" applyNumberFormat="1" applyFont="1" applyBorder="1" applyAlignment="1" applyProtection="1">
      <alignment horizontal="center"/>
      <protection locked="0"/>
    </xf>
    <xf numFmtId="0" fontId="2" fillId="0" borderId="13" xfId="1" applyNumberFormat="1" applyFont="1" applyBorder="1" applyAlignment="1" applyProtection="1">
      <alignment horizontal="center"/>
      <protection locked="0"/>
    </xf>
    <xf numFmtId="169" fontId="2" fillId="0" borderId="13" xfId="1" applyNumberFormat="1" applyFont="1" applyBorder="1" applyAlignment="1" applyProtection="1">
      <alignment horizontal="center"/>
      <protection locked="0"/>
    </xf>
    <xf numFmtId="3" fontId="2" fillId="0" borderId="13" xfId="2" applyNumberFormat="1" applyFont="1" applyBorder="1" applyAlignment="1" applyProtection="1">
      <alignment horizontal="center"/>
      <protection locked="0"/>
    </xf>
    <xf numFmtId="4" fontId="2" fillId="0" borderId="13" xfId="2" applyNumberFormat="1" applyFont="1" applyBorder="1" applyProtection="1">
      <protection locked="0"/>
    </xf>
    <xf numFmtId="1" fontId="0" fillId="0" borderId="13" xfId="0" applyNumberFormat="1" applyBorder="1"/>
    <xf numFmtId="1" fontId="14" fillId="0" borderId="13" xfId="2" applyNumberFormat="1" applyFont="1" applyFill="1" applyBorder="1" applyProtection="1">
      <protection locked="0"/>
    </xf>
    <xf numFmtId="164" fontId="8" fillId="0" borderId="12" xfId="2" applyNumberFormat="1" applyFont="1" applyBorder="1" applyAlignment="1" applyProtection="1">
      <alignment horizontal="center"/>
      <protection locked="0"/>
    </xf>
    <xf numFmtId="0" fontId="2" fillId="0" borderId="12" xfId="1" applyNumberFormat="1" applyFont="1" applyBorder="1" applyAlignment="1" applyProtection="1">
      <alignment horizontal="center"/>
      <protection locked="0"/>
    </xf>
    <xf numFmtId="169" fontId="2" fillId="0" borderId="12" xfId="1" applyNumberFormat="1" applyFont="1" applyBorder="1" applyAlignment="1" applyProtection="1">
      <alignment horizontal="center"/>
      <protection locked="0"/>
    </xf>
    <xf numFmtId="3" fontId="2" fillId="0" borderId="12" xfId="2" applyNumberFormat="1" applyFont="1" applyBorder="1" applyAlignment="1" applyProtection="1">
      <alignment horizontal="center"/>
      <protection locked="0"/>
    </xf>
    <xf numFmtId="4" fontId="2" fillId="0" borderId="12" xfId="2" applyNumberFormat="1" applyFont="1" applyBorder="1" applyProtection="1">
      <protection locked="0"/>
    </xf>
    <xf numFmtId="4" fontId="0" fillId="0" borderId="12" xfId="0" applyNumberFormat="1" applyBorder="1"/>
    <xf numFmtId="1" fontId="0" fillId="0" borderId="12" xfId="0" applyNumberFormat="1" applyBorder="1"/>
    <xf numFmtId="1" fontId="14" fillId="0" borderId="12" xfId="2" applyNumberFormat="1" applyFont="1" applyFill="1" applyBorder="1" applyProtection="1">
      <protection locked="0"/>
    </xf>
    <xf numFmtId="1" fontId="0" fillId="0" borderId="7" xfId="0" applyNumberFormat="1" applyBorder="1"/>
    <xf numFmtId="1" fontId="0" fillId="0" borderId="11" xfId="0" applyNumberFormat="1" applyBorder="1"/>
    <xf numFmtId="1" fontId="0" fillId="0" borderId="9" xfId="0" applyNumberFormat="1" applyBorder="1"/>
    <xf numFmtId="4" fontId="0" fillId="0" borderId="14" xfId="0" applyNumberFormat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" fontId="0" fillId="2" borderId="14" xfId="0" applyNumberFormat="1" applyFill="1" applyBorder="1" applyAlignment="1">
      <alignment horizontal="center"/>
    </xf>
    <xf numFmtId="166" fontId="0" fillId="0" borderId="13" xfId="0" applyNumberFormat="1" applyBorder="1"/>
    <xf numFmtId="0" fontId="0" fillId="0" borderId="13" xfId="0" applyBorder="1" applyAlignment="1">
      <alignment horizontal="right"/>
    </xf>
    <xf numFmtId="22" fontId="0" fillId="0" borderId="0" xfId="0" applyNumberFormat="1"/>
    <xf numFmtId="4" fontId="0" fillId="2" borderId="0" xfId="0" applyNumberFormat="1" applyFill="1" applyBorder="1" applyAlignment="1">
      <alignment horizontal="center"/>
    </xf>
    <xf numFmtId="3" fontId="14" fillId="2" borderId="1" xfId="2" applyNumberFormat="1" applyFont="1" applyFill="1" applyBorder="1" applyProtection="1">
      <protection locked="0"/>
    </xf>
    <xf numFmtId="3" fontId="14" fillId="2" borderId="2" xfId="2" applyNumberFormat="1" applyFont="1" applyFill="1" applyBorder="1" applyProtection="1">
      <protection locked="0"/>
    </xf>
    <xf numFmtId="4" fontId="12" fillId="0" borderId="14" xfId="0" applyNumberFormat="1" applyFont="1" applyFill="1" applyBorder="1" applyAlignment="1">
      <alignment horizontal="right"/>
    </xf>
    <xf numFmtId="14" fontId="0" fillId="0" borderId="24" xfId="0" applyNumberForma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horizontal="left" wrapText="1"/>
    </xf>
    <xf numFmtId="0" fontId="19" fillId="0" borderId="4" xfId="0" applyFont="1" applyBorder="1" applyAlignment="1">
      <alignment wrapText="1"/>
    </xf>
    <xf numFmtId="0" fontId="19" fillId="0" borderId="4" xfId="0" applyFont="1" applyBorder="1"/>
    <xf numFmtId="3" fontId="12" fillId="0" borderId="14" xfId="0" applyNumberFormat="1" applyFont="1" applyFill="1" applyBorder="1" applyAlignment="1">
      <alignment horizontal="center"/>
    </xf>
    <xf numFmtId="14" fontId="12" fillId="0" borderId="14" xfId="0" applyNumberFormat="1" applyFont="1" applyFill="1" applyBorder="1" applyAlignment="1">
      <alignment horizontal="center"/>
    </xf>
    <xf numFmtId="4" fontId="12" fillId="0" borderId="14" xfId="0" applyNumberFormat="1" applyFont="1" applyFill="1" applyBorder="1" applyAlignment="1">
      <alignment horizontal="center"/>
    </xf>
    <xf numFmtId="3" fontId="12" fillId="0" borderId="22" xfId="0" applyNumberFormat="1" applyFont="1" applyFill="1" applyBorder="1" applyAlignment="1">
      <alignment horizontal="center"/>
    </xf>
    <xf numFmtId="3" fontId="12" fillId="0" borderId="23" xfId="0" applyNumberFormat="1" applyFont="1" applyFill="1" applyBorder="1" applyAlignment="1">
      <alignment horizontal="center"/>
    </xf>
    <xf numFmtId="3" fontId="12" fillId="0" borderId="5" xfId="0" applyNumberFormat="1" applyFont="1" applyFill="1" applyBorder="1" applyAlignment="1">
      <alignment horizontal="center"/>
    </xf>
    <xf numFmtId="164" fontId="3" fillId="0" borderId="0" xfId="2" applyNumberFormat="1" applyFont="1" applyBorder="1" applyAlignment="1" applyProtection="1">
      <alignment horizontal="center"/>
      <protection locked="0"/>
    </xf>
    <xf numFmtId="164" fontId="8" fillId="0" borderId="22" xfId="2" applyNumberFormat="1" applyFont="1" applyBorder="1" applyAlignment="1" applyProtection="1">
      <alignment horizontal="center"/>
      <protection locked="0"/>
    </xf>
    <xf numFmtId="164" fontId="8" fillId="0" borderId="5" xfId="2" applyNumberFormat="1" applyFont="1" applyBorder="1" applyAlignment="1" applyProtection="1">
      <alignment horizontal="center"/>
      <protection locked="0"/>
    </xf>
  </cellXfs>
  <cellStyles count="4">
    <cellStyle name="Euro" xfId="3"/>
    <cellStyle name="Milliers" xfId="1" builtinId="3"/>
    <cellStyle name="Monétaire" xfId="2" builtinId="4"/>
    <cellStyle name="Normal" xfId="0" builtinId="0"/>
  </cellStyles>
  <dxfs count="11992">
    <dxf>
      <fill>
        <patternFill>
          <bgColor rgb="FFFF0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vertical/>
      </border>
    </dxf>
    <dxf>
      <border>
        <vertical/>
      </border>
    </dxf>
    <dxf>
      <border>
        <right/>
      </border>
    </dxf>
    <dxf>
      <border>
        <right/>
      </border>
    </dxf>
    <dxf>
      <border>
        <top/>
      </border>
    </dxf>
    <dxf>
      <border>
        <top/>
      </border>
    </dxf>
    <dxf>
      <border>
        <left/>
      </border>
    </dxf>
    <dxf>
      <border>
        <left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center" readingOrder="0"/>
    </dxf>
    <dxf>
      <alignment horizontal="center" readingOrder="0"/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CC"/>
        </patternFill>
      </fill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left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fgColor indexed="64"/>
          <bgColor indexed="65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ont>
        <b/>
      </font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horizontal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numFmt numFmtId="4" formatCode="#,##0.00"/>
    </dxf>
    <dxf>
      <numFmt numFmtId="166" formatCode="ddmmyy"/>
    </dxf>
    <dxf>
      <numFmt numFmtId="166" formatCode="ddmmyy"/>
    </dxf>
    <dxf>
      <numFmt numFmtId="166" formatCode="ddmmyy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/>
        <right/>
      </border>
    </dxf>
    <dxf>
      <border>
        <left/>
        <right/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4" formatCode="#,##0.00"/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  <bottom/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69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numFmt numFmtId="169" formatCode="#,##0_ ;\-#,##0\ "/>
    </dxf>
    <dxf>
      <border>
        <top style="thin">
          <color indexed="64"/>
        </top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 style="thin">
          <color indexed="64"/>
        </top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left style="thin">
          <color auto="1"/>
        </lef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1533525</xdr:colOff>
          <xdr:row>16</xdr:row>
          <xdr:rowOff>95250</xdr:rowOff>
        </xdr:from>
        <xdr:to>
          <xdr:col>12</xdr:col>
          <xdr:colOff>1543050</xdr:colOff>
          <xdr:row>19</xdr:row>
          <xdr:rowOff>133350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Note de Frais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après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10</xdr:row>
          <xdr:rowOff>0</xdr:rowOff>
        </xdr:from>
        <xdr:to>
          <xdr:col>10</xdr:col>
          <xdr:colOff>1152525</xdr:colOff>
          <xdr:row>12</xdr:row>
          <xdr:rowOff>95250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 sous N° ?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1533525</xdr:colOff>
          <xdr:row>16</xdr:row>
          <xdr:rowOff>95250</xdr:rowOff>
        </xdr:from>
        <xdr:to>
          <xdr:col>12</xdr:col>
          <xdr:colOff>1543050</xdr:colOff>
          <xdr:row>19</xdr:row>
          <xdr:rowOff>133350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Note de Frais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10</xdr:row>
          <xdr:rowOff>0</xdr:rowOff>
        </xdr:from>
        <xdr:to>
          <xdr:col>10</xdr:col>
          <xdr:colOff>1152525</xdr:colOff>
          <xdr:row>12</xdr:row>
          <xdr:rowOff>95250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ligne sous N° ?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0</xdr:colOff>
          <xdr:row>0</xdr:row>
          <xdr:rowOff>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2</xdr:row>
          <xdr:rowOff>57150</xdr:rowOff>
        </xdr:from>
        <xdr:to>
          <xdr:col>8</xdr:col>
          <xdr:colOff>9525</xdr:colOff>
          <xdr:row>5</xdr:row>
          <xdr:rowOff>76200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0</xdr:rowOff>
        </xdr:from>
        <xdr:to>
          <xdr:col>4</xdr:col>
          <xdr:colOff>0</xdr:colOff>
          <xdr:row>0</xdr:row>
          <xdr:rowOff>0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[0]!gras" textlink="">
      <xdr:nvSpPr>
        <xdr:cNvPr id="2" name="Ellipse 1"/>
        <xdr:cNvSpPr/>
      </xdr:nvSpPr>
      <xdr:spPr>
        <a:xfrm>
          <a:off x="10906125" y="250031"/>
          <a:ext cx="678656" cy="3929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16</xdr:row>
          <xdr:rowOff>133350</xdr:rowOff>
        </xdr:from>
        <xdr:to>
          <xdr:col>2</xdr:col>
          <xdr:colOff>1009650</xdr:colOff>
          <xdr:row>19</xdr:row>
          <xdr:rowOff>28575</xdr:rowOff>
        </xdr:to>
        <xdr:sp macro="" textlink="">
          <xdr:nvSpPr>
            <xdr:cNvPr id="4118" name="Button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 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8</xdr:row>
          <xdr:rowOff>123825</xdr:rowOff>
        </xdr:from>
        <xdr:to>
          <xdr:col>2</xdr:col>
          <xdr:colOff>381000</xdr:colOff>
          <xdr:row>10</xdr:row>
          <xdr:rowOff>123825</xdr:rowOff>
        </xdr:to>
        <xdr:sp macro="" textlink="">
          <xdr:nvSpPr>
            <xdr:cNvPr id="4121" name="Button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24</xdr:row>
          <xdr:rowOff>19050</xdr:rowOff>
        </xdr:from>
        <xdr:to>
          <xdr:col>7</xdr:col>
          <xdr:colOff>152400</xdr:colOff>
          <xdr:row>26</xdr:row>
          <xdr:rowOff>85725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sage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p01" refreshedDate="41964.508095833335" createdVersion="3" refreshedVersion="3" minRefreshableVersion="3" recordCount="5">
  <cacheSource type="worksheet">
    <worksheetSource ref="D1:G6" sheet="cpt"/>
  </cacheSource>
  <cacheFields count="4">
    <cacheField name="cptes" numFmtId="0">
      <sharedItems containsSemiMixedTypes="0" containsString="0" containsNumber="1" containsInteger="1" minValue="606150" maxValue="626300" count="8">
        <n v="606300"/>
        <n v="613500"/>
        <n v="606150"/>
        <n v="626300" u="1"/>
        <n v="606400" u="1"/>
        <n v="615100" u="1"/>
        <n v="606660" u="1"/>
        <n v="624200" u="1"/>
      </sharedItems>
    </cacheField>
    <cacheField name="ttc" numFmtId="4">
      <sharedItems containsString="0" containsBlank="1" containsNumber="1" minValue="20.9" maxValue="315"/>
    </cacheField>
    <cacheField name="ht" numFmtId="4">
      <sharedItems containsString="0" containsBlank="1" containsNumber="1" minValue="12.5" maxValue="53.9"/>
    </cacheField>
    <cacheField name="tva" numFmtId="4">
      <sharedItems containsString="0" containsBlank="1" containsNumber="1" minValue="2.5" maxValue="10.78000000000000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ranck pairaud" refreshedDate="42794.887992476855" createdVersion="3" refreshedVersion="5" minRefreshableVersion="3" recordCount="39">
  <cacheSource type="worksheet">
    <worksheetSource ref="A5:I44" sheet="saisie"/>
  </cacheSource>
  <cacheFields count="9">
    <cacheField name="N" numFmtId="3">
      <sharedItems containsSemiMixedTypes="0" containsString="0" containsNumber="1" containsInteger="1" minValue="1" maxValue="51" count="5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6" u="1"/>
        <n v="45" u="1"/>
        <n v="51" u="1"/>
        <n v="44" u="1"/>
        <n v="50" u="1"/>
        <n v="43" u="1"/>
        <n v="49" u="1"/>
        <n v="42" u="1"/>
        <n v="48" u="1"/>
        <n v="41" u="1"/>
        <n v="47" u="1"/>
        <n v="40" u="1"/>
      </sharedItems>
    </cacheField>
    <cacheField name="jour" numFmtId="0">
      <sharedItems containsBlank="1" count="8">
        <s v="sam"/>
        <s v="dim"/>
        <s v="lun"/>
        <s v="mar"/>
        <s v="mer"/>
        <s v="jeu"/>
        <s v="ven"/>
        <m u="1"/>
      </sharedItems>
    </cacheField>
    <cacheField name="date" numFmtId="14">
      <sharedItems containsSemiMixedTypes="0" containsNonDate="0" containsDate="1" containsString="0" minDate="2012-09-01T00:00:00" maxDate="2014-10-17T00:00:00" count="194">
        <d v="2014-09-20T00:00:00"/>
        <d v="2014-09-21T00:00:00"/>
        <d v="2014-09-22T00:00:00"/>
        <d v="2014-09-23T00:00:00"/>
        <d v="2014-09-24T00:00:00"/>
        <d v="2014-09-25T00:00:00"/>
        <d v="2014-09-29T00:00:00"/>
        <d v="2014-10-01T00:00:00"/>
        <d v="2014-10-02T00:00:00"/>
        <d v="2014-10-03T00:00:00"/>
        <d v="2014-10-04T00:00:00"/>
        <d v="2014-10-06T00:00:00"/>
        <d v="2014-10-07T00:00:00"/>
        <d v="2014-10-08T00:00:00"/>
        <d v="2014-10-13T00:00:00"/>
        <d v="2014-10-14T00:00:00"/>
        <d v="2014-10-15T00:00:00"/>
        <d v="2014-10-16T00:00:00"/>
        <d v="2013-10-24T00:00:00" u="1"/>
        <d v="2013-01-14T00:00:00" u="1"/>
        <d v="2013-11-05T00:00:00" u="1"/>
        <d v="2013-01-10T00:00:00" u="1"/>
        <d v="2013-04-12T00:00:00" u="1"/>
        <d v="2013-03-27T00:00:00" u="1"/>
        <d v="2014-07-10T00:00:00" u="1"/>
        <d v="2013-01-02T00:00:00" u="1"/>
        <d v="2013-03-19T00:00:00" u="1"/>
        <d v="2014-06-21T00:00:00" u="1"/>
        <d v="2013-03-15T00:00:00" u="1"/>
        <d v="2014-07-02T00:00:00" u="1"/>
        <d v="2013-09-19T00:00:00" u="1"/>
        <d v="2013-03-11T00:00:00" u="1"/>
        <d v="2013-02-26T00:00:00" u="1"/>
        <d v="2013-09-15T00:00:00" u="1"/>
        <d v="2013-12-17T00:00:00" u="1"/>
        <d v="2013-03-07T00:00:00" u="1"/>
        <d v="2013-08-30T00:00:00" u="1"/>
        <d v="2013-02-22T00:00:00" u="1"/>
        <d v="2013-12-13T00:00:00" u="1"/>
        <d v="2013-03-03T00:00:00" u="1"/>
        <d v="2013-08-26T00:00:00" u="1"/>
        <d v="2012-11-28T00:00:00" u="1"/>
        <d v="2013-11-28T00:00:00" u="1"/>
        <d v="2013-09-07T00:00:00" u="1"/>
        <d v="2014-02-18T00:00:00" u="1"/>
        <d v="2013-12-09T00:00:00" u="1"/>
        <d v="2013-08-22T00:00:00" u="1"/>
        <d v="2013-11-24T00:00:00" u="1"/>
        <d v="2013-09-03T00:00:00" u="1"/>
        <d v="2014-02-14T00:00:00" u="1"/>
        <d v="2013-01-29T00:00:00" u="1"/>
        <d v="2014-01-29T00:00:00" u="1"/>
        <d v="2013-11-20T00:00:00" u="1"/>
        <d v="2013-02-10T00:00:00" u="1"/>
        <d v="2014-02-10T00:00:00" u="1"/>
        <d v="2013-01-25T00:00:00" u="1"/>
        <d v="2013-07-29T00:00:00" u="1"/>
        <d v="2014-02-06T00:00:00" u="1"/>
        <d v="2013-10-31T00:00:00" u="1"/>
        <d v="2013-01-21T00:00:00" u="1"/>
        <d v="2014-01-21T00:00:00" u="1"/>
        <d v="2013-11-12T00:00:00" u="1"/>
        <d v="2013-02-02T00:00:00" u="1"/>
        <d v="2013-07-25T00:00:00" u="1"/>
        <d v="2013-01-17T00:00:00" u="1"/>
        <d v="2013-11-08T00:00:00" u="1"/>
        <d v="2013-10-23T00:00:00" u="1"/>
        <d v="2013-04-15T00:00:00" u="1"/>
        <d v="2013-11-04T00:00:00" u="1"/>
        <d v="2013-01-09T00:00:00" u="1"/>
        <d v="2013-03-26T00:00:00" u="1"/>
        <d v="2014-06-28T00:00:00" u="1"/>
        <d v="2013-03-22T00:00:00" u="1"/>
        <d v="2013-04-03T00:00:00" u="1"/>
        <d v="2013-03-18T00:00:00" u="1"/>
        <d v="2014-06-20T00:00:00" u="1"/>
        <d v="2013-03-14T00:00:00" u="1"/>
        <d v="2014-07-01T00:00:00" u="1"/>
        <d v="2013-09-18T00:00:00" u="1"/>
        <d v="2013-03-10T00:00:00" u="1"/>
        <d v="2013-02-25T00:00:00" u="1"/>
        <d v="2013-12-16T00:00:00" u="1"/>
        <d v="2013-03-06T00:00:00" u="1"/>
        <d v="2013-08-29T00:00:00" u="1"/>
        <d v="2013-02-21T00:00:00" u="1"/>
        <d v="2013-09-10T00:00:00" u="1"/>
        <d v="2013-12-12T00:00:00" u="1"/>
        <d v="2012-11-27T00:00:00" u="1"/>
        <d v="2013-11-27T00:00:00" u="1"/>
        <d v="2013-12-08T00:00:00" u="1"/>
        <d v="2012-11-23T00:00:00" u="1"/>
        <d v="2013-09-02T00:00:00" u="1"/>
        <d v="2014-02-13T00:00:00" u="1"/>
        <d v="2013-01-28T00:00:00" u="1"/>
        <d v="2013-12-04T00:00:00" u="1"/>
        <d v="2014-01-28T00:00:00" u="1"/>
        <d v="2013-11-19T00:00:00" u="1"/>
        <d v="2013-01-24T00:00:00" u="1"/>
        <d v="2014-01-24T00:00:00" u="1"/>
        <d v="2013-11-15T00:00:00" u="1"/>
        <d v="2014-02-05T00:00:00" u="1"/>
        <d v="2013-05-07T00:00:00" u="1"/>
        <d v="2013-10-30T00:00:00" u="1"/>
        <d v="2014-01-20T00:00:00" u="1"/>
        <d v="2013-07-24T00:00:00" u="1"/>
        <d v="2013-01-16T00:00:00" u="1"/>
        <d v="2013-11-07T00:00:00" u="1"/>
        <d v="2013-07-20T00:00:00" u="1"/>
        <d v="2013-10-22T00:00:00" u="1"/>
        <d v="2013-04-14T00:00:00" u="1"/>
        <d v="2013-03-29T00:00:00" u="1"/>
        <d v="2013-10-18T00:00:00" u="1"/>
        <d v="2013-01-08T00:00:00" u="1"/>
        <d v="2013-03-25T00:00:00" u="1"/>
        <d v="2013-01-04T00:00:00" u="1"/>
        <d v="2013-03-21T00:00:00" u="1"/>
        <d v="2013-04-02T00:00:00" u="1"/>
        <d v="2013-03-13T00:00:00" u="1"/>
        <d v="2013-06-11T00:00:00" u="1"/>
        <d v="2013-12-15T00:00:00" u="1"/>
        <d v="2013-03-05T00:00:00" u="1"/>
        <d v="2013-08-28T00:00:00" u="1"/>
        <d v="2012-11-30T00:00:00" u="1"/>
        <d v="2013-06-07T00:00:00" u="1"/>
        <d v="2013-09-09T00:00:00" u="1"/>
        <d v="2013-12-11T00:00:00" u="1"/>
        <d v="2013-03-01T00:00:00" u="1"/>
        <d v="2013-11-26T00:00:00" u="1"/>
        <d v="2013-01-31T00:00:00" u="1"/>
        <d v="2013-08-20T00:00:00" u="1"/>
        <d v="2014-01-31T00:00:00" u="1"/>
        <d v="2012-11-22T00:00:00" u="1"/>
        <d v="2013-11-22T00:00:00" u="1"/>
        <d v="2012-09-01T00:00:00" u="1"/>
        <d v="2014-02-12T00:00:00" u="1"/>
        <d v="2012-12-03T00:00:00" u="1"/>
        <d v="2013-05-14T00:00:00" u="1"/>
        <d v="2013-12-03T00:00:00" u="1"/>
        <d v="2014-01-27T00:00:00" u="1"/>
        <d v="2013-11-18T00:00:00" u="1"/>
        <d v="2013-02-08T00:00:00" u="1"/>
        <d v="2013-07-31T00:00:00" u="1"/>
        <d v="2013-01-23T00:00:00" u="1"/>
        <d v="2014-01-23T00:00:00" u="1"/>
        <d v="2013-11-14T00:00:00" u="1"/>
        <d v="2014-02-04T00:00:00" u="1"/>
        <d v="2013-07-23T00:00:00" u="1"/>
        <d v="2013-05-02T00:00:00" u="1"/>
        <d v="2013-10-25T00:00:00" u="1"/>
        <d v="2013-01-15T00:00:00" u="1"/>
        <d v="2013-11-06T00:00:00" u="1"/>
        <d v="2013-07-19T00:00:00" u="1"/>
        <d v="2013-10-21T00:00:00" u="1"/>
        <d v="2013-01-11T00:00:00" u="1"/>
        <d v="2013-04-13T00:00:00" u="1"/>
        <d v="2013-03-28T00:00:00" u="1"/>
        <d v="2013-10-17T00:00:00" u="1"/>
        <d v="2013-01-07T00:00:00" u="1"/>
        <d v="2013-01-03T00:00:00" u="1"/>
        <d v="2013-03-20T00:00:00" u="1"/>
        <d v="2013-03-16T00:00:00" u="1"/>
        <d v="2013-09-20T00:00:00" u="1"/>
        <d v="2012-10-01T00:00:00" u="1"/>
        <d v="2013-03-12T00:00:00" u="1"/>
        <d v="2013-02-27T00:00:00" u="1"/>
        <d v="2013-12-18T00:00:00" u="1"/>
        <d v="2013-03-08T00:00:00" u="1"/>
        <d v="2013-03-04T00:00:00" u="1"/>
        <d v="2012-11-29T00:00:00" u="1"/>
        <d v="2013-11-29T00:00:00" u="1"/>
        <d v="2013-02-19T00:00:00" u="1"/>
        <d v="2013-12-10T00:00:00" u="1"/>
        <d v="2013-08-23T00:00:00" u="1"/>
        <d v="2013-11-25T00:00:00" u="1"/>
        <d v="2013-09-04T00:00:00" u="1"/>
        <d v="2014-02-15T00:00:00" u="1"/>
        <d v="2013-01-30T00:00:00" u="1"/>
        <d v="2013-12-06T00:00:00" u="1"/>
        <d v="2013-08-19T00:00:00" u="1"/>
        <d v="2014-01-30T00:00:00" u="1"/>
        <d v="2012-11-21T00:00:00" u="1"/>
        <d v="2013-11-21T00:00:00" u="1"/>
        <d v="2014-02-11T00:00:00" u="1"/>
        <d v="2013-07-30T00:00:00" u="1"/>
        <d v="2014-02-07T00:00:00" u="1"/>
        <d v="2013-01-22T00:00:00" u="1"/>
        <d v="2014-01-22T00:00:00" u="1"/>
        <d v="2013-11-13T00:00:00" u="1"/>
        <d v="2013-07-26T00:00:00" u="1"/>
        <d v="2014-02-03T00:00:00" u="1"/>
        <d v="2013-10-28T00:00:00" u="1"/>
        <d v="2013-01-18T00:00:00" u="1"/>
        <d v="2013-11-09T00:00:00" u="1"/>
        <d v="2013-07-22T00:00:00" u="1"/>
      </sharedItems>
    </cacheField>
    <cacheField name="Libellé banque" numFmtId="0">
      <sharedItems containsBlank="1" count="607">
        <s v="Ecomarche S/s"/>
        <s v="Rel. Battenheim"/>
        <s v="Relais Wasselonn"/>
        <s v="Brico Depot"/>
        <s v="Ucar"/>
        <s v="Leroy Merlin"/>
        <s v="Marcile"/>
        <s v="Mc Donald's "/>
        <s v="Relais Wasselonn "/>
        <s v="Courtepaille "/>
        <s v="R Metz St Privat "/>
        <s v="Bp Reims Champag "/>
        <s v="Station Avia "/>
        <s v="A F U L Accor "/>
        <s v="Class'croute "/>
        <s v="Ecomarche S/s "/>
        <s v="Tardenois Sud "/>
        <s v="E.Leclerc "/>
        <s v="Marcile "/>
        <s v="Rel. Battenheim "/>
        <s v="Mcdonalds 486 "/>
        <s v="Castorama "/>
        <s v="Supermarche Matc "/>
        <s v="Agip 9765 Peuxy "/>
        <s v="Sarl Talero "/>
        <s v="Essovitrimont "/>
        <s v="Mcdonalds 1026 "/>
        <s v="LA TOUR PIZZ-ERIA" u="1"/>
        <m u="1"/>
        <s v="Novotel Sorgues " u="1"/>
        <s v="Auberge Braconni " u="1"/>
        <s v="Dac Diedis " u="1"/>
        <s v="Relais Seneguier " u="1"/>
        <s v="Moulay Taxi                        " u="1"/>
        <s v="Bod 25234 Ouest                    " u="1"/>
        <s v="Enova                              " u="1"/>
        <s v="AIRFRANCE" u="1"/>
        <s v="C Market 24/24                     " u="1"/>
        <s v="C Market Station                   " u="1"/>
        <s v="Repas" u="1"/>
        <s v="Le Manziaty                        " u="1"/>
        <s v="Ecomarche S/s                      " u="1"/>
        <s v="3 Petits Bergers                   " u="1"/>
        <s v="Esso L Blanc                       " u="1"/>
        <s v="Esso Paris Gene                    " u="1"/>
        <s v="Esso Pechmontat                    " u="1"/>
        <s v="Esso Saverne                       " u="1"/>
        <s v="Esso Sorgues                       " u="1"/>
        <s v="Essoaquitain2                      " u="1"/>
        <s v="Essogasville                       " u="1"/>
        <s v="Essovitrimont                      " u="1"/>
        <s v="Leclerc Lannion                    " u="1"/>
        <s v="Leclerc Station Vl                 " u="1"/>
        <s v="Bernard Hayet                      " u="1"/>
        <s v="Taxi 153                           " u="1"/>
        <s v="Taxi Jerome Roux                   " u="1"/>
        <s v="Taxi Pance                         " u="1"/>
        <s v="Taxi Roux Johann                   " u="1"/>
        <s v="Taxi Yannick                       " u="1"/>
        <s v="Hampton By Hilton Birming " u="1"/>
        <s v="Norauto 892 " u="1"/>
        <s v="Albh                               " u="1"/>
        <s v="CMS" u="1"/>
        <s v="TAXI" u="1"/>
        <s v="Hotel Gourjux " u="1"/>
        <s v="La Madeleine                       " u="1"/>
        <s v="La Mandoline                       " u="1"/>
        <s v="Air France                         " u="1"/>
        <s v="Le Neptune                         " u="1"/>
        <s v="Au Comptoir Italien                " u="1"/>
        <s v="Parking Aeroport                   " u="1"/>
        <s v="Val Fleuri Carb " u="1"/>
        <s v="Rel.Engoulevents " u="1"/>
        <s v="Sashotel St Jean " u="1"/>
        <s v="Rel.Du Rondpoint " u="1"/>
        <s v="Ibis Courtepaille " u="1"/>
        <s v="Speed Rabbit Piz                   " u="1"/>
        <s v="Hrc 030314 Pdp3 " u="1"/>
        <s v="La Pierre Qui Tourn " u="1"/>
        <s v="Roberto Garcia Prieto " u="1"/>
        <s v="Dany Et Jose " u="1"/>
        <s v="Caf Rest Des Sports                " u="1"/>
        <s v="Carrefmarket St " u="1"/>
        <s v="Bascule Sancourt" u="1"/>
        <s v="Paul                               " u="1"/>
        <s v="Villa Dona                         " u="1"/>
        <s v="Ville Dinan Aut3                   " u="1"/>
        <s v="Esso La Scarpe " u="1"/>
        <s v="Bella Pizza " u="1"/>
        <s v="La croissanterie" u="1"/>
        <s v="Le Paradisio                       " u="1"/>
        <s v="Le Pinocchio                       " u="1"/>
        <s v="Le Privilege                       " u="1"/>
        <s v="Hippopotamus                       " u="1"/>
        <s v="Courtepaille Lanest                " u="1"/>
        <s v="Courtepaille N°295                 " u="1"/>
        <s v="Hotel La Gare " u="1"/>
        <s v="Rel. Allobroges                    " u="1"/>
        <s v="Rel. Bougimonts                    " u="1"/>
        <s v="Rel. Chantemerle                   " u="1"/>
        <s v="Rel. De Mardie                     " u="1"/>
        <s v="Rel. De Saclay                     " u="1"/>
        <s v="Rel. Roissy                        " u="1"/>
        <s v="Rel. Templeuve                     " u="1"/>
        <s v="Rel. Valentinois                   " u="1"/>
        <s v="Rel. Villevaude                    " u="1"/>
        <s v="Rel.Bois Dourre                    " u="1"/>
        <s v="Rel.Cantarelles                    " u="1"/>
        <s v="Rel.Chanteraine                    " u="1"/>
        <s v="Rel.Chaufournier                   " u="1"/>
        <s v="Rel.De Fraze                       " u="1"/>
        <s v="Rel.De Mondevert                   " u="1"/>
        <s v="Rel.De Ste Maure                   " u="1"/>
        <s v="Rel.Debroceliand                   " u="1"/>
        <s v="Rel.Du Rondpoint                   " u="1"/>
        <s v="Rel.Guidel Sud                     " u="1"/>
        <s v="Rel.Hardivillers                   " u="1"/>
        <s v="Rel.Longeville                     " u="1"/>
        <s v="Rel.Severac Chat                   " u="1"/>
        <s v="Rel.Total 42588                    " u="1"/>
        <s v="Rel.Venise Verte                   " u="1"/>
        <s v="Ikea " u="1"/>
        <s v="Reims " u="1"/>
        <s v="La Passionnata                     " u="1"/>
        <s v="La Pataterie                       " u="1"/>
        <s v="La Pomme D'or                      " u="1"/>
        <s v="La Poste 130790                    " u="1"/>
        <s v="La Poste 190310                    " u="1"/>
        <s v="La Poste 450890                    " u="1"/>
        <s v="La Poste 671050                    " u="1"/>
        <s v="La Poste 680660                    " u="1"/>
        <s v="La Poutriere                       " u="1"/>
        <s v="Leroy Merlin                       " u="1"/>
        <s v="Mcdonald's                         " u="1"/>
        <s v="Mcdonalds 1026                     " u="1"/>
        <s v="Mcdonalds 713                      " u="1"/>
        <s v="Casino Restaura " u="1"/>
        <s v="Hampton By Hilton Birming          " u="1"/>
        <s v="L Escargotiere                     " u="1"/>
        <s v="Auberge Chapelle                   " u="1"/>
        <s v="Auberge Du Viaduc                  " u="1"/>
        <s v="Auberge Providence                 " u="1"/>
        <s v="Mac Donald's                       " u="1"/>
        <s v="Carrefourmarket " u="1"/>
        <s v="Le Sterne " u="1"/>
        <s v="L Os A Moelle                      " u="1"/>
        <s v="Top Du Roulier                     " u="1"/>
        <s v="Le 2000                            " u="1"/>
        <s v="Sugar Suite                        " u="1"/>
        <s v="Garage Thomas                      " u="1"/>
        <s v="Buffalo 272 " u="1"/>
        <s v="Le Bistrot " u="1"/>
        <s v="Le Relais Des Da                   " u="1"/>
        <s v="Le Relais Du Mene                  " u="1"/>
        <s v="Le Retroviseur                     " u="1"/>
        <s v="Sg2p Vironvay                      " u="1"/>
        <s v="Au Gre Du Vent                     " u="1"/>
        <s v="Copthorne Hotel                    " u="1"/>
        <s v="Semepa Ro Tpa " u="1"/>
        <s v="Cabcard Services (                 " u="1"/>
        <s v="station elf nouvelle France" u="1"/>
        <s v="Kyriad Avignon " u="1"/>
        <s v="Snack Chez Fred " u="1"/>
        <s v="B&amp;bhotels                          " u="1"/>
        <s v="La Resine                          " u="1"/>
        <s v="Macarena                           " u="1"/>
        <s v="Tgv                                " u="1"/>
        <s v="Bistrot Du March                   " u="1"/>
        <s v="Rel. St Imbert " u="1"/>
        <s v="Sah Sa                             " u="1"/>
        <s v="Tgv " u="1"/>
        <s v="Madrid Barajas Aerop.Host " u="1"/>
        <s v="Le Soleil D'or                     " u="1"/>
        <s v="Actal30363totdac " u="1"/>
        <s v="Sas Axlou                          " u="1"/>
        <s v="Aire Hastingues                    " u="1"/>
        <s v="Gout Des Hotes                     " u="1"/>
        <s v="Leroy Merlin " u="1"/>
        <s v="Sig Rest Resson " u="1"/>
        <s v="Mcdonalds 691 " u="1"/>
        <s v="Sm Casino Cs640                    " u="1"/>
        <s v="Ratp                               " u="1"/>
        <s v="Delices orient" u="1"/>
        <s v="France Telecom                     " u="1"/>
        <s v="R Pte Htes Vosge                   " u="1"/>
        <s v="Au Fil De L'eau " u="1"/>
        <s v="Arc En Ciel                        " u="1"/>
        <s v="Le Trinquet                        " u="1"/>
        <s v="Directdeplurb2 " u="1"/>
        <s v="Relais Servotte " u="1"/>
        <s v="Sesam  Aire A89                    " u="1"/>
        <s v="Brioche Doree                      " u="1"/>
        <s v="Cj " u="1"/>
        <s v="Auchan Bouliac                     " u="1"/>
        <s v="Auchan Le Lac                      " u="1"/>
        <s v="Auchan Le Pontet                   " u="1"/>
        <s v="Auchan St Priest                   " u="1"/>
        <s v="Hotel B B                          " u="1"/>
        <s v="Hotel Campanile                    " u="1"/>
        <s v="Hotel De France                    " u="1"/>
        <s v="Hotel Des 2 Vall                   " u="1"/>
        <s v="Hotel Des Cedres                   " u="1"/>
        <s v="Hotel Des Chenes                   " u="1"/>
        <s v="Hotel Du Labrado                   " u="1"/>
        <s v="Hotel Du Midi                      " u="1"/>
        <s v="Hotel Du Parc                      " u="1"/>
        <s v="Hotel Du Port Rh                   " u="1"/>
        <s v="Hotel Du Roi Arthur                " u="1"/>
        <s v="Hotel Hdp                          " u="1"/>
        <s v="Hotel Ibis                         " u="1"/>
        <s v="Hotel Ibis Lyon                    " u="1"/>
        <s v="Hotel Ibis Thala                   " u="1"/>
        <s v="Hotel L'agriculture                " u="1"/>
        <s v="Hotel La Colonne                   " u="1"/>
        <s v="Hotel La Plage                     " u="1"/>
        <s v="Hotel Le Cleria                    " u="1"/>
        <s v="Hotel Les Oceane                   " u="1"/>
        <s v="Hotel Mercure                      " u="1"/>
        <s v="Hotel Plaza Futu                   " u="1"/>
        <s v="Hotel Res.Ecole                    " u="1"/>
        <s v="Hotel Schoene Aussicht             " u="1"/>
        <s v="Hotel St James                     " u="1"/>
        <s v="Hotel St Pierre                    " u="1"/>
        <s v="Hotellerie St Je                   " u="1"/>
        <s v="Mc Donald S " u="1"/>
        <s v="Cafe De La Place                   " u="1"/>
        <s v="Cafe Des Etoiles                   " u="1"/>
        <s v="Cafe Des Sports                    " u="1"/>
        <s v="Cafe Restaurant                    " u="1"/>
        <s v="Cafe Rouge                         " u="1"/>
        <s v="Cafet.Casino                       " u="1"/>
        <s v="Pizza Pai " u="1"/>
        <s v="La Table                           " u="1"/>
        <s v="La Taverne                         " u="1"/>
        <s v="Mercure Rodez                      " u="1"/>
        <s v="Allo Taxi Dona                     " u="1"/>
        <s v="Glinche Total                      " u="1"/>
        <s v="Marchand                           " u="1"/>
        <s v="Bocher Kaus                        " u="1"/>
        <s v="Geant Cg305 " u="1"/>
        <s v="El Paradisio                       " u="1"/>
        <s v="Premiere Classe                    " u="1"/>
        <s v="Flunch " u="1"/>
        <s v="Hrc 6390 Arche3 " u="1"/>
        <s v="Hrc030246 Pdp3                     " u="1"/>
        <s v="Super U                            " u="1"/>
        <s v="Super U Dac                        " u="1"/>
        <s v="Super U Magasin                    " u="1"/>
        <s v="Super U Station                    " u="1"/>
        <s v="la resine" u="1"/>
        <s v="Stim Otel                          " u="1"/>
        <s v="Poivre et sel" u="1"/>
        <s v="Le Vieux Village                   " u="1"/>
        <s v="Le Village                         " u="1"/>
        <s v="Passman                            " u="1"/>
        <s v="Essflorealyg313 " u="1"/>
        <s v="Aquitaine Hotel                    " u="1"/>
        <s v="Carrefour Dac " u="1"/>
        <s v="Shell 0185                         " u="1"/>
        <s v="Shell 0252                         " u="1"/>
        <s v="Shell 1363                         " u="1"/>
        <s v="Shell 2482                         " u="1"/>
        <s v="Shell 2746                         " u="1"/>
        <s v="Shell 3286                         " u="1"/>
        <s v="Shell 3300                         " u="1"/>
        <s v="Shell 3313                         " u="1"/>
        <s v="Shell 9330                         " u="1"/>
        <s v="La Cigale " u="1"/>
        <s v="La Vallee Autom                    " u="1"/>
        <s v="La Villa Smeralda                  " u="1"/>
        <s v="Relais Lombard " u="1"/>
        <s v="Eurl Giovanni Pizza " u="1"/>
        <s v="Bp Champagne Sud                   " u="1"/>
        <s v="Cb Afg Business                    " u="1"/>
        <s v="Mcdonalds 713 " u="1"/>
        <s v="Au Lion D Or                       " u="1"/>
        <s v="Restaurant Amarine                 " u="1"/>
        <s v="Resto Le Palun " u="1"/>
        <s v="Equinoxe Cafe Resto                " u="1"/>
        <s v="Transpole Reel                     " u="1"/>
        <s v="El Rancho                          " u="1"/>
        <s v="Aprr Autoroute                     " u="1"/>
        <s v="Kyriad Hotel                       " u="1"/>
        <s v="Essflorealyg305 " u="1"/>
        <s v="Brasserie Georg                    " u="1"/>
        <s v="Clarion Collecti B'ham             " u="1"/>
        <s v="Hoki Sushi                         " u="1"/>
        <s v="Rest Atlantique " u="1"/>
        <s v="Holiday Inn Birmin                 " u="1"/>
        <s v="Effia " u="1"/>
        <s v="Shell 3301 " u="1"/>
        <s v="Mr Bricolage                       " u="1"/>
        <s v="Shanghai                           " u="1"/>
        <s v="Il Ristorante                      " u="1"/>
        <s v="Dac Carega " u="1"/>
        <s v="Charme Hotel                       " u="1"/>
        <s v="Sanef 0910-1510                    " u="1"/>
        <s v="Sanef 1809-2409                    " u="1"/>
        <s v="Sanef 2509-0110                    " u="1"/>
        <s v="Rouge Tendance                     " u="1"/>
        <s v="Le Central " u="1"/>
        <s v="Casinocarbss640                    " u="1"/>
        <s v="Snc Campanile                      " u="1"/>
        <s v="Brit Hotel Acrop                   " u="1"/>
        <s v="Fnac " u="1"/>
        <s v="Relais Ressons " u="1"/>
        <s v="Aut-Sne Garage                     " u="1"/>
        <s v="Auchan Roissy " u="1"/>
        <s v="Sarl Manu 3 " u="1"/>
        <s v="R.Elf Arras Till                   " u="1"/>
        <s v="Le Vesuve " u="1"/>
        <s v="La Flambee " u="1"/>
        <s v="Rel.Charl.De Gau " u="1"/>
        <s v="Hotel" u="1"/>
        <s v="Relais De La Ran " u="1"/>
        <s v="Le Grand Aigle " u="1"/>
        <s v="Friterie Du Coin                   " u="1"/>
        <s v="Opera Cafe                         " u="1"/>
        <s v="Chateaubriand " u="1"/>
        <s v="B P                                " u="1"/>
        <s v="Au P'tit Bonheur                   " u="1"/>
        <s v="Au Pub Ruthenois                   " u="1"/>
        <s v="Bp Villaines " u="1"/>
        <s v="Joel Restaurant                    " u="1"/>
        <s v="Hotel Grill Camp " u="1"/>
        <s v="Le Grenier A Crepes " u="1"/>
        <s v="O'sullivans Pub                    " u="1"/>
        <s v="O'sushi St Genis                   " u="1"/>
        <s v="Gestora Hotelera De San S " u="1"/>
        <s v="Bonne Journee                      " u="1"/>
        <s v="Sefi Sas                           " u="1"/>
        <s v="Autobahnraststaette We             " u="1"/>
        <s v="Autoroute Du Sud                   " u="1"/>
        <s v="Carluccio's Ltd                    " u="1"/>
        <s v="Wilmann Mines " u="1"/>
        <s v="Place Delice                       " u="1"/>
        <s v="Lpa Grolee 759 " u="1"/>
        <s v="Le Moulin Marin " u="1"/>
        <s v="Cote Sud " u="1"/>
        <s v="Relais Tour " u="1"/>
        <s v="Pizza Del Arte                     " u="1"/>
        <s v="Pizza Pai                          " u="1"/>
        <s v="Pizzeria La Rotonda                " u="1"/>
        <s v="Brasserie Georg " u="1"/>
        <s v="Inter / Dac                        " u="1"/>
        <s v="Hotel Ibis " u="1"/>
        <s v="MYCHEF RIST COMM" u="1"/>
        <s v="Sarl S.R.T. " u="1"/>
        <s v="Le Mesnil " u="1"/>
        <s v="Le Relais Delice " u="1"/>
        <s v="Europcar                           " u="1"/>
        <s v="Station Avia                       " u="1"/>
        <s v="Station Bp                         " u="1"/>
        <s v="Station Elan                       " u="1"/>
        <s v="Station Super U                    " u="1"/>
        <s v="Station Total                      " u="1"/>
        <s v="Tante Zabelle " u="1"/>
        <s v="Grigny Restaurat                   " u="1"/>
        <s v="Meal Serv  Mac Do                  " u="1"/>
        <s v="Parking Aeroport " u="1"/>
        <s v="Mcdonald S " u="1"/>
        <s v="Asda Petrol/upt                    " u="1"/>
        <s v="Pilcomayo " u="1"/>
        <s v="BB HOTEL" u="1"/>
        <s v="resto pithiviers" u="1"/>
        <s v="Cannelle Et Safran                 " u="1"/>
        <s v="Geant     Cg305                    " u="1"/>
        <s v="Aeroport Bordea                    " u="1"/>
        <s v="Aeroport Parkin                    " u="1"/>
        <s v="Aeroports Lyon                     " u="1"/>
        <s v="hotel des chênes" u="1"/>
        <s v="Hotel Bajard " u="1"/>
        <s v="Sa Le Concorde                     " u="1"/>
        <s v="Olympe " u="1"/>
        <s v="Toulou6863tnfd2                    " u="1"/>
        <s v="Escale Oceania                     " u="1"/>
        <s v="Adp Roissy " u="1"/>
        <s v="Carrefourstation " u="1"/>
        <s v="Del Arte                           " u="1"/>
        <s v="Del Arte Coignie                   " u="1"/>
        <s v="Cora                               " u="1"/>
        <s v="Bar Britt Kafe                     " u="1"/>
        <s v="Dac Intermarche                    " u="1"/>
        <s v="Leclerc " u="1"/>
        <s v="Le 2000                          " u="1"/>
        <s v="Eco Hotel                          " u="1"/>
        <s v="Sncf                               " u="1"/>
        <s v="E.Leclerc Statio                   " u="1"/>
        <s v="Campanile                          " u="1"/>
        <s v="Campanile Nantes                   " u="1"/>
        <s v="Sarl Clement                       " u="1"/>
        <s v="Sarl Crokenvi                      " u="1"/>
        <s v="Sarl Ficp                          " u="1"/>
        <s v="Sarl Garineau                      " u="1"/>
        <s v="Sarl Il Palio                      " u="1"/>
        <s v="Sarl L Amandine                    " u="1"/>
        <s v="Sarl Margo                         " u="1"/>
        <s v="Novotel                            " u="1"/>
        <s v="Novotel Valotel                    " u="1"/>
        <s v="Tabl'hotel " u="1"/>
        <s v="H&amp;c1 -7216paul " u="1"/>
        <s v="Effia                              " u="1"/>
        <s v="Hotel L'agriculture " u="1"/>
        <s v="Hco017200pauld2                    " u="1"/>
        <s v="Shanghai " u="1"/>
        <s v="Carrefour Market " u="1"/>
        <s v="Le Pirate " u="1"/>
        <s v="Les Charmilles                     " u="1"/>
        <s v="Les Olliviers 02                   " u="1"/>
        <s v="Les Ravennes                       " u="1"/>
        <s v="Les Tilleuls                       " u="1"/>
        <s v="Les Voyageurs                      " u="1"/>
        <s v="Fournil De Creon                   " u="1"/>
        <s v="Rmg Parking                        " u="1"/>
        <s v="Relais Des Iris " u="1"/>
        <s v="Cafe Ritazza " u="1"/>
        <s v="Boite A Pizza                      " u="1"/>
        <s v="Dyneff Gours                       " u="1"/>
        <s v="R2e5410melimelo2                   " u="1"/>
        <s v="R2e5415paulvae1                    " u="1"/>
        <s v="R2e5439illyt2g                     " u="1"/>
        <s v="Sapn                               " u="1"/>
        <s v="R2f5526paul2f1 2                   " u="1"/>
        <s v="R2f5529paulcq1                     " u="1"/>
        <s v="R2f5579exki 2f 1                   " u="1"/>
        <s v="R2f5579exki 2f 3                   " u="1"/>
        <s v="Le Bambou D'or                     " u="1"/>
        <s v="Le Bout'dl'ile                     " u="1"/>
        <s v="1586 Flunch                        " u="1"/>
        <s v="Carrefdac Aulnay                   " u="1"/>
        <s v="Carrefdac Isleda                   " u="1"/>
        <s v="Carrefdacstation                   " u="1"/>
        <s v="Carrefmarketdac                    " u="1"/>
        <s v="Carrefour Creche                   " u="1"/>
        <s v="Carrefour Isle D                   " u="1"/>
        <s v="Carrefour Montel                   " u="1"/>
        <s v="Carrefourmarket                    " u="1"/>
        <s v="Carrefourstation                   " u="1"/>
        <s v="L'imprevu                          " u="1"/>
        <s v="Speed Rabbit Piz " u="1"/>
        <s v="Intermarche Dac Vl " u="1"/>
        <s v="La Brasserie Du Coi                " u="1"/>
        <s v="Best Western Cha " u="1"/>
        <s v="Sogarel Parking                    " u="1"/>
        <s v="Buffalo 163                        " u="1"/>
        <s v="Buffalo 243                        " u="1"/>
        <s v="Hyper U                            " u="1"/>
        <s v="Hyperburo Ru                       " u="1"/>
        <s v="Le Cafe Noir                       " u="1"/>
        <s v="Le Castel Pizza                    " u="1"/>
        <s v="Le Ch'ti Charivari                 " u="1"/>
        <s v="Le Clos Gourmand                   " u="1"/>
        <s v="Le Cygne                           " u="1"/>
        <s v="Cote Jardin                        " u="1"/>
        <s v="Couett Hotel                       " u="1"/>
        <s v="Hotel La Terrasse " u="1"/>
        <s v="Clairguil Statio " u="1"/>
        <s v="L'entracte                         " u="1"/>
        <s v="L'entre Deux                       " u="1"/>
        <s v="Falcon Harborne Amber Car          " u="1"/>
        <s v="Centre E.Leclerc                   " u="1"/>
        <s v="La Criee                           " u="1"/>
        <s v="La Criee Saran                     " u="1"/>
        <s v="La Croquandise                     " u="1"/>
        <s v="B&amp;bhotels " u="1"/>
        <s v="Mtgl " u="1"/>
        <s v="Seg17164cmkstras                   " u="1"/>
        <s v="Ibis Styles " u="1"/>
        <s v="Relais Bol D'or                    " u="1"/>
        <s v="Relais Bures                       " u="1"/>
        <s v="Relais Chateau                     " u="1"/>
        <s v="Relais Coetmieux                   " u="1"/>
        <s v="Relais Communay                    " u="1"/>
        <s v="Relais Couline                     " u="1"/>
        <s v="Relais Dardilly                    " u="1"/>
        <s v="Relais De Brion                    " u="1"/>
        <s v="Relais Des Iris                    " u="1"/>
        <s v="Relais Keskastel                   " u="1"/>
        <s v="Relais Ostwald                     " u="1"/>
        <s v="Relais Parisis                     " u="1"/>
        <s v="Relais Ressons                     " u="1"/>
        <s v="Relais Spa Roiss                   " u="1"/>
        <s v="Relais Varades                     " u="1"/>
        <s v="Relais Venoy                       " u="1"/>
        <s v="Relais Wasselonn                   " u="1"/>
        <s v="Pret A Manager " u="1"/>
        <s v="Le Dauphin                         " u="1"/>
        <s v="Le Duc De Guise                    " u="1"/>
        <s v="Hotel Ibis Lyon " u="1"/>
        <s v="Forum Hotel                        " u="1"/>
        <s v="Essflorealyg303                    " u="1"/>
        <s v="Essflorealyg810                    " u="1"/>
        <s v="Patapain 665                       " u="1"/>
        <s v="Castorama                          " u="1"/>
        <s v="Bati Loisirs " u="1"/>
        <s v="Ramada Kings Lynn                  " u="1"/>
        <s v="Esso Saverne " u="1"/>
        <s v="Sa Rhonotel Ibis                   " u="1"/>
        <s v="Mc Donald S                        " u="1"/>
        <s v="Mc Donald's                        " u="1"/>
        <s v="Mc Donalds                         " u="1"/>
        <s v="Carrefmarketdac " u="1"/>
        <s v="Tour De Pizzeri                    " u="1"/>
        <s v="Reeb Hostellerie                   " u="1"/>
        <s v="Newrest Wl Te " u="1"/>
        <s v="Enova " u="1"/>
        <s v="Ba Aux Mille Pat " u="1"/>
        <s v="Ponts Norm-Tanc                    " u="1"/>
        <s v="Ville De Strasb " u="1"/>
        <s v="Mint                               " u="1"/>
        <s v="Avalon Hotel " u="1"/>
        <s v="Creperie Aux 3 P                   " u="1"/>
        <s v="Creperie Stan                      " u="1"/>
        <s v="Flunch                             " u="1"/>
        <s v="Gaia Cafe " u="1"/>
        <s v="Isagil 12                          " u="1"/>
        <s v="Mars Chocolat F                    " u="1"/>
        <s v="Marseille Aerop.                   " u="1"/>
        <s v="Jardin Du Bonheur                  " u="1"/>
        <s v="S/s Intermarche                    " u="1"/>
        <s v="Sigssa Ressons                     " u="1"/>
        <s v="Hotel De Dijon " u="1"/>
        <s v="Comfort Marseille " u="1"/>
        <s v="Hrc 033770 Pau2                    " u="1"/>
        <s v="Hrc 038870 Pdp3                    " u="1"/>
        <s v="Hrc 3312 Arche2                    " u="1"/>
        <s v="Hrc 7711 Arche2                    " u="1"/>
        <s v="Hrc 8940 Paul 2                    " u="1"/>
        <s v="Elf Caulnes                        " u="1"/>
        <s v="Elf Champagne                      " u="1"/>
        <s v="Elf Montreuil                      " u="1"/>
        <s v="Parcubstjeanaut2                   " u="1"/>
        <s v="Valoutil " u="1"/>
        <s v="Relais Spa Roiss " u="1"/>
        <s v="Bp Reims Champag                   " u="1"/>
        <s v="Bp Relais Kenne                    " u="1"/>
        <s v="Vincipark0590005                   " u="1"/>
        <s v="Adp Roissy                         " u="1"/>
        <s v="S/s Super U " u="1"/>
        <s v="Actal30363total " u="1"/>
        <s v="Cabcard Services ( " u="1"/>
        <s v="Vecchia Malga Negozi S             " u="1"/>
        <s v="Allali Sellam                      " u="1"/>
        <s v="Cofiroute                          " u="1"/>
        <s v="Rel. Chantemerle " u="1"/>
        <s v="Plume Hotel                        " u="1"/>
        <s v="Le Grillon                         " u="1"/>
        <s v="Copifac                            " u="1"/>
        <s v="R2e5401mi-You1 " u="1"/>
        <s v="Bp St Leger                        " u="1"/>
        <s v="A.R.E.A.                           " u="1"/>
        <s v="Statiomt10horo75 " u="1"/>
        <s v="La Grilladerie                     " u="1"/>
        <s v="LA PIERRE QUI TOURNE" u="1"/>
        <s v="Phenix Richelieu                   " u="1"/>
        <s v="Rel. St Antoine " u="1"/>
        <s v="Parea Ville Sta                    " u="1"/>
        <s v="Brico Depot                        " u="1"/>
        <s v="Bricomarche                        " u="1"/>
        <s v="Super U Dac " u="1"/>
        <s v="Rexel St Catheri                   " u="1"/>
        <s v="Kyriad " u="1"/>
        <s v="Il Bambino                         " u="1"/>
        <s v="L'eskemm                           " u="1"/>
        <s v="Le Vert Galant " u="1"/>
        <s v="R.Elf Arras Till " u="1"/>
        <s v="Montelimar Est " u="1"/>
        <s v="Station E.Lecler " u="1"/>
        <s v="Le Bon Vivant " u="1"/>
        <s v="Ramada Kings Lynn " u="1"/>
        <s v="Crystal Hotel                      " u="1"/>
        <s v="Vina De Quinones " u="1"/>
        <s v="Gare De Roissy " u="1"/>
        <s v="Essoassevilledac " u="1"/>
        <s v="Hrc 6390 Paul1 " u="1"/>
        <s v="R2f5579exki 2f 1 " u="1"/>
        <s v="Le Juliano                         " u="1"/>
        <s v="Mars Chocolat F " u="1"/>
        <s v="De La Belle Rose                   " u="1"/>
        <s v="L'authentique                      " u="1"/>
        <s v="Bp Villaines                       " u="1"/>
        <s v="B&amp;b " u="1"/>
        <s v="Albergo Nh Villanova               " u="1"/>
        <s v="Sdf 'le Palous'                    " u="1"/>
        <s v="Brioche Doree " u="1"/>
        <s v="La Javanaise                       " u="1"/>
        <s v="Bank Restaruant B003               " u="1"/>
        <s v="E.Leclerc Statio " u="1"/>
        <s v="Techniplan                         " u="1"/>
        <s v="Livret Resto " u="1"/>
        <s v="Carbu Pape " u="1"/>
        <s v="Timbre" u="1"/>
        <s v="C S C P                            " u="1"/>
        <s v="Regie Perif.Nord                   " u="1"/>
        <s v="Jardin Berthe " u="1"/>
        <s v="Campanile Hotel " u="1"/>
        <s v="L Envie                            " u="1"/>
        <s v="Ibis                               " u="1"/>
        <s v="Ibis Bordeaux L.                   " u="1"/>
        <s v="Ibis Frankfurt Airport             " u="1"/>
        <s v="Ibis Luton                         " u="1"/>
        <s v="Ibis Orly                          " u="1"/>
        <s v="Ibis Part Dieu                     " u="1"/>
        <s v="Ibis Strasbourg                    " u="1"/>
        <s v="Ibis+courtepaill                   " u="1"/>
        <s v="Bascule Sancourt " u="1"/>
        <s v="Aux P'tits Oignons                 " u="1"/>
      </sharedItems>
    </cacheField>
    <cacheField name="Client" numFmtId="0">
      <sharedItems containsMixedTypes="1" containsNumber="1" containsInteger="1" minValue="1500" maxValue="1500" count="6">
        <s v="EDF"/>
        <s v="-"/>
        <s v="GEMPLUS"/>
        <s v="ENI"/>
        <s v="CITROEN"/>
        <n v="1500" u="1"/>
      </sharedItems>
    </cacheField>
    <cacheField name="kms" numFmtId="3">
      <sharedItems containsString="0" containsBlank="1" containsNumber="1" containsInteger="1" minValue="2" maxValue="5260" count="106">
        <m/>
        <n v="800"/>
        <n v="50"/>
        <n v="2200"/>
        <n v="200"/>
        <n v="450"/>
        <n v="400"/>
        <n v="300"/>
        <n v="250" u="1"/>
        <n v="350" u="1"/>
        <n v="403" u="1"/>
        <n v="53" u="1"/>
        <n v="877" u="1"/>
        <n v="557" u="1"/>
        <n v="930" u="1"/>
        <n v="1260" u="1"/>
        <n v="1150" u="1"/>
        <n v="141" u="1"/>
        <n v="504" u="1"/>
        <n v="140" u="1"/>
        <n v="600" u="1"/>
        <n v="246" u="1"/>
        <n v="120" u="1"/>
        <n v="80" u="1"/>
        <n v="52" u="1"/>
        <n v="394" u="1"/>
        <n v="649" u="1"/>
        <n v="500" u="1"/>
        <n v="1550" u="1"/>
        <n v="700" u="1"/>
        <n v="753" u="1"/>
        <n v="539" u="1"/>
        <n v="751" u="1"/>
        <n v="1165" u="1"/>
        <n v="4352" u="1"/>
        <n v="390" u="1"/>
        <n v="442" u="1"/>
        <n v="25" u="1"/>
        <n v="1263" u="1"/>
        <n v="690" u="1"/>
        <n v="1420" u="1"/>
        <n v="440" u="1"/>
        <n v="280" u="1"/>
        <n v="1310" u="1"/>
        <n v="333" u="1"/>
        <n v="580" u="1"/>
        <n v="1000" u="1"/>
        <n v="2" u="1"/>
        <n v="678" u="1"/>
        <n v="5260" u="1"/>
        <n v="380" u="1"/>
        <n v="780" u="1"/>
        <n v="3500" u="1"/>
        <n v="211" u="1"/>
        <n v="272" u="1"/>
        <n v="670" u="1"/>
        <n v="776" u="1"/>
        <n v="210" u="1"/>
        <n v="1325" u="1"/>
        <n v="270" u="1"/>
        <n v="560" u="1"/>
        <n v="322" u="1"/>
        <n v="1211" u="1"/>
        <n v="375" u="1"/>
        <n v="1050" u="1"/>
        <n v="715" u="1"/>
        <n v="320" u="1"/>
        <n v="56" u="1"/>
        <n v="605" u="1"/>
        <n v="550" u="1"/>
        <n v="180" u="1"/>
        <n v="760" u="1"/>
        <n v="599" u="1"/>
        <n v="705" u="1"/>
        <n v="970" u="1"/>
        <n v="650" u="1"/>
        <n v="100" u="1"/>
        <n v="420" u="1"/>
        <n v="260" u="1"/>
        <n v="1650" u="1"/>
        <n v="150" u="1"/>
        <n v="363" u="1"/>
        <n v="4000" u="1"/>
        <n v="149" u="1"/>
        <n v="850" u="1"/>
        <n v="1100" u="1"/>
        <n v="307" u="1"/>
        <n v="360" u="1"/>
        <n v="1007" u="1"/>
        <n v="1842" u="1"/>
        <n v="98" u="1"/>
        <n v="412" u="1"/>
        <n v="305" u="1"/>
        <n v="524" u="1"/>
        <n v="358" u="1"/>
        <n v="950" u="1"/>
        <n v="1245" u="1"/>
        <n v="520" u="1"/>
        <n v="356" u="1"/>
        <n v="1500" u="1"/>
        <n v="460" u="1"/>
        <n v="620" u="1"/>
        <n v="406" u="1"/>
        <n v="1280" u="1"/>
        <n v="405" u="1"/>
        <n v="40" u="1"/>
      </sharedItems>
    </cacheField>
    <cacheField name="liste déroulante" numFmtId="0">
      <sharedItems containsBlank="1" count="9">
        <s v="gazole"/>
        <s v="resto seul"/>
        <s v="divers"/>
        <s v="déplacements, péages"/>
        <s v="resto accompagné"/>
        <m u="1"/>
        <s v="hotel" u="1"/>
        <s v="divers (à préciser)" u="1"/>
        <s v="deplacement peage" u="1"/>
      </sharedItems>
    </cacheField>
    <cacheField name="Infos" numFmtId="0">
      <sharedItems containsMixedTypes="1" containsNumber="1" containsInteger="1" minValue="92944" maxValue="112800" count="31">
        <s v=""/>
        <s v="MODIFICATION DACS "/>
        <s v="LOCATION VOITURE 508 EN REVISION"/>
        <s v="MODIFICATION DACS"/>
        <s v="JCZ + BUREAU VERITAS"/>
        <s v="GAZOLE VOITURE LOCATION"/>
        <s v="CORDON MESURE MULTIMETRE"/>
        <n v="93304" u="1"/>
        <n v="107500" u="1"/>
        <n v="111800" u="1"/>
        <n v="107700" u="1"/>
        <n v="98750" u="1"/>
        <n v="106600" u="1"/>
        <n v="110900" u="1"/>
        <n v="101000" u="1"/>
        <n v="99700" u="1"/>
        <n v="104200" u="1"/>
        <n v="112800" u="1"/>
        <n v="95481" u="1"/>
        <n v="96160" u="1"/>
        <n v="94891" u="1"/>
        <n v="109100" u="1"/>
        <n v="103500" u="1"/>
        <n v="97900" u="1"/>
        <n v="94106" u="1"/>
        <n v="92944" u="1"/>
        <n v="105600" u="1"/>
        <n v="102800" u="1"/>
        <n v="109900" u="1"/>
        <n v="97200" u="1"/>
        <n v="101500" u="1"/>
      </sharedItems>
    </cacheField>
    <cacheField name="montants" numFmtId="4">
      <sharedItems containsSemiMixedTypes="0" containsString="0" containsNumber="1" minValue="6.7" maxValue="3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m/>
    <n v="53.9"/>
    <n v="10.780000000000008"/>
  </r>
  <r>
    <x v="1"/>
    <n v="315"/>
    <m/>
    <m/>
  </r>
  <r>
    <x v="0"/>
    <m/>
    <n v="30.88"/>
    <n v="6.1699999999999982"/>
  </r>
  <r>
    <x v="2"/>
    <n v="20.9"/>
    <m/>
    <m/>
  </r>
  <r>
    <x v="0"/>
    <m/>
    <n v="12.5"/>
    <n v="2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">
  <r>
    <x v="0"/>
    <x v="0"/>
    <x v="0"/>
    <x v="0"/>
    <x v="0"/>
    <x v="0"/>
    <x v="0"/>
    <x v="0"/>
    <n v="83.53"/>
  </r>
  <r>
    <x v="1"/>
    <x v="0"/>
    <x v="0"/>
    <x v="1"/>
    <x v="0"/>
    <x v="0"/>
    <x v="1"/>
    <x v="0"/>
    <n v="15.1"/>
  </r>
  <r>
    <x v="2"/>
    <x v="1"/>
    <x v="1"/>
    <x v="2"/>
    <x v="0"/>
    <x v="0"/>
    <x v="1"/>
    <x v="0"/>
    <n v="10.199999999999999"/>
  </r>
  <r>
    <x v="3"/>
    <x v="1"/>
    <x v="1"/>
    <x v="2"/>
    <x v="0"/>
    <x v="0"/>
    <x v="1"/>
    <x v="0"/>
    <n v="6.7"/>
  </r>
  <r>
    <x v="4"/>
    <x v="1"/>
    <x v="1"/>
    <x v="3"/>
    <x v="1"/>
    <x v="0"/>
    <x v="2"/>
    <x v="1"/>
    <n v="64.680000000000007"/>
  </r>
  <r>
    <x v="5"/>
    <x v="1"/>
    <x v="1"/>
    <x v="4"/>
    <x v="1"/>
    <x v="0"/>
    <x v="2"/>
    <x v="2"/>
    <n v="315"/>
  </r>
  <r>
    <x v="6"/>
    <x v="1"/>
    <x v="1"/>
    <x v="5"/>
    <x v="1"/>
    <x v="0"/>
    <x v="2"/>
    <x v="3"/>
    <n v="37.049999999999997"/>
  </r>
  <r>
    <x v="7"/>
    <x v="1"/>
    <x v="1"/>
    <x v="6"/>
    <x v="1"/>
    <x v="0"/>
    <x v="1"/>
    <x v="0"/>
    <n v="26.9"/>
  </r>
  <r>
    <x v="8"/>
    <x v="2"/>
    <x v="2"/>
    <x v="7"/>
    <x v="2"/>
    <x v="0"/>
    <x v="1"/>
    <x v="0"/>
    <n v="11"/>
  </r>
  <r>
    <x v="9"/>
    <x v="2"/>
    <x v="2"/>
    <x v="8"/>
    <x v="2"/>
    <x v="1"/>
    <x v="1"/>
    <x v="0"/>
    <n v="6.7"/>
  </r>
  <r>
    <x v="10"/>
    <x v="3"/>
    <x v="3"/>
    <x v="9"/>
    <x v="2"/>
    <x v="0"/>
    <x v="1"/>
    <x v="0"/>
    <n v="27.75"/>
  </r>
  <r>
    <x v="11"/>
    <x v="3"/>
    <x v="3"/>
    <x v="10"/>
    <x v="2"/>
    <x v="0"/>
    <x v="1"/>
    <x v="0"/>
    <n v="7"/>
  </r>
  <r>
    <x v="12"/>
    <x v="3"/>
    <x v="3"/>
    <x v="11"/>
    <x v="2"/>
    <x v="0"/>
    <x v="1"/>
    <x v="0"/>
    <n v="13.99"/>
  </r>
  <r>
    <x v="13"/>
    <x v="3"/>
    <x v="3"/>
    <x v="12"/>
    <x v="2"/>
    <x v="0"/>
    <x v="0"/>
    <x v="0"/>
    <n v="63.71"/>
  </r>
  <r>
    <x v="14"/>
    <x v="4"/>
    <x v="4"/>
    <x v="13"/>
    <x v="2"/>
    <x v="0"/>
    <x v="3"/>
    <x v="0"/>
    <n v="10"/>
  </r>
  <r>
    <x v="15"/>
    <x v="4"/>
    <x v="4"/>
    <x v="14"/>
    <x v="2"/>
    <x v="0"/>
    <x v="4"/>
    <x v="4"/>
    <n v="17.899999999999999"/>
  </r>
  <r>
    <x v="16"/>
    <x v="5"/>
    <x v="5"/>
    <x v="15"/>
    <x v="2"/>
    <x v="0"/>
    <x v="0"/>
    <x v="0"/>
    <n v="57.13"/>
  </r>
  <r>
    <x v="17"/>
    <x v="5"/>
    <x v="5"/>
    <x v="16"/>
    <x v="2"/>
    <x v="0"/>
    <x v="1"/>
    <x v="0"/>
    <n v="16.350000000000001"/>
  </r>
  <r>
    <x v="18"/>
    <x v="5"/>
    <x v="5"/>
    <x v="17"/>
    <x v="2"/>
    <x v="2"/>
    <x v="2"/>
    <x v="5"/>
    <n v="20.9"/>
  </r>
  <r>
    <x v="19"/>
    <x v="2"/>
    <x v="6"/>
    <x v="8"/>
    <x v="3"/>
    <x v="0"/>
    <x v="1"/>
    <x v="0"/>
    <n v="9.9"/>
  </r>
  <r>
    <x v="20"/>
    <x v="4"/>
    <x v="7"/>
    <x v="18"/>
    <x v="3"/>
    <x v="0"/>
    <x v="1"/>
    <x v="0"/>
    <n v="29.5"/>
  </r>
  <r>
    <x v="21"/>
    <x v="4"/>
    <x v="7"/>
    <x v="19"/>
    <x v="3"/>
    <x v="0"/>
    <x v="1"/>
    <x v="0"/>
    <n v="10.5"/>
  </r>
  <r>
    <x v="22"/>
    <x v="4"/>
    <x v="7"/>
    <x v="20"/>
    <x v="3"/>
    <x v="0"/>
    <x v="1"/>
    <x v="0"/>
    <n v="13.7"/>
  </r>
  <r>
    <x v="23"/>
    <x v="4"/>
    <x v="7"/>
    <x v="21"/>
    <x v="3"/>
    <x v="0"/>
    <x v="2"/>
    <x v="6"/>
    <n v="15"/>
  </r>
  <r>
    <x v="24"/>
    <x v="4"/>
    <x v="7"/>
    <x v="12"/>
    <x v="3"/>
    <x v="0"/>
    <x v="0"/>
    <x v="0"/>
    <n v="85.04"/>
  </r>
  <r>
    <x v="25"/>
    <x v="5"/>
    <x v="8"/>
    <x v="18"/>
    <x v="3"/>
    <x v="0"/>
    <x v="1"/>
    <x v="0"/>
    <n v="28.8"/>
  </r>
  <r>
    <x v="26"/>
    <x v="5"/>
    <x v="8"/>
    <x v="19"/>
    <x v="3"/>
    <x v="0"/>
    <x v="1"/>
    <x v="0"/>
    <n v="7"/>
  </r>
  <r>
    <x v="27"/>
    <x v="6"/>
    <x v="9"/>
    <x v="19"/>
    <x v="3"/>
    <x v="0"/>
    <x v="1"/>
    <x v="0"/>
    <n v="7"/>
  </r>
  <r>
    <x v="28"/>
    <x v="6"/>
    <x v="9"/>
    <x v="19"/>
    <x v="3"/>
    <x v="0"/>
    <x v="1"/>
    <x v="0"/>
    <n v="7.9"/>
  </r>
  <r>
    <x v="29"/>
    <x v="0"/>
    <x v="10"/>
    <x v="15"/>
    <x v="1"/>
    <x v="3"/>
    <x v="0"/>
    <x v="0"/>
    <n v="88.58"/>
  </r>
  <r>
    <x v="30"/>
    <x v="2"/>
    <x v="11"/>
    <x v="22"/>
    <x v="1"/>
    <x v="4"/>
    <x v="1"/>
    <x v="0"/>
    <n v="9.5399999999999991"/>
  </r>
  <r>
    <x v="31"/>
    <x v="3"/>
    <x v="12"/>
    <x v="7"/>
    <x v="4"/>
    <x v="4"/>
    <x v="1"/>
    <x v="0"/>
    <n v="13.5"/>
  </r>
  <r>
    <x v="32"/>
    <x v="4"/>
    <x v="13"/>
    <x v="23"/>
    <x v="4"/>
    <x v="5"/>
    <x v="1"/>
    <x v="0"/>
    <n v="13.7"/>
  </r>
  <r>
    <x v="33"/>
    <x v="2"/>
    <x v="14"/>
    <x v="17"/>
    <x v="4"/>
    <x v="0"/>
    <x v="0"/>
    <x v="0"/>
    <n v="85.27"/>
  </r>
  <r>
    <x v="34"/>
    <x v="3"/>
    <x v="15"/>
    <x v="8"/>
    <x v="4"/>
    <x v="6"/>
    <x v="1"/>
    <x v="0"/>
    <n v="10.199999999999999"/>
  </r>
  <r>
    <x v="35"/>
    <x v="4"/>
    <x v="16"/>
    <x v="24"/>
    <x v="4"/>
    <x v="0"/>
    <x v="1"/>
    <x v="0"/>
    <n v="20.7"/>
  </r>
  <r>
    <x v="36"/>
    <x v="4"/>
    <x v="16"/>
    <x v="25"/>
    <x v="4"/>
    <x v="0"/>
    <x v="1"/>
    <x v="0"/>
    <n v="7"/>
  </r>
  <r>
    <x v="37"/>
    <x v="5"/>
    <x v="17"/>
    <x v="26"/>
    <x v="4"/>
    <x v="6"/>
    <x v="1"/>
    <x v="0"/>
    <n v="10.9"/>
  </r>
  <r>
    <x v="38"/>
    <x v="5"/>
    <x v="17"/>
    <x v="25"/>
    <x v="4"/>
    <x v="7"/>
    <x v="1"/>
    <x v="0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asteriskTotals="1" showCalcMbrs="0" useAutoFormatting="1" itemPrintTitles="1" createdVersion="3" indent="0" compact="0" compactData="0" multipleFieldFilters="0">
  <location ref="A11:M52" firstHeaderRow="1" firstDataRow="2" firstDataCol="7"/>
  <pivotFields count="9">
    <pivotField axis="axisRow" compact="0" outline="0" showAll="0" defaultSubtota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m="1" x="50"/>
        <item m="1" x="48"/>
        <item m="1" x="46"/>
        <item m="1" x="44"/>
        <item m="1" x="42"/>
        <item m="1" x="40"/>
        <item m="1" x="39"/>
        <item m="1" x="49"/>
        <item m="1" x="47"/>
        <item m="1" x="45"/>
        <item m="1" x="43"/>
        <item m="1" x="41"/>
      </items>
    </pivotField>
    <pivotField axis="axisRow" compact="0" outline="0" showAll="0" defaultSubtotal="0">
      <items count="8">
        <item x="5"/>
        <item x="2"/>
        <item x="3"/>
        <item x="4"/>
        <item x="0"/>
        <item x="6"/>
        <item m="1" x="7"/>
        <item x="1"/>
      </items>
    </pivotField>
    <pivotField axis="axisRow" compact="0" outline="0" showAll="0" defaultSubtotal="0">
      <items count="194">
        <item m="1" x="133"/>
        <item m="1" x="162"/>
        <item m="1" x="137"/>
        <item m="1" x="180"/>
        <item m="1" x="131"/>
        <item m="1" x="90"/>
        <item m="1" x="87"/>
        <item m="1" x="41"/>
        <item m="1" x="168"/>
        <item m="1" x="122"/>
        <item m="1" x="135"/>
        <item m="1" x="25"/>
        <item m="1" x="114"/>
        <item m="1" x="157"/>
        <item m="1" x="112"/>
        <item m="1" x="69"/>
        <item m="1" x="21"/>
        <item m="1" x="153"/>
        <item m="1" x="19"/>
        <item m="1" x="149"/>
        <item m="1" x="105"/>
        <item m="1" x="158"/>
        <item m="1" x="64"/>
        <item m="1" x="191"/>
        <item m="1" x="185"/>
        <item m="1" x="142"/>
        <item m="1" x="55"/>
        <item m="1" x="176"/>
        <item m="1" x="128"/>
        <item m="1" x="97"/>
        <item m="1" x="59"/>
        <item m="1" x="126"/>
        <item m="1" x="167"/>
        <item m="1" x="120"/>
        <item m="1" x="82"/>
        <item m="1" x="35"/>
        <item m="1" x="166"/>
        <item m="1" x="31"/>
        <item m="1" x="117"/>
        <item m="1" x="76"/>
        <item m="1" x="28"/>
        <item m="1" x="32"/>
        <item m="1" x="93"/>
        <item m="1" x="50"/>
        <item m="1" x="39"/>
        <item m="1" x="37"/>
        <item m="1" x="79"/>
        <item m="1" x="163"/>
        <item m="1" x="74"/>
        <item m="1" x="170"/>
        <item m="1" x="84"/>
        <item m="1" x="62"/>
        <item m="1" x="80"/>
        <item m="1" x="159"/>
        <item m="1" x="115"/>
        <item m="1" x="72"/>
        <item m="1" x="113"/>
        <item m="1" x="70"/>
        <item m="1" x="26"/>
        <item m="1" x="155"/>
        <item m="1" x="160"/>
        <item m="1" x="164"/>
        <item m="1" x="136"/>
        <item m="1" x="147"/>
        <item m="1" x="101"/>
        <item m="1" x="53"/>
        <item m="1" x="140"/>
        <item m="1" x="23"/>
        <item m="1" x="110"/>
        <item m="1" x="67"/>
        <item m="1" x="116"/>
        <item m="1" x="73"/>
        <item m="1" x="123"/>
        <item m="1" x="118"/>
        <item m="1" x="22"/>
        <item m="1" x="154"/>
        <item m="1" x="109"/>
        <item m="1" x="151"/>
        <item m="1" x="107"/>
        <item m="1" x="193"/>
        <item m="1" x="146"/>
        <item m="1" x="104"/>
        <item m="1" x="63"/>
        <item m="1" x="188"/>
        <item m="1" x="56"/>
        <item m="1" x="183"/>
        <item m="1" x="141"/>
        <item m="1" x="178"/>
        <item m="1" x="129"/>
        <item m="1" x="46"/>
        <item m="1" x="172"/>
        <item m="1" x="121"/>
        <item m="1" x="83"/>
        <item m="1" x="36"/>
        <item m="1" x="91"/>
        <item m="1" x="48"/>
        <item m="1" x="174"/>
        <item m="1" x="43"/>
        <item m="1" x="124"/>
        <item m="1" x="85"/>
        <item m="1" x="33"/>
        <item m="1" x="78"/>
        <item m="1" x="40"/>
        <item m="1" x="30"/>
        <item m="1" x="161"/>
        <item m="1" x="156"/>
        <item m="1" x="111"/>
        <item m="1" x="152"/>
        <item m="1" x="108"/>
        <item m="1" x="66"/>
        <item m="1" x="18"/>
        <item m="1" x="148"/>
        <item m="1" x="190"/>
        <item m="1" x="169"/>
        <item m="1" x="102"/>
        <item m="1" x="58"/>
        <item m="1" x="68"/>
        <item m="1" x="20"/>
        <item m="1" x="150"/>
        <item m="1" x="106"/>
        <item m="1" x="65"/>
        <item m="1" x="192"/>
        <item m="1" x="61"/>
        <item m="1" x="187"/>
        <item m="1" x="144"/>
        <item m="1" x="99"/>
        <item m="1" x="139"/>
        <item m="1" x="96"/>
        <item m="1" x="52"/>
        <item m="1" x="181"/>
        <item m="1" x="132"/>
        <item m="1" x="127"/>
        <item m="1" x="42"/>
        <item m="1" x="94"/>
        <item m="1" x="177"/>
        <item m="1" x="171"/>
        <item m="1" x="86"/>
        <item m="1" x="38"/>
        <item m="1" x="81"/>
        <item m="1" x="165"/>
        <item m="1" x="47"/>
        <item m="1" x="173"/>
        <item m="1" x="88"/>
        <item m="1" x="89"/>
        <item m="1" x="45"/>
        <item m="1" x="125"/>
        <item m="1" x="119"/>
        <item m="1" x="34"/>
        <item m="1" x="103"/>
        <item m="1" x="60"/>
        <item m="1" x="186"/>
        <item m="1" x="98"/>
        <item m="1" x="138"/>
        <item m="1" x="95"/>
        <item m="1" x="51"/>
        <item m="1" x="179"/>
        <item m="1" x="189"/>
        <item m="1" x="145"/>
        <item m="1" x="100"/>
        <item m="1" x="57"/>
        <item m="1" x="182"/>
        <item m="1" x="134"/>
        <item m="1" x="92"/>
        <item m="1" x="143"/>
        <item m="1" x="130"/>
        <item m="1" x="184"/>
        <item m="1" x="54"/>
        <item m="1" x="49"/>
        <item m="1" x="44"/>
        <item m="1" x="175"/>
        <item m="1" x="75"/>
        <item m="1" x="27"/>
        <item m="1" x="71"/>
        <item m="1" x="77"/>
        <item m="1" x="29"/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compact="0" outline="0" showAll="0" defaultSubtotal="0">
      <items count="607">
        <item m="1" x="428"/>
        <item m="1" x="163"/>
        <item m="1" x="94"/>
        <item m="1" x="490"/>
        <item m="1" x="366"/>
        <item m="1" x="286"/>
        <item m="1" x="205"/>
        <item m="1" x="215"/>
        <item m="1" x="221"/>
        <item m="1" x="525"/>
        <item m="1" x="145"/>
        <item m="1" x="449"/>
        <item m="1" x="408"/>
        <item m="1" x="84"/>
        <item m="1" x="309"/>
        <item m="1" x="100"/>
        <item m="1" x="114"/>
        <item m="1" x="560"/>
        <item m="1" x="390"/>
        <item m="1" x="292"/>
        <item m="1" x="28"/>
        <item m="1" x="543"/>
        <item m="1" x="332"/>
        <item m="1" x="389"/>
        <item m="1" x="365"/>
        <item m="1" x="282"/>
        <item m="1" x="450"/>
        <item m="1" x="261"/>
        <item m="1" x="507"/>
        <item m="1" x="297"/>
        <item m="1" x="421"/>
        <item m="1" x="198"/>
        <item m="1" x="268"/>
        <item m="1" x="298"/>
        <item m="1" x="49"/>
        <item m="1" x="303"/>
        <item m="1" x="110"/>
        <item m="1" x="368"/>
        <item m="1" x="381"/>
        <item m="1" x="111"/>
        <item m="1" x="209"/>
        <item m="1" x="340"/>
        <item m="1" x="493"/>
        <item m="1" x="35"/>
        <item m="1" x="154"/>
        <item m="1" x="296"/>
        <item m="1" x="520"/>
        <item m="1" x="167"/>
        <item m="1" x="115"/>
        <item m="1" x="206"/>
        <item m="1" x="240"/>
        <item m="1" x="263"/>
        <item m="1" x="354"/>
        <item m="1" x="125"/>
        <item m="1" x="69"/>
        <item m="1" x="248"/>
        <item m="1" x="604"/>
        <item m="1" x="380"/>
        <item m="1" x="222"/>
        <item m="1" x="153"/>
        <item m="1" x="454"/>
        <item m="1" x="344"/>
        <item m="1" x="563"/>
        <item m="1" x="247"/>
        <item m="1" x="452"/>
        <item m="1" x="545"/>
        <item m="1" x="223"/>
        <item m="1" x="272"/>
        <item m="1" x="132"/>
        <item m="1" x="499"/>
        <item m="1" x="484"/>
        <item m="1" x="93"/>
        <item m="1" x="512"/>
        <item m="1" x="50"/>
        <item m="1" x="477"/>
        <item m="1" x="570"/>
        <item m="1" x="197"/>
        <item m="1" x="518"/>
        <item m="1" x="385"/>
        <item m="1" x="131"/>
        <item m="1" x="479"/>
        <item m="1" x="127"/>
        <item m="1" x="106"/>
        <item m="1" x="523"/>
        <item m="1" x="133"/>
        <item m="1" x="95"/>
        <item m="1" x="470"/>
        <item m="1" x="45"/>
        <item m="1" x="256"/>
        <item m="1" x="498"/>
        <item m="1" x="142"/>
        <item m="1" x="186"/>
        <item m="1" x="445"/>
        <item m="1" x="534"/>
        <item m="1" x="117"/>
        <item m="1" x="388"/>
        <item m="1" x="358"/>
        <item m="1" x="134"/>
        <item m="1" x="416"/>
        <item m="1" x="46"/>
        <item m="1" x="516"/>
        <item m="1" x="140"/>
        <item m="1" x="195"/>
        <item m="1" x="326"/>
        <item m="1" x="401"/>
        <item m="1" x="386"/>
        <item m="1" x="554"/>
        <item m="1" x="229"/>
        <item m="1" x="586"/>
        <item m="1" x="159"/>
        <item m="1" x="459"/>
        <item m="1" x="157"/>
        <item m="1" x="288"/>
        <item m="1" x="70"/>
        <item m="1" x="425"/>
        <item m="1" x="33"/>
        <item m="1" x="489"/>
        <item m="1" x="284"/>
        <item m="1" x="47"/>
        <item m="1" x="210"/>
        <item m="1" x="394"/>
        <item m="1" x="431"/>
        <item m="1" x="517"/>
        <item m="1" x="55"/>
        <item m="1" x="481"/>
        <item m="1" x="58"/>
        <item m="1" x="285"/>
        <item m="1" x="419"/>
        <item m="1" x="148"/>
        <item m="1" x="333"/>
        <item m="1" x="180"/>
        <item m="1" x="430"/>
        <item m="1" x="434"/>
        <item m="1" x="42"/>
        <item m="1" x="474"/>
        <item m="1" x="85"/>
        <item m="1" x="104"/>
        <item m="1" x="323"/>
        <item m="1" x="497"/>
        <item m="1" x="306"/>
        <item m="1" x="335"/>
        <item m="1" x="317"/>
        <item m="1" x="217"/>
        <item m="1" x="435"/>
        <item m="1" x="585"/>
        <item m="1" x="413"/>
        <item m="1" x="230"/>
        <item m="1" x="199"/>
        <item m="1" x="321"/>
        <item m="1" x="546"/>
        <item m="1" x="118"/>
        <item m="1" x="234"/>
        <item m="1" x="515"/>
        <item m="1" x="40"/>
        <item m="1" x="433"/>
        <item m="1" x="350"/>
        <item m="1" x="602"/>
        <item m="1" x="299"/>
        <item m="1" x="550"/>
        <item m="1" x="472"/>
        <item m="1" x="191"/>
        <item m="1" x="204"/>
        <item m="1" x="258"/>
        <item m="1" x="278"/>
        <item m="1" x="126"/>
        <item m="1" x="331"/>
        <item m="1" x="220"/>
        <item m="1" x="599"/>
        <item m="1" x="424"/>
        <item m="1" x="281"/>
        <item m="1" x="593"/>
        <item m="1" x="295"/>
        <item m="1" x="226"/>
        <item m="1" x="61"/>
        <item m="1" x="56"/>
        <item m="1" x="436"/>
        <item m="1" x="327"/>
        <item m="1" x="265"/>
        <item m="1" x="444"/>
        <item m="1" x="549"/>
        <item m="1" x="536"/>
        <item m="1" x="54"/>
        <item m="1" x="542"/>
        <item m="1" x="601"/>
        <item m="1" x="279"/>
        <item m="1" x="351"/>
        <item m="1" x="130"/>
        <item m="1" x="603"/>
        <item m="1" x="437"/>
        <item m="1" x="355"/>
        <item m="1" x="397"/>
        <item m="1" x="461"/>
        <item m="1" x="264"/>
        <item m="1" x="273"/>
        <item m="1" x="409"/>
        <item m="1" x="302"/>
        <item m="1" x="218"/>
        <item m="1" x="443"/>
        <item m="1" x="466"/>
        <item m="1" x="478"/>
        <item m="1" x="403"/>
        <item m="1" x="183"/>
        <item m="1" x="244"/>
        <item m="1" x="103"/>
        <item m="1" x="52"/>
        <item m="1" x="246"/>
        <item m="1" x="492"/>
        <item m="1" x="392"/>
        <item m="1" x="139"/>
        <item m="1" x="527"/>
        <item m="1" x="190"/>
        <item m="1" x="166"/>
        <item m="1" x="495"/>
        <item m="1" x="361"/>
        <item m="1" x="600"/>
        <item m="1" x="193"/>
        <item m="1" x="531"/>
        <item m="1" x="250"/>
        <item m="1" x="438"/>
        <item m="1" x="391"/>
        <item m="1" x="252"/>
        <item m="1" x="319"/>
        <item m="1" x="592"/>
        <item m="1" x="374"/>
        <item m="1" x="537"/>
        <item m="1" x="541"/>
        <item m="1" x="582"/>
        <item m="1" x="420"/>
        <item m="1" x="342"/>
        <item m="1" x="181"/>
        <item m="1" x="67"/>
        <item m="1" x="63"/>
        <item m="1" x="36"/>
        <item m="1" x="346"/>
        <item m="1" x="557"/>
        <item m="1" x="200"/>
        <item m="1" x="513"/>
        <item m="1" x="341"/>
        <item m="1" x="457"/>
        <item m="1" x="123"/>
        <item m="1" x="275"/>
        <item m="1" x="212"/>
        <item m="1" x="156"/>
        <item m="1" x="39"/>
        <item m="1" x="591"/>
        <item m="1" x="313"/>
        <item m="1" x="164"/>
        <item m="1" x="238"/>
        <item m="1" x="201"/>
        <item m="1" x="219"/>
        <item m="1" x="203"/>
        <item m="1" x="65"/>
        <item m="1" x="530"/>
        <item m="1" x="552"/>
        <item m="1" x="155"/>
        <item m="1" x="98"/>
        <item m="1" x="379"/>
        <item m="1" x="469"/>
        <item m="1" x="152"/>
        <item m="1" x="91"/>
        <item m="1" x="529"/>
        <item m="1" x="214"/>
        <item m="1" x="511"/>
        <item m="1" x="483"/>
        <item m="1" x="165"/>
        <item m="1" x="172"/>
        <item m="1" x="500"/>
        <item m="1" x="502"/>
        <item m="1" x="352"/>
        <item m="1" x="184"/>
        <item m="1" x="387"/>
        <item m="1" x="135"/>
        <item m="1" x="129"/>
        <item m="1" x="41"/>
        <item m="1" x="291"/>
        <item m="1" x="503"/>
        <item m="1" x="86"/>
        <item m="1" x="124"/>
        <item m="1" x="119"/>
        <item m="1" x="330"/>
        <item m="1" x="211"/>
        <item m="1" x="482"/>
        <item m="1" x="468"/>
        <item m="1" x="487"/>
        <item m="1" x="147"/>
        <item m="1" x="236"/>
        <item m="1" x="396"/>
        <item m="1" x="233"/>
        <item m="1" x="448"/>
        <item m="1" x="447"/>
        <item m="1" x="251"/>
        <item m="1" x="384"/>
        <item m="1" x="249"/>
        <item m="1" x="160"/>
        <item m="1" x="370"/>
        <item m="1" x="410"/>
        <item m="1" x="460"/>
        <item m="1" x="579"/>
        <item m="1" x="473"/>
        <item m="1" x="169"/>
        <item m="1" x="357"/>
        <item m="1" x="266"/>
        <item m="1" x="97"/>
        <item m="1" x="138"/>
        <item m="1" x="524"/>
        <item m="1" x="519"/>
        <item m="1" x="432"/>
        <item m="1" x="364"/>
        <item m="1" x="149"/>
        <item m="1" x="476"/>
        <item m="1" x="37"/>
        <item m="1" x="38"/>
        <item m="1" x="382"/>
        <item m="1" x="526"/>
        <item m="1" x="471"/>
        <item m="1" x="207"/>
        <item m="1" x="27"/>
        <item m="1" x="553"/>
        <item m="1" x="101"/>
        <item m="1" x="108"/>
        <item m="1" x="76"/>
        <item m="1" x="102"/>
        <item m="1" x="528"/>
        <item m="1" x="253"/>
        <item m="1" x="262"/>
        <item m="1" x="423"/>
        <item m="1" x="418"/>
        <item m="1" x="237"/>
        <item m="1" x="137"/>
        <item m="1" x="57"/>
        <item m="1" x="62"/>
        <item m="1" x="491"/>
        <item m="1" x="176"/>
        <item m="1" x="588"/>
        <item m="1" x="92"/>
        <item m="1" x="398"/>
        <item m="1" x="597"/>
        <item m="1" x="225"/>
        <item m="1" x="369"/>
        <item m="1" x="196"/>
        <item m="1" x="213"/>
        <item m="1" x="556"/>
        <item m="1" x="141"/>
        <item m="1" x="583"/>
        <item m="1" x="596"/>
        <item m="1" x="301"/>
        <item m="1" x="202"/>
        <item m="1" x="269"/>
        <item m="1" x="90"/>
        <item m="1" x="395"/>
        <item m="1" x="547"/>
        <item m="1" x="107"/>
        <item m="1" x="254"/>
        <item m="1" x="320"/>
        <item m="1" x="606"/>
        <item m="1" x="372"/>
        <item m="1" x="116"/>
        <item m="1" x="44"/>
        <item m="1" x="260"/>
        <item m="1" x="475"/>
        <item m="1" x="259"/>
        <item m="1" x="411"/>
        <item m="1" x="174"/>
        <item m="1" x="241"/>
        <item m="1" x="43"/>
        <item m="1" x="316"/>
        <item m="1" x="109"/>
        <item m="1" x="535"/>
        <item m="1" x="480"/>
        <item m="1" x="429"/>
        <item m="1" x="146"/>
        <item m="1" x="509"/>
        <item m="1" x="353"/>
        <item m="1" x="458"/>
        <item m="1" x="227"/>
        <item m="1" x="453"/>
        <item m="1" x="245"/>
        <item m="1" x="412"/>
        <item m="1" x="280"/>
        <item m="1" x="48"/>
        <item m="1" x="367"/>
        <item m="1" x="407"/>
        <item m="1" x="417"/>
        <item m="1" x="393"/>
        <item m="1" x="232"/>
        <item m="1" x="175"/>
        <item m="1" x="187"/>
        <item m="1" x="451"/>
        <item m="1" x="446"/>
        <item m="1" x="34"/>
        <item m="1" x="235"/>
        <item m="1" x="53"/>
        <item m="1" x="422"/>
        <item m="1" x="182"/>
        <item m="1" x="51"/>
        <item m="1" x="128"/>
        <item m="1" x="486"/>
        <item m="1" x="463"/>
        <item m="1" x="558"/>
        <item m="1" x="462"/>
        <item m="1" x="293"/>
        <item m="1" x="99"/>
        <item m="1" x="112"/>
        <item m="1" x="576"/>
        <item m="1" x="598"/>
        <item m="1" x="378"/>
        <item m="1" x="120"/>
        <item m="1" x="105"/>
        <item m="1" x="329"/>
        <item m="1" x="194"/>
        <item m="1" x="276"/>
        <item m="1" x="578"/>
        <item m="1" x="562"/>
        <item m="1" x="228"/>
        <item m="1" x="208"/>
        <item m="1" x="375"/>
        <item m="1" x="426"/>
        <item m="1" x="66"/>
        <item m="1" x="427"/>
        <item m="1" x="81"/>
        <item m="1" x="68"/>
        <item m="1" x="441"/>
        <item m="1" x="113"/>
        <item m="1" x="580"/>
        <item m="1" x="216"/>
        <item x="8"/>
        <item m="1" x="548"/>
        <item m="1" x="569"/>
        <item m="1" x="289"/>
        <item m="1" x="572"/>
        <item m="1" x="485"/>
        <item m="1" x="189"/>
        <item x="15"/>
        <item x="25"/>
        <item m="1" x="304"/>
        <item m="1" x="377"/>
        <item m="1" x="514"/>
        <item m="1" x="336"/>
        <item m="1" x="224"/>
        <item m="1" x="360"/>
        <item m="1" x="567"/>
        <item m="1" x="559"/>
        <item m="1" x="60"/>
        <item m="1" x="270"/>
        <item m="1" x="290"/>
        <item m="1" x="64"/>
        <item m="1" x="274"/>
        <item m="1" x="31"/>
        <item x="7"/>
        <item m="1" x="179"/>
        <item m="1" x="496"/>
        <item m="1" x="271"/>
        <item m="1" x="577"/>
        <item m="1" x="494"/>
        <item m="1" x="151"/>
        <item m="1" x="314"/>
        <item m="1" x="72"/>
        <item m="1" x="83"/>
        <item m="1" x="399"/>
        <item m="1" x="573"/>
        <item m="1" x="605"/>
        <item m="1" x="465"/>
        <item m="1" x="177"/>
        <item m="1" x="595"/>
        <item m="1" x="170"/>
        <item m="1" x="561"/>
        <item m="1" x="376"/>
        <item m="1" x="555"/>
        <item m="1" x="178"/>
        <item m="1" x="348"/>
        <item x="21"/>
        <item m="1" x="362"/>
        <item m="1" x="305"/>
        <item m="1" x="324"/>
        <item m="1" x="414"/>
        <item m="1" x="347"/>
        <item m="1" x="311"/>
        <item m="1" x="501"/>
        <item m="1" x="522"/>
        <item m="1" x="277"/>
        <item m="1" x="162"/>
        <item m="1" x="442"/>
        <item m="1" x="267"/>
        <item m="1" x="338"/>
        <item m="1" x="75"/>
        <item m="1" x="96"/>
        <item m="1" x="239"/>
        <item m="1" x="315"/>
        <item m="1" x="283"/>
        <item m="1" x="467"/>
        <item m="1" x="192"/>
        <item m="1" x="349"/>
        <item m="1" x="564"/>
        <item m="1" x="30"/>
        <item m="1" x="456"/>
        <item m="1" x="144"/>
        <item m="1" x="150"/>
        <item m="1" x="294"/>
        <item m="1" x="318"/>
        <item m="1" x="287"/>
        <item m="1" x="310"/>
        <item m="1" x="173"/>
        <item m="1" x="539"/>
        <item m="1" x="533"/>
        <item m="1" x="406"/>
        <item m="1" x="356"/>
        <item m="1" x="532"/>
        <item m="1" x="73"/>
        <item m="1" x="74"/>
        <item m="1" x="505"/>
        <item m="1" x="383"/>
        <item m="1" x="78"/>
        <item m="1" x="231"/>
        <item m="1" x="506"/>
        <item m="1" x="87"/>
        <item m="1" x="581"/>
        <item m="1" x="589"/>
        <item m="1" x="77"/>
        <item x="9"/>
        <item m="1" x="464"/>
        <item m="1" x="439"/>
        <item m="1" x="322"/>
        <item m="1" x="404"/>
        <item m="1" x="565"/>
        <item m="1" x="325"/>
        <item m="1" x="551"/>
        <item m="1" x="121"/>
        <item m="1" x="402"/>
        <item m="1" x="89"/>
        <item m="1" x="363"/>
        <item m="1" x="590"/>
        <item m="1" x="242"/>
        <item m="1" x="59"/>
        <item m="1" x="415"/>
        <item m="1" x="540"/>
        <item m="1" x="575"/>
        <item m="1" x="143"/>
        <item m="1" x="82"/>
        <item m="1" x="308"/>
        <item m="1" x="343"/>
        <item m="1" x="80"/>
        <item m="1" x="188"/>
        <item m="1" x="594"/>
        <item m="1" x="32"/>
        <item m="1" x="488"/>
        <item m="1" x="587"/>
        <item m="1" x="566"/>
        <item m="1" x="158"/>
        <item m="1" x="136"/>
        <item m="1" x="255"/>
        <item m="1" x="584"/>
        <item m="1" x="455"/>
        <item m="1" x="568"/>
        <item m="1" x="29"/>
        <item m="1" x="371"/>
        <item x="12"/>
        <item m="1" x="79"/>
        <item m="1" x="571"/>
        <item m="1" x="328"/>
        <item m="1" x="359"/>
        <item m="1" x="171"/>
        <item m="1" x="243"/>
        <item m="1" x="440"/>
        <item m="1" x="373"/>
        <item m="1" x="257"/>
        <item m="1" x="88"/>
        <item m="1" x="71"/>
        <item m="1" x="161"/>
        <item m="1" x="574"/>
        <item m="1" x="300"/>
        <item m="1" x="312"/>
        <item m="1" x="400"/>
        <item m="1" x="510"/>
        <item m="1" x="345"/>
        <item m="1" x="185"/>
        <item m="1" x="307"/>
        <item m="1" x="504"/>
        <item m="1" x="339"/>
        <item m="1" x="538"/>
        <item m="1" x="521"/>
        <item m="1" x="508"/>
        <item m="1" x="122"/>
        <item m="1" x="334"/>
        <item m="1" x="544"/>
        <item m="1" x="168"/>
        <item m="1" x="337"/>
        <item m="1" x="405"/>
        <item x="0"/>
        <item x="1"/>
        <item x="2"/>
        <item x="3"/>
        <item x="4"/>
        <item x="5"/>
        <item x="6"/>
        <item x="10"/>
        <item x="11"/>
        <item x="13"/>
        <item x="14"/>
        <item x="16"/>
        <item x="17"/>
        <item x="18"/>
        <item x="19"/>
        <item x="20"/>
        <item x="22"/>
        <item x="23"/>
        <item x="24"/>
        <item x="26"/>
      </items>
    </pivotField>
    <pivotField axis="axisRow" compact="0" outline="0" showAll="0" defaultSubtotal="0">
      <items count="6">
        <item m="1" x="5"/>
        <item x="0"/>
        <item x="1"/>
        <item x="2"/>
        <item x="3"/>
        <item x="4"/>
      </items>
    </pivotField>
    <pivotField axis="axisRow" compact="0" outline="0" showAll="0" defaultSubtotal="0">
      <items count="106">
        <item x="0"/>
        <item m="1" x="74"/>
        <item m="1" x="102"/>
        <item m="1" x="39"/>
        <item m="1" x="91"/>
        <item m="1" x="72"/>
        <item m="1" x="56"/>
        <item m="1" x="38"/>
        <item m="1" x="94"/>
        <item m="1" x="98"/>
        <item m="1" x="32"/>
        <item m="1" x="31"/>
        <item m="1" x="25"/>
        <item m="1" x="26"/>
        <item m="1" x="63"/>
        <item m="1" x="29"/>
        <item m="1" x="99"/>
        <item m="1" x="93"/>
        <item m="1" x="53"/>
        <item m="1" x="83"/>
        <item m="1" x="68"/>
        <item m="1" x="86"/>
        <item m="1" x="88"/>
        <item m="1" x="44"/>
        <item m="1" x="52"/>
        <item m="1" x="16"/>
        <item m="1" x="66"/>
        <item m="1" x="59"/>
        <item m="1" x="58"/>
        <item m="1" x="15"/>
        <item m="1" x="65"/>
        <item m="1" x="73"/>
        <item m="1" x="95"/>
        <item m="1" x="69"/>
        <item x="4"/>
        <item m="1" x="23"/>
        <item m="1" x="41"/>
        <item x="2"/>
        <item x="6"/>
        <item m="1" x="80"/>
        <item m="1" x="27"/>
        <item m="1" x="75"/>
        <item m="1" x="101"/>
        <item m="1" x="76"/>
        <item x="7"/>
        <item m="1" x="55"/>
        <item m="1" x="14"/>
        <item m="1" x="105"/>
        <item x="5"/>
        <item m="1" x="78"/>
        <item m="1" x="50"/>
        <item m="1" x="45"/>
        <item m="1" x="100"/>
        <item m="1" x="104"/>
        <item m="1" x="10"/>
        <item m="1" x="9"/>
        <item m="1" x="103"/>
        <item m="1" x="87"/>
        <item m="1" x="11"/>
        <item m="1" x="67"/>
        <item m="1" x="60"/>
        <item m="1" x="77"/>
        <item m="1" x="51"/>
        <item m="1" x="79"/>
        <item m="1" x="84"/>
        <item m="1" x="30"/>
        <item m="1" x="96"/>
        <item m="1" x="89"/>
        <item m="1" x="12"/>
        <item m="1" x="97"/>
        <item m="1" x="34"/>
        <item m="1" x="8"/>
        <item m="1" x="20"/>
        <item m="1" x="47"/>
        <item m="1" x="35"/>
        <item m="1" x="18"/>
        <item m="1" x="48"/>
        <item m="1" x="62"/>
        <item m="1" x="36"/>
        <item m="1" x="49"/>
        <item m="1" x="33"/>
        <item m="1" x="82"/>
        <item m="1" x="28"/>
        <item m="1" x="85"/>
        <item m="1" x="46"/>
        <item m="1" x="70"/>
        <item m="1" x="40"/>
        <item m="1" x="43"/>
        <item m="1" x="92"/>
        <item m="1" x="22"/>
        <item m="1" x="37"/>
        <item m="1" x="54"/>
        <item m="1" x="61"/>
        <item m="1" x="21"/>
        <item m="1" x="90"/>
        <item m="1" x="17"/>
        <item m="1" x="81"/>
        <item m="1" x="24"/>
        <item m="1" x="64"/>
        <item m="1" x="13"/>
        <item m="1" x="19"/>
        <item m="1" x="57"/>
        <item m="1" x="71"/>
        <item m="1" x="42"/>
        <item x="1"/>
        <item x="3"/>
      </items>
    </pivotField>
    <pivotField axis="axisCol" compact="0" outline="0" showAll="0" defaultSubtotal="0">
      <items count="9">
        <item x="3"/>
        <item m="1" x="7"/>
        <item x="0"/>
        <item m="1" x="6"/>
        <item x="4"/>
        <item x="1"/>
        <item x="2"/>
        <item m="1" x="5"/>
        <item m="1" x="8"/>
      </items>
    </pivotField>
    <pivotField axis="axisRow" compact="0" outline="0" showAll="0" defaultSubtotal="0">
      <items count="31">
        <item m="1" x="19"/>
        <item m="1" x="29"/>
        <item m="1" x="23"/>
        <item m="1" x="11"/>
        <item m="1" x="15"/>
        <item m="1" x="14"/>
        <item m="1" x="30"/>
        <item m="1" x="27"/>
        <item m="1" x="22"/>
        <item m="1" x="16"/>
        <item m="1" x="26"/>
        <item m="1" x="12"/>
        <item m="1" x="8"/>
        <item m="1" x="25"/>
        <item m="1" x="7"/>
        <item m="1" x="24"/>
        <item m="1" x="20"/>
        <item m="1" x="18"/>
        <item m="1" x="10"/>
        <item m="1" x="21"/>
        <item m="1" x="28"/>
        <item m="1" x="13"/>
        <item m="1" x="9"/>
        <item m="1" x="17"/>
        <item x="0"/>
        <item x="2"/>
        <item x="4"/>
        <item x="5"/>
        <item x="6"/>
        <item x="1"/>
        <item x="3"/>
      </items>
    </pivotField>
    <pivotField dataField="1" compact="0" outline="0" showAll="0" defaultSubtotal="0"/>
  </pivotFields>
  <rowFields count="7">
    <field x="0"/>
    <field x="2"/>
    <field x="1"/>
    <field x="3"/>
    <field x="4"/>
    <field x="5"/>
    <field x="7"/>
  </rowFields>
  <rowItems count="40">
    <i>
      <x/>
      <x v="176"/>
      <x v="4"/>
      <x v="587"/>
      <x v="1"/>
      <x/>
      <x v="24"/>
    </i>
    <i>
      <x v="1"/>
      <x v="176"/>
      <x v="4"/>
      <x v="588"/>
      <x v="1"/>
      <x/>
      <x v="24"/>
    </i>
    <i>
      <x v="2"/>
      <x v="177"/>
      <x v="7"/>
      <x v="589"/>
      <x v="1"/>
      <x/>
      <x v="24"/>
    </i>
    <i>
      <x v="3"/>
      <x v="177"/>
      <x v="7"/>
      <x v="589"/>
      <x v="1"/>
      <x/>
      <x v="24"/>
    </i>
    <i>
      <x v="4"/>
      <x v="177"/>
      <x v="7"/>
      <x v="590"/>
      <x v="2"/>
      <x/>
      <x v="29"/>
    </i>
    <i>
      <x v="5"/>
      <x v="177"/>
      <x v="7"/>
      <x v="591"/>
      <x v="2"/>
      <x/>
      <x v="25"/>
    </i>
    <i>
      <x v="6"/>
      <x v="177"/>
      <x v="7"/>
      <x v="592"/>
      <x v="2"/>
      <x/>
      <x v="30"/>
    </i>
    <i>
      <x v="7"/>
      <x v="177"/>
      <x v="7"/>
      <x v="593"/>
      <x v="2"/>
      <x/>
      <x v="24"/>
    </i>
    <i>
      <x v="8"/>
      <x v="178"/>
      <x v="1"/>
      <x v="448"/>
      <x v="3"/>
      <x/>
      <x v="24"/>
    </i>
    <i>
      <x v="9"/>
      <x v="178"/>
      <x v="1"/>
      <x v="425"/>
      <x v="3"/>
      <x v="104"/>
      <x v="24"/>
    </i>
    <i>
      <x v="10"/>
      <x v="179"/>
      <x v="2"/>
      <x v="518"/>
      <x v="3"/>
      <x/>
      <x v="24"/>
    </i>
    <i>
      <x v="11"/>
      <x v="179"/>
      <x v="2"/>
      <x v="594"/>
      <x v="3"/>
      <x/>
      <x v="24"/>
    </i>
    <i>
      <x v="12"/>
      <x v="179"/>
      <x v="2"/>
      <x v="595"/>
      <x v="3"/>
      <x/>
      <x v="24"/>
    </i>
    <i>
      <x v="13"/>
      <x v="179"/>
      <x v="2"/>
      <x v="555"/>
      <x v="3"/>
      <x/>
      <x v="24"/>
    </i>
    <i>
      <x v="14"/>
      <x v="180"/>
      <x v="3"/>
      <x v="596"/>
      <x v="3"/>
      <x/>
      <x v="24"/>
    </i>
    <i>
      <x v="15"/>
      <x v="180"/>
      <x v="3"/>
      <x v="597"/>
      <x v="3"/>
      <x/>
      <x v="26"/>
    </i>
    <i>
      <x v="16"/>
      <x v="181"/>
      <x/>
      <x v="432"/>
      <x v="3"/>
      <x/>
      <x v="24"/>
    </i>
    <i>
      <x v="17"/>
      <x v="181"/>
      <x/>
      <x v="598"/>
      <x v="3"/>
      <x/>
      <x v="24"/>
    </i>
    <i>
      <x v="18"/>
      <x v="181"/>
      <x/>
      <x v="599"/>
      <x v="3"/>
      <x v="37"/>
      <x v="27"/>
    </i>
    <i>
      <x v="19"/>
      <x v="182"/>
      <x v="1"/>
      <x v="425"/>
      <x v="4"/>
      <x/>
      <x v="24"/>
    </i>
    <i>
      <x v="20"/>
      <x v="183"/>
      <x v="3"/>
      <x v="600"/>
      <x v="4"/>
      <x/>
      <x v="24"/>
    </i>
    <i>
      <x v="21"/>
      <x v="183"/>
      <x v="3"/>
      <x v="601"/>
      <x v="4"/>
      <x/>
      <x v="24"/>
    </i>
    <i>
      <x v="22"/>
      <x v="183"/>
      <x v="3"/>
      <x v="602"/>
      <x v="4"/>
      <x/>
      <x v="24"/>
    </i>
    <i>
      <x v="23"/>
      <x v="183"/>
      <x v="3"/>
      <x v="470"/>
      <x v="4"/>
      <x/>
      <x v="28"/>
    </i>
    <i>
      <x v="24"/>
      <x v="183"/>
      <x v="3"/>
      <x v="555"/>
      <x v="4"/>
      <x/>
      <x v="24"/>
    </i>
    <i>
      <x v="25"/>
      <x v="184"/>
      <x/>
      <x v="600"/>
      <x v="4"/>
      <x/>
      <x v="24"/>
    </i>
    <i>
      <x v="26"/>
      <x v="184"/>
      <x/>
      <x v="601"/>
      <x v="4"/>
      <x/>
      <x v="24"/>
    </i>
    <i>
      <x v="27"/>
      <x v="185"/>
      <x v="5"/>
      <x v="601"/>
      <x v="4"/>
      <x/>
      <x v="24"/>
    </i>
    <i>
      <x v="28"/>
      <x v="185"/>
      <x v="5"/>
      <x v="601"/>
      <x v="4"/>
      <x/>
      <x v="24"/>
    </i>
    <i>
      <x v="29"/>
      <x v="186"/>
      <x v="4"/>
      <x v="432"/>
      <x v="2"/>
      <x v="105"/>
      <x v="24"/>
    </i>
    <i>
      <x v="30"/>
      <x v="187"/>
      <x v="1"/>
      <x v="603"/>
      <x v="2"/>
      <x v="34"/>
      <x v="24"/>
    </i>
    <i>
      <x v="31"/>
      <x v="188"/>
      <x v="2"/>
      <x v="448"/>
      <x v="5"/>
      <x v="34"/>
      <x v="24"/>
    </i>
    <i>
      <x v="32"/>
      <x v="189"/>
      <x v="3"/>
      <x v="604"/>
      <x v="5"/>
      <x v="48"/>
      <x v="24"/>
    </i>
    <i>
      <x v="33"/>
      <x v="190"/>
      <x v="1"/>
      <x v="599"/>
      <x v="5"/>
      <x/>
      <x v="24"/>
    </i>
    <i>
      <x v="34"/>
      <x v="191"/>
      <x v="2"/>
      <x v="425"/>
      <x v="5"/>
      <x v="38"/>
      <x v="24"/>
    </i>
    <i>
      <x v="35"/>
      <x v="192"/>
      <x v="3"/>
      <x v="605"/>
      <x v="5"/>
      <x/>
      <x v="24"/>
    </i>
    <i>
      <x v="36"/>
      <x v="192"/>
      <x v="3"/>
      <x v="433"/>
      <x v="5"/>
      <x/>
      <x v="24"/>
    </i>
    <i>
      <x v="37"/>
      <x v="193"/>
      <x/>
      <x v="606"/>
      <x v="5"/>
      <x v="38"/>
      <x v="24"/>
    </i>
    <i>
      <x v="38"/>
      <x v="193"/>
      <x/>
      <x v="433"/>
      <x v="5"/>
      <x v="44"/>
      <x v="24"/>
    </i>
    <i t="grand">
      <x/>
    </i>
  </rowItems>
  <colFields count="1">
    <field x="6"/>
  </colFields>
  <colItems count="6">
    <i>
      <x/>
    </i>
    <i>
      <x v="2"/>
    </i>
    <i>
      <x v="4"/>
    </i>
    <i>
      <x v="5"/>
    </i>
    <i>
      <x v="6"/>
    </i>
    <i t="grand">
      <x/>
    </i>
  </colItems>
  <dataFields count="1">
    <dataField name="Somme de montants" fld="8" baseField="0" baseItem="0" numFmtId="4"/>
  </dataFields>
  <formats count="11905">
    <format dxfId="11991">
      <pivotArea outline="0" collapsedLevelsAreSubtotals="1" fieldPosition="0"/>
    </format>
    <format dxfId="11990">
      <pivotArea field="5" type="button" dataOnly="0" labelOnly="1" outline="0" axis="axisRow" fieldPosition="5"/>
    </format>
    <format dxfId="11989">
      <pivotArea type="topRight" dataOnly="0" labelOnly="1" outline="0" fieldPosition="0"/>
    </format>
    <format dxfId="11988">
      <pivotArea dataOnly="0" labelOnly="1" grandRow="1" outline="0" offset="B256:IV256" fieldPosition="0"/>
    </format>
    <format dxfId="11987">
      <pivotArea dataOnly="0" labelOnly="1" grandCol="1" outline="0" fieldPosition="0"/>
    </format>
    <format dxfId="11986">
      <pivotArea type="all" dataOnly="0" outline="0" fieldPosition="0"/>
    </format>
    <format dxfId="11985">
      <pivotArea type="all" dataOnly="0" outline="0" fieldPosition="0"/>
    </format>
    <format dxfId="11984">
      <pivotArea grandCol="1" outline="0" collapsedLevelsAreSubtotals="1" fieldPosition="0"/>
    </format>
    <format dxfId="11983">
      <pivotArea type="topRight" dataOnly="0" labelOnly="1" outline="0" offset="E1" fieldPosition="0"/>
    </format>
    <format dxfId="11982">
      <pivotArea dataOnly="0" labelOnly="1" grandCol="1" outline="0" fieldPosition="0"/>
    </format>
    <format dxfId="11981">
      <pivotArea type="topRight" dataOnly="0" labelOnly="1" outline="0" fieldPosition="0"/>
    </format>
    <format dxfId="11980">
      <pivotArea grandRow="1" outline="0" collapsedLevelsAreSubtotals="1" fieldPosition="0"/>
    </format>
    <format dxfId="11979">
      <pivotArea dataOnly="0" labelOnly="1" grandRow="1" outline="0" fieldPosition="0"/>
    </format>
    <format dxfId="11978">
      <pivotArea grandRow="1" outline="0" collapsedLevelsAreSubtotals="1" fieldPosition="0"/>
    </format>
    <format dxfId="11977">
      <pivotArea dataOnly="0" labelOnly="1" grandRow="1" outline="0" fieldPosition="0"/>
    </format>
    <format dxfId="11976">
      <pivotArea grandRow="1" outline="0" collapsedLevelsAreSubtotals="1" fieldPosition="0"/>
    </format>
    <format dxfId="11975">
      <pivotArea dataOnly="0" labelOnly="1" grandRow="1" outline="0" fieldPosition="0"/>
    </format>
    <format dxfId="11974">
      <pivotArea grandRow="1" outline="0" collapsedLevelsAreSubtotals="1" fieldPosition="0"/>
    </format>
    <format dxfId="11973">
      <pivotArea dataOnly="0" labelOnly="1" grandRow="1" outline="0" fieldPosition="0"/>
    </format>
    <format dxfId="11972">
      <pivotArea grandRow="1" outline="0" collapsedLevelsAreSubtotals="1" fieldPosition="0"/>
    </format>
    <format dxfId="11971">
      <pivotArea dataOnly="0" labelOnly="1" grandRow="1" outline="0" fieldPosition="0"/>
    </format>
    <format dxfId="11970">
      <pivotArea grandRow="1" outline="0" collapsedLevelsAreSubtotals="1" fieldPosition="0"/>
    </format>
    <format dxfId="11969">
      <pivotArea dataOnly="0" labelOnly="1" grandRow="1" outline="0" fieldPosition="0"/>
    </format>
    <format dxfId="11968">
      <pivotArea grandRow="1" outline="0" collapsedLevelsAreSubtotals="1" fieldPosition="0"/>
    </format>
    <format dxfId="11967">
      <pivotArea dataOnly="0" labelOnly="1" grandRow="1" outline="0" fieldPosition="0"/>
    </format>
    <format dxfId="11966">
      <pivotArea grandRow="1" outline="0" collapsedLevelsAreSubtotals="1" fieldPosition="0"/>
    </format>
    <format dxfId="11965">
      <pivotArea dataOnly="0" labelOnly="1" grandRow="1" outline="0" fieldPosition="0"/>
    </format>
    <format dxfId="11964">
      <pivotArea grandRow="1" outline="0" collapsedLevelsAreSubtotals="1" fieldPosition="0"/>
    </format>
    <format dxfId="11963">
      <pivotArea dataOnly="0" labelOnly="1" grandRow="1" outline="0" fieldPosition="0"/>
    </format>
    <format dxfId="11962">
      <pivotArea grandRow="1" outline="0" collapsedLevelsAreSubtotals="1" fieldPosition="0"/>
    </format>
    <format dxfId="11961">
      <pivotArea dataOnly="0" labelOnly="1" grandRow="1" outline="0" fieldPosition="0"/>
    </format>
    <format dxfId="11960">
      <pivotArea grandRow="1" outline="0" collapsedLevelsAreSubtotals="1" fieldPosition="0"/>
    </format>
    <format dxfId="11959">
      <pivotArea dataOnly="0" labelOnly="1" grandRow="1" outline="0" fieldPosition="0"/>
    </format>
    <format dxfId="11958">
      <pivotArea grandRow="1" outline="0" collapsedLevelsAreSubtotals="1" fieldPosition="0"/>
    </format>
    <format dxfId="11957">
      <pivotArea dataOnly="0" labelOnly="1" grandRow="1" outline="0" fieldPosition="0"/>
    </format>
    <format dxfId="11956">
      <pivotArea grandRow="1" outline="0" collapsedLevelsAreSubtotals="1" fieldPosition="0"/>
    </format>
    <format dxfId="11955">
      <pivotArea dataOnly="0" labelOnly="1" grandRow="1" outline="0" fieldPosition="0"/>
    </format>
    <format dxfId="11954">
      <pivotArea dataOnly="0" labelOnly="1" grandRow="1" outline="0" offset="A256" fieldPosition="0"/>
    </format>
    <format dxfId="11953">
      <pivotArea dataOnly="0" labelOnly="1" grandRow="1" outline="0" offset="A256" fieldPosition="0"/>
    </format>
    <format dxfId="11952">
      <pivotArea dataOnly="0" labelOnly="1" grandRow="1" outline="0" offset="A256" fieldPosition="0"/>
    </format>
    <format dxfId="11951">
      <pivotArea dataOnly="0" labelOnly="1" grandRow="1" outline="0" offset="A256" fieldPosition="0"/>
    </format>
    <format dxfId="11950">
      <pivotArea dataOnly="0" labelOnly="1" grandRow="1" outline="0" offset="A256" fieldPosition="0"/>
    </format>
    <format dxfId="11949">
      <pivotArea dataOnly="0" labelOnly="1" grandRow="1" outline="0" offset="A256" fieldPosition="0"/>
    </format>
    <format dxfId="11948">
      <pivotArea dataOnly="0" labelOnly="1" grandRow="1" outline="0" offset="A256" fieldPosition="0"/>
    </format>
    <format dxfId="11947">
      <pivotArea dataOnly="0" labelOnly="1" grandRow="1" outline="0" offset="A256" fieldPosition="0"/>
    </format>
    <format dxfId="11946">
      <pivotArea grandRow="1" outline="0" collapsedLevelsAreSubtotals="1" fieldPosition="0"/>
    </format>
    <format dxfId="11945">
      <pivotArea dataOnly="0" labelOnly="1" grandRow="1" outline="0" fieldPosition="0"/>
    </format>
    <format dxfId="11944">
      <pivotArea grandRow="1" outline="0" collapsedLevelsAreSubtotals="1" fieldPosition="0"/>
    </format>
    <format dxfId="11943">
      <pivotArea dataOnly="0" labelOnly="1" grandRow="1" outline="0" fieldPosition="0"/>
    </format>
    <format dxfId="11942">
      <pivotArea grandRow="1" outline="0" collapsedLevelsAreSubtotals="1" fieldPosition="0"/>
    </format>
    <format dxfId="11941">
      <pivotArea dataOnly="0" labelOnly="1" grandRow="1" outline="0" fieldPosition="0"/>
    </format>
    <format dxfId="11940">
      <pivotArea grandRow="1" outline="0" collapsedLevelsAreSubtotals="1" fieldPosition="0"/>
    </format>
    <format dxfId="11939">
      <pivotArea dataOnly="0" labelOnly="1" grandRow="1" outline="0" fieldPosition="0"/>
    </format>
    <format dxfId="11938">
      <pivotArea grandRow="1" outline="0" collapsedLevelsAreSubtotals="1" fieldPosition="0"/>
    </format>
    <format dxfId="11937">
      <pivotArea dataOnly="0" labelOnly="1" grandRow="1" outline="0" fieldPosition="0"/>
    </format>
    <format dxfId="11936">
      <pivotArea field="2" type="button" dataOnly="0" labelOnly="1" outline="0" axis="axisRow" fieldPosition="1"/>
    </format>
    <format dxfId="11935">
      <pivotArea field="3" type="button" dataOnly="0" labelOnly="1" outline="0" axis="axisRow" fieldPosition="3"/>
    </format>
    <format dxfId="11934">
      <pivotArea field="4" type="button" dataOnly="0" labelOnly="1" outline="0" axis="axisRow" fieldPosition="4"/>
    </format>
    <format dxfId="11933">
      <pivotArea field="5" type="button" dataOnly="0" labelOnly="1" outline="0" axis="axisRow" fieldPosition="5"/>
    </format>
    <format dxfId="11932">
      <pivotArea dataOnly="0" labelOnly="1" grandCol="1" outline="0" fieldPosition="0"/>
    </format>
    <format dxfId="11931">
      <pivotArea field="2" type="button" dataOnly="0" labelOnly="1" outline="0" axis="axisRow" fieldPosition="1"/>
    </format>
    <format dxfId="11930">
      <pivotArea field="3" type="button" dataOnly="0" labelOnly="1" outline="0" axis="axisRow" fieldPosition="3"/>
    </format>
    <format dxfId="11929">
      <pivotArea field="4" type="button" dataOnly="0" labelOnly="1" outline="0" axis="axisRow" fieldPosition="4"/>
    </format>
    <format dxfId="11928">
      <pivotArea field="5" type="button" dataOnly="0" labelOnly="1" outline="0" axis="axisRow" fieldPosition="5"/>
    </format>
    <format dxfId="11927">
      <pivotArea dataOnly="0" labelOnly="1" grandCol="1" outline="0" fieldPosition="0"/>
    </format>
    <format dxfId="11926">
      <pivotArea grandRow="1" grandCol="1" outline="0" collapsedLevelsAreSubtotals="1" fieldPosition="0"/>
    </format>
    <format dxfId="11925">
      <pivotArea field="2" type="button" dataOnly="0" labelOnly="1" outline="0" axis="axisRow" fieldPosition="1"/>
    </format>
    <format dxfId="11924">
      <pivotArea field="3" type="button" dataOnly="0" labelOnly="1" outline="0" axis="axisRow" fieldPosition="3"/>
    </format>
    <format dxfId="11923">
      <pivotArea field="4" type="button" dataOnly="0" labelOnly="1" outline="0" axis="axisRow" fieldPosition="4"/>
    </format>
    <format dxfId="11922">
      <pivotArea field="5" type="button" dataOnly="0" labelOnly="1" outline="0" axis="axisRow" fieldPosition="5"/>
    </format>
    <format dxfId="11921">
      <pivotArea dataOnly="0" labelOnly="1" grandCol="1" outline="0" fieldPosition="0"/>
    </format>
    <format dxfId="11920">
      <pivotArea grandRow="1" grandCol="1" outline="0" collapsedLevelsAreSubtotals="1" fieldPosition="0"/>
    </format>
    <format dxfId="11919">
      <pivotArea grandRow="1" grandCol="1" outline="0" collapsedLevelsAreSubtotals="1" fieldPosition="0"/>
    </format>
    <format dxfId="11918">
      <pivotArea field="2" type="button" dataOnly="0" labelOnly="1" outline="0" axis="axisRow" fieldPosition="1"/>
    </format>
    <format dxfId="11917">
      <pivotArea field="3" type="button" dataOnly="0" labelOnly="1" outline="0" axis="axisRow" fieldPosition="3"/>
    </format>
    <format dxfId="11916">
      <pivotArea field="4" type="button" dataOnly="0" labelOnly="1" outline="0" axis="axisRow" fieldPosition="4"/>
    </format>
    <format dxfId="11915">
      <pivotArea field="5" type="button" dataOnly="0" labelOnly="1" outline="0" axis="axisRow" fieldPosition="5"/>
    </format>
    <format dxfId="11914">
      <pivotArea dataOnly="0" labelOnly="1" grandCol="1" outline="0" fieldPosition="0"/>
    </format>
    <format dxfId="11913">
      <pivotArea field="2" type="button" dataOnly="0" labelOnly="1" outline="0" axis="axisRow" fieldPosition="1"/>
    </format>
    <format dxfId="11912">
      <pivotArea field="3" type="button" dataOnly="0" labelOnly="1" outline="0" axis="axisRow" fieldPosition="3"/>
    </format>
    <format dxfId="11911">
      <pivotArea field="4" type="button" dataOnly="0" labelOnly="1" outline="0" axis="axisRow" fieldPosition="4"/>
    </format>
    <format dxfId="11910">
      <pivotArea field="5" type="button" dataOnly="0" labelOnly="1" outline="0" axis="axisRow" fieldPosition="5"/>
    </format>
    <format dxfId="11909">
      <pivotArea dataOnly="0" labelOnly="1" grandCol="1" outline="0" fieldPosition="0"/>
    </format>
    <format dxfId="11908">
      <pivotArea field="2" type="button" dataOnly="0" labelOnly="1" outline="0" axis="axisRow" fieldPosition="1"/>
    </format>
    <format dxfId="11907">
      <pivotArea field="3" type="button" dataOnly="0" labelOnly="1" outline="0" axis="axisRow" fieldPosition="3"/>
    </format>
    <format dxfId="11906">
      <pivotArea field="4" type="button" dataOnly="0" labelOnly="1" outline="0" axis="axisRow" fieldPosition="4"/>
    </format>
    <format dxfId="11905">
      <pivotArea field="5" type="button" dataOnly="0" labelOnly="1" outline="0" axis="axisRow" fieldPosition="5"/>
    </format>
    <format dxfId="11904">
      <pivotArea dataOnly="0" labelOnly="1" grandCol="1" outline="0" fieldPosition="0"/>
    </format>
    <format dxfId="11903">
      <pivotArea field="2" type="button" dataOnly="0" labelOnly="1" outline="0" axis="axisRow" fieldPosition="1"/>
    </format>
    <format dxfId="11902">
      <pivotArea field="3" type="button" dataOnly="0" labelOnly="1" outline="0" axis="axisRow" fieldPosition="3"/>
    </format>
    <format dxfId="11901">
      <pivotArea field="4" type="button" dataOnly="0" labelOnly="1" outline="0" axis="axisRow" fieldPosition="4"/>
    </format>
    <format dxfId="11900">
      <pivotArea field="5" type="button" dataOnly="0" labelOnly="1" outline="0" axis="axisRow" fieldPosition="5"/>
    </format>
    <format dxfId="11899">
      <pivotArea dataOnly="0" labelOnly="1" grandCol="1" outline="0" fieldPosition="0"/>
    </format>
    <format dxfId="11898">
      <pivotArea field="2" type="button" dataOnly="0" labelOnly="1" outline="0" axis="axisRow" fieldPosition="1"/>
    </format>
    <format dxfId="11897">
      <pivotArea field="3" type="button" dataOnly="0" labelOnly="1" outline="0" axis="axisRow" fieldPosition="3"/>
    </format>
    <format dxfId="11896">
      <pivotArea field="4" type="button" dataOnly="0" labelOnly="1" outline="0" axis="axisRow" fieldPosition="4"/>
    </format>
    <format dxfId="11895">
      <pivotArea field="5" type="button" dataOnly="0" labelOnly="1" outline="0" axis="axisRow" fieldPosition="5"/>
    </format>
    <format dxfId="11894">
      <pivotArea dataOnly="0" labelOnly="1" grandCol="1" outline="0" fieldPosition="0"/>
    </format>
    <format dxfId="11893">
      <pivotArea field="2" type="button" dataOnly="0" labelOnly="1" outline="0" axis="axisRow" fieldPosition="1"/>
    </format>
    <format dxfId="11892">
      <pivotArea field="3" type="button" dataOnly="0" labelOnly="1" outline="0" axis="axisRow" fieldPosition="3"/>
    </format>
    <format dxfId="11891">
      <pivotArea field="4" type="button" dataOnly="0" labelOnly="1" outline="0" axis="axisRow" fieldPosition="4"/>
    </format>
    <format dxfId="11890">
      <pivotArea field="5" type="button" dataOnly="0" labelOnly="1" outline="0" axis="axisRow" fieldPosition="5"/>
    </format>
    <format dxfId="11889">
      <pivotArea dataOnly="0" labelOnly="1" grandCol="1" outline="0" fieldPosition="0"/>
    </format>
    <format dxfId="11888">
      <pivotArea field="2" type="button" dataOnly="0" labelOnly="1" outline="0" axis="axisRow" fieldPosition="1"/>
    </format>
    <format dxfId="11887">
      <pivotArea field="3" type="button" dataOnly="0" labelOnly="1" outline="0" axis="axisRow" fieldPosition="3"/>
    </format>
    <format dxfId="11886">
      <pivotArea field="4" type="button" dataOnly="0" labelOnly="1" outline="0" axis="axisRow" fieldPosition="4"/>
    </format>
    <format dxfId="11885">
      <pivotArea field="5" type="button" dataOnly="0" labelOnly="1" outline="0" axis="axisRow" fieldPosition="5"/>
    </format>
    <format dxfId="11884">
      <pivotArea dataOnly="0" labelOnly="1" grandCol="1" outline="0" fieldPosition="0"/>
    </format>
    <format dxfId="11883">
      <pivotArea field="2" type="button" dataOnly="0" labelOnly="1" outline="0" axis="axisRow" fieldPosition="1"/>
    </format>
    <format dxfId="11882">
      <pivotArea field="3" type="button" dataOnly="0" labelOnly="1" outline="0" axis="axisRow" fieldPosition="3"/>
    </format>
    <format dxfId="11881">
      <pivotArea field="4" type="button" dataOnly="0" labelOnly="1" outline="0" axis="axisRow" fieldPosition="4"/>
    </format>
    <format dxfId="11880">
      <pivotArea field="5" type="button" dataOnly="0" labelOnly="1" outline="0" axis="axisRow" fieldPosition="5"/>
    </format>
    <format dxfId="11879">
      <pivotArea dataOnly="0" labelOnly="1" grandCol="1" outline="0" fieldPosition="0"/>
    </format>
    <format dxfId="11878">
      <pivotArea field="2" type="button" dataOnly="0" labelOnly="1" outline="0" axis="axisRow" fieldPosition="1"/>
    </format>
    <format dxfId="11877">
      <pivotArea field="3" type="button" dataOnly="0" labelOnly="1" outline="0" axis="axisRow" fieldPosition="3"/>
    </format>
    <format dxfId="11876">
      <pivotArea field="4" type="button" dataOnly="0" labelOnly="1" outline="0" axis="axisRow" fieldPosition="4"/>
    </format>
    <format dxfId="11875">
      <pivotArea field="5" type="button" dataOnly="0" labelOnly="1" outline="0" axis="axisRow" fieldPosition="5"/>
    </format>
    <format dxfId="11874">
      <pivotArea dataOnly="0" labelOnly="1" grandCol="1" outline="0" fieldPosition="0"/>
    </format>
    <format dxfId="11873">
      <pivotArea field="2" type="button" dataOnly="0" labelOnly="1" outline="0" axis="axisRow" fieldPosition="1"/>
    </format>
    <format dxfId="11872">
      <pivotArea field="3" type="button" dataOnly="0" labelOnly="1" outline="0" axis="axisRow" fieldPosition="3"/>
    </format>
    <format dxfId="11871">
      <pivotArea field="4" type="button" dataOnly="0" labelOnly="1" outline="0" axis="axisRow" fieldPosition="4"/>
    </format>
    <format dxfId="11870">
      <pivotArea field="5" type="button" dataOnly="0" labelOnly="1" outline="0" axis="axisRow" fieldPosition="5"/>
    </format>
    <format dxfId="11869">
      <pivotArea dataOnly="0" labelOnly="1" grandCol="1" outline="0" fieldPosition="0"/>
    </format>
    <format dxfId="11868">
      <pivotArea field="2" type="button" dataOnly="0" labelOnly="1" outline="0" axis="axisRow" fieldPosition="1"/>
    </format>
    <format dxfId="11867">
      <pivotArea field="3" type="button" dataOnly="0" labelOnly="1" outline="0" axis="axisRow" fieldPosition="3"/>
    </format>
    <format dxfId="11866">
      <pivotArea field="4" type="button" dataOnly="0" labelOnly="1" outline="0" axis="axisRow" fieldPosition="4"/>
    </format>
    <format dxfId="11865">
      <pivotArea field="5" type="button" dataOnly="0" labelOnly="1" outline="0" axis="axisRow" fieldPosition="5"/>
    </format>
    <format dxfId="11864">
      <pivotArea dataOnly="0" labelOnly="1" grandCol="1" outline="0" fieldPosition="0"/>
    </format>
    <format dxfId="11863">
      <pivotArea field="2" type="button" dataOnly="0" labelOnly="1" outline="0" axis="axisRow" fieldPosition="1"/>
    </format>
    <format dxfId="11862">
      <pivotArea field="3" type="button" dataOnly="0" labelOnly="1" outline="0" axis="axisRow" fieldPosition="3"/>
    </format>
    <format dxfId="11861">
      <pivotArea field="4" type="button" dataOnly="0" labelOnly="1" outline="0" axis="axisRow" fieldPosition="4"/>
    </format>
    <format dxfId="11860">
      <pivotArea field="5" type="button" dataOnly="0" labelOnly="1" outline="0" axis="axisRow" fieldPosition="5"/>
    </format>
    <format dxfId="11859">
      <pivotArea dataOnly="0" labelOnly="1" grandCol="1" outline="0" fieldPosition="0"/>
    </format>
    <format dxfId="11858">
      <pivotArea field="2" type="button" dataOnly="0" labelOnly="1" outline="0" axis="axisRow" fieldPosition="1"/>
    </format>
    <format dxfId="11857">
      <pivotArea field="3" type="button" dataOnly="0" labelOnly="1" outline="0" axis="axisRow" fieldPosition="3"/>
    </format>
    <format dxfId="11856">
      <pivotArea field="4" type="button" dataOnly="0" labelOnly="1" outline="0" axis="axisRow" fieldPosition="4"/>
    </format>
    <format dxfId="11855">
      <pivotArea field="5" type="button" dataOnly="0" labelOnly="1" outline="0" axis="axisRow" fieldPosition="5"/>
    </format>
    <format dxfId="11854">
      <pivotArea dataOnly="0" labelOnly="1" grandCol="1" outline="0" fieldPosition="0"/>
    </format>
    <format dxfId="11853">
      <pivotArea grandRow="1" grandCol="1" outline="0" collapsedLevelsAreSubtotals="1" fieldPosition="0"/>
    </format>
    <format dxfId="11852">
      <pivotArea field="2" type="button" dataOnly="0" labelOnly="1" outline="0" axis="axisRow" fieldPosition="1"/>
    </format>
    <format dxfId="11851">
      <pivotArea field="3" type="button" dataOnly="0" labelOnly="1" outline="0" axis="axisRow" fieldPosition="3"/>
    </format>
    <format dxfId="11850">
      <pivotArea field="4" type="button" dataOnly="0" labelOnly="1" outline="0" axis="axisRow" fieldPosition="4"/>
    </format>
    <format dxfId="11849">
      <pivotArea field="5" type="button" dataOnly="0" labelOnly="1" outline="0" axis="axisRow" fieldPosition="5"/>
    </format>
    <format dxfId="11848">
      <pivotArea dataOnly="0" labelOnly="1" grandCol="1" outline="0" fieldPosition="0"/>
    </format>
    <format dxfId="11847">
      <pivotArea grandRow="1" grandCol="1" outline="0" collapsedLevelsAreSubtotals="1" fieldPosition="0"/>
    </format>
    <format dxfId="11846">
      <pivotArea field="2" type="button" dataOnly="0" labelOnly="1" outline="0" axis="axisRow" fieldPosition="1"/>
    </format>
    <format dxfId="11845">
      <pivotArea field="3" type="button" dataOnly="0" labelOnly="1" outline="0" axis="axisRow" fieldPosition="3"/>
    </format>
    <format dxfId="11844">
      <pivotArea field="4" type="button" dataOnly="0" labelOnly="1" outline="0" axis="axisRow" fieldPosition="4"/>
    </format>
    <format dxfId="11843">
      <pivotArea field="5" type="button" dataOnly="0" labelOnly="1" outline="0" axis="axisRow" fieldPosition="5"/>
    </format>
    <format dxfId="11842">
      <pivotArea dataOnly="0" labelOnly="1" grandCol="1" outline="0" fieldPosition="0"/>
    </format>
    <format dxfId="11841">
      <pivotArea grandRow="1" grandCol="1" outline="0" collapsedLevelsAreSubtotals="1" fieldPosition="0"/>
    </format>
    <format dxfId="11840">
      <pivotArea grandRow="1" grandCol="1" outline="0" collapsedLevelsAreSubtotals="1" fieldPosition="0"/>
    </format>
    <format dxfId="11839">
      <pivotArea field="2" type="button" dataOnly="0" labelOnly="1" outline="0" axis="axisRow" fieldPosition="1"/>
    </format>
    <format dxfId="11838">
      <pivotArea field="3" type="button" dataOnly="0" labelOnly="1" outline="0" axis="axisRow" fieldPosition="3"/>
    </format>
    <format dxfId="11837">
      <pivotArea field="4" type="button" dataOnly="0" labelOnly="1" outline="0" axis="axisRow" fieldPosition="4"/>
    </format>
    <format dxfId="11836">
      <pivotArea field="5" type="button" dataOnly="0" labelOnly="1" outline="0" axis="axisRow" fieldPosition="5"/>
    </format>
    <format dxfId="11835">
      <pivotArea dataOnly="0" labelOnly="1" grandCol="1" outline="0" fieldPosition="0"/>
    </format>
    <format dxfId="11834">
      <pivotArea grandRow="1" grandCol="1" outline="0" collapsedLevelsAreSubtotals="1" fieldPosition="0"/>
    </format>
    <format dxfId="11833">
      <pivotArea field="2" type="button" dataOnly="0" labelOnly="1" outline="0" axis="axisRow" fieldPosition="1"/>
    </format>
    <format dxfId="11832">
      <pivotArea field="3" type="button" dataOnly="0" labelOnly="1" outline="0" axis="axisRow" fieldPosition="3"/>
    </format>
    <format dxfId="11831">
      <pivotArea field="4" type="button" dataOnly="0" labelOnly="1" outline="0" axis="axisRow" fieldPosition="4"/>
    </format>
    <format dxfId="11830">
      <pivotArea field="5" type="button" dataOnly="0" labelOnly="1" outline="0" axis="axisRow" fieldPosition="5"/>
    </format>
    <format dxfId="11829">
      <pivotArea dataOnly="0" labelOnly="1" grandCol="1" outline="0" fieldPosition="0"/>
    </format>
    <format dxfId="11828">
      <pivotArea grandRow="1" grandCol="1" outline="0" collapsedLevelsAreSubtotals="1" fieldPosition="0"/>
    </format>
    <format dxfId="11827">
      <pivotArea field="2" type="button" dataOnly="0" labelOnly="1" outline="0" axis="axisRow" fieldPosition="1"/>
    </format>
    <format dxfId="11826">
      <pivotArea field="3" type="button" dataOnly="0" labelOnly="1" outline="0" axis="axisRow" fieldPosition="3"/>
    </format>
    <format dxfId="11825">
      <pivotArea field="4" type="button" dataOnly="0" labelOnly="1" outline="0" axis="axisRow" fieldPosition="4"/>
    </format>
    <format dxfId="11824">
      <pivotArea field="5" type="button" dataOnly="0" labelOnly="1" outline="0" axis="axisRow" fieldPosition="5"/>
    </format>
    <format dxfId="11823">
      <pivotArea dataOnly="0" labelOnly="1" grandCol="1" outline="0" fieldPosition="0"/>
    </format>
    <format dxfId="11822">
      <pivotArea grandRow="1" grandCol="1" outline="0" collapsedLevelsAreSubtotals="1" fieldPosition="0"/>
    </format>
    <format dxfId="11821">
      <pivotArea field="2" type="button" dataOnly="0" labelOnly="1" outline="0" axis="axisRow" fieldPosition="1"/>
    </format>
    <format dxfId="11820">
      <pivotArea field="3" type="button" dataOnly="0" labelOnly="1" outline="0" axis="axisRow" fieldPosition="3"/>
    </format>
    <format dxfId="11819">
      <pivotArea field="4" type="button" dataOnly="0" labelOnly="1" outline="0" axis="axisRow" fieldPosition="4"/>
    </format>
    <format dxfId="11818">
      <pivotArea field="5" type="button" dataOnly="0" labelOnly="1" outline="0" axis="axisRow" fieldPosition="5"/>
    </format>
    <format dxfId="11817">
      <pivotArea dataOnly="0" labelOnly="1" grandCol="1" outline="0" fieldPosition="0"/>
    </format>
    <format dxfId="11816">
      <pivotArea grandRow="1" grandCol="1" outline="0" collapsedLevelsAreSubtotals="1" fieldPosition="0"/>
    </format>
    <format dxfId="11815">
      <pivotArea field="2" type="button" dataOnly="0" labelOnly="1" outline="0" axis="axisRow" fieldPosition="1"/>
    </format>
    <format dxfId="11814">
      <pivotArea field="3" type="button" dataOnly="0" labelOnly="1" outline="0" axis="axisRow" fieldPosition="3"/>
    </format>
    <format dxfId="11813">
      <pivotArea field="4" type="button" dataOnly="0" labelOnly="1" outline="0" axis="axisRow" fieldPosition="4"/>
    </format>
    <format dxfId="11812">
      <pivotArea field="5" type="button" dataOnly="0" labelOnly="1" outline="0" axis="axisRow" fieldPosition="5"/>
    </format>
    <format dxfId="11811">
      <pivotArea dataOnly="0" labelOnly="1" grandCol="1" outline="0" fieldPosition="0"/>
    </format>
    <format dxfId="11810">
      <pivotArea grandRow="1" grandCol="1" outline="0" collapsedLevelsAreSubtotals="1" fieldPosition="0"/>
    </format>
    <format dxfId="11809">
      <pivotArea field="2" type="button" dataOnly="0" labelOnly="1" outline="0" axis="axisRow" fieldPosition="1"/>
    </format>
    <format dxfId="11808">
      <pivotArea field="3" type="button" dataOnly="0" labelOnly="1" outline="0" axis="axisRow" fieldPosition="3"/>
    </format>
    <format dxfId="11807">
      <pivotArea field="4" type="button" dataOnly="0" labelOnly="1" outline="0" axis="axisRow" fieldPosition="4"/>
    </format>
    <format dxfId="11806">
      <pivotArea field="5" type="button" dataOnly="0" labelOnly="1" outline="0" axis="axisRow" fieldPosition="5"/>
    </format>
    <format dxfId="11805">
      <pivotArea dataOnly="0" labelOnly="1" grandCol="1" outline="0" fieldPosition="0"/>
    </format>
    <format dxfId="11804">
      <pivotArea field="2" type="button" dataOnly="0" labelOnly="1" outline="0" axis="axisRow" fieldPosition="1"/>
    </format>
    <format dxfId="11803">
      <pivotArea field="3" type="button" dataOnly="0" labelOnly="1" outline="0" axis="axisRow" fieldPosition="3"/>
    </format>
    <format dxfId="11802">
      <pivotArea field="4" type="button" dataOnly="0" labelOnly="1" outline="0" axis="axisRow" fieldPosition="4"/>
    </format>
    <format dxfId="11801">
      <pivotArea field="5" type="button" dataOnly="0" labelOnly="1" outline="0" axis="axisRow" fieldPosition="5"/>
    </format>
    <format dxfId="11800">
      <pivotArea dataOnly="0" labelOnly="1" grandCol="1" outline="0" fieldPosition="0"/>
    </format>
    <format dxfId="11799">
      <pivotArea field="2" type="button" dataOnly="0" labelOnly="1" outline="0" axis="axisRow" fieldPosition="1"/>
    </format>
    <format dxfId="11798">
      <pivotArea field="3" type="button" dataOnly="0" labelOnly="1" outline="0" axis="axisRow" fieldPosition="3"/>
    </format>
    <format dxfId="11797">
      <pivotArea field="4" type="button" dataOnly="0" labelOnly="1" outline="0" axis="axisRow" fieldPosition="4"/>
    </format>
    <format dxfId="11796">
      <pivotArea field="5" type="button" dataOnly="0" labelOnly="1" outline="0" axis="axisRow" fieldPosition="5"/>
    </format>
    <format dxfId="11795">
      <pivotArea dataOnly="0" labelOnly="1" grandCol="1" outline="0" fieldPosition="0"/>
    </format>
    <format dxfId="11794">
      <pivotArea field="2" type="button" dataOnly="0" labelOnly="1" outline="0" axis="axisRow" fieldPosition="1"/>
    </format>
    <format dxfId="11793">
      <pivotArea field="3" type="button" dataOnly="0" labelOnly="1" outline="0" axis="axisRow" fieldPosition="3"/>
    </format>
    <format dxfId="11792">
      <pivotArea field="4" type="button" dataOnly="0" labelOnly="1" outline="0" axis="axisRow" fieldPosition="4"/>
    </format>
    <format dxfId="11791">
      <pivotArea field="5" type="button" dataOnly="0" labelOnly="1" outline="0" axis="axisRow" fieldPosition="5"/>
    </format>
    <format dxfId="11790">
      <pivotArea dataOnly="0" labelOnly="1" grandCol="1" outline="0" fieldPosition="0"/>
    </format>
    <format dxfId="11789">
      <pivotArea field="2" type="button" dataOnly="0" labelOnly="1" outline="0" axis="axisRow" fieldPosition="1"/>
    </format>
    <format dxfId="11788">
      <pivotArea field="3" type="button" dataOnly="0" labelOnly="1" outline="0" axis="axisRow" fieldPosition="3"/>
    </format>
    <format dxfId="11787">
      <pivotArea field="4" type="button" dataOnly="0" labelOnly="1" outline="0" axis="axisRow" fieldPosition="4"/>
    </format>
    <format dxfId="11786">
      <pivotArea field="5" type="button" dataOnly="0" labelOnly="1" outline="0" axis="axisRow" fieldPosition="5"/>
    </format>
    <format dxfId="11785">
      <pivotArea dataOnly="0" labelOnly="1" grandCol="1" outline="0" fieldPosition="0"/>
    </format>
    <format dxfId="11784">
      <pivotArea field="2" type="button" dataOnly="0" labelOnly="1" outline="0" axis="axisRow" fieldPosition="1"/>
    </format>
    <format dxfId="11783">
      <pivotArea field="3" type="button" dataOnly="0" labelOnly="1" outline="0" axis="axisRow" fieldPosition="3"/>
    </format>
    <format dxfId="11782">
      <pivotArea field="4" type="button" dataOnly="0" labelOnly="1" outline="0" axis="axisRow" fieldPosition="4"/>
    </format>
    <format dxfId="11781">
      <pivotArea field="5" type="button" dataOnly="0" labelOnly="1" outline="0" axis="axisRow" fieldPosition="5"/>
    </format>
    <format dxfId="11780">
      <pivotArea dataOnly="0" labelOnly="1" grandCol="1" outline="0" fieldPosition="0"/>
    </format>
    <format dxfId="11779">
      <pivotArea field="2" type="button" dataOnly="0" labelOnly="1" outline="0" axis="axisRow" fieldPosition="1"/>
    </format>
    <format dxfId="11778">
      <pivotArea field="3" type="button" dataOnly="0" labelOnly="1" outline="0" axis="axisRow" fieldPosition="3"/>
    </format>
    <format dxfId="11777">
      <pivotArea field="4" type="button" dataOnly="0" labelOnly="1" outline="0" axis="axisRow" fieldPosition="4"/>
    </format>
    <format dxfId="11776">
      <pivotArea field="5" type="button" dataOnly="0" labelOnly="1" outline="0" axis="axisRow" fieldPosition="5"/>
    </format>
    <format dxfId="11775">
      <pivotArea dataOnly="0" labelOnly="1" grandCol="1" outline="0" fieldPosition="0"/>
    </format>
    <format dxfId="11774">
      <pivotArea field="2" type="button" dataOnly="0" labelOnly="1" outline="0" axis="axisRow" fieldPosition="1"/>
    </format>
    <format dxfId="11773">
      <pivotArea field="3" type="button" dataOnly="0" labelOnly="1" outline="0" axis="axisRow" fieldPosition="3"/>
    </format>
    <format dxfId="11772">
      <pivotArea field="4" type="button" dataOnly="0" labelOnly="1" outline="0" axis="axisRow" fieldPosition="4"/>
    </format>
    <format dxfId="11771">
      <pivotArea field="5" type="button" dataOnly="0" labelOnly="1" outline="0" axis="axisRow" fieldPosition="5"/>
    </format>
    <format dxfId="11770">
      <pivotArea dataOnly="0" labelOnly="1" grandCol="1" outline="0" fieldPosition="0"/>
    </format>
    <format dxfId="11769">
      <pivotArea field="2" type="button" dataOnly="0" labelOnly="1" outline="0" axis="axisRow" fieldPosition="1"/>
    </format>
    <format dxfId="11768">
      <pivotArea field="3" type="button" dataOnly="0" labelOnly="1" outline="0" axis="axisRow" fieldPosition="3"/>
    </format>
    <format dxfId="11767">
      <pivotArea field="4" type="button" dataOnly="0" labelOnly="1" outline="0" axis="axisRow" fieldPosition="4"/>
    </format>
    <format dxfId="11766">
      <pivotArea field="5" type="button" dataOnly="0" labelOnly="1" outline="0" axis="axisRow" fieldPosition="5"/>
    </format>
    <format dxfId="11765">
      <pivotArea dataOnly="0" labelOnly="1" grandCol="1" outline="0" fieldPosition="0"/>
    </format>
    <format dxfId="11764">
      <pivotArea field="2" type="button" dataOnly="0" labelOnly="1" outline="0" axis="axisRow" fieldPosition="1"/>
    </format>
    <format dxfId="11763">
      <pivotArea field="3" type="button" dataOnly="0" labelOnly="1" outline="0" axis="axisRow" fieldPosition="3"/>
    </format>
    <format dxfId="11762">
      <pivotArea field="4" type="button" dataOnly="0" labelOnly="1" outline="0" axis="axisRow" fieldPosition="4"/>
    </format>
    <format dxfId="11761">
      <pivotArea field="5" type="button" dataOnly="0" labelOnly="1" outline="0" axis="axisRow" fieldPosition="5"/>
    </format>
    <format dxfId="11760">
      <pivotArea dataOnly="0" labelOnly="1" grandCol="1" outline="0" fieldPosition="0"/>
    </format>
    <format dxfId="11759">
      <pivotArea field="2" type="button" dataOnly="0" labelOnly="1" outline="0" axis="axisRow" fieldPosition="1"/>
    </format>
    <format dxfId="11758">
      <pivotArea field="3" type="button" dataOnly="0" labelOnly="1" outline="0" axis="axisRow" fieldPosition="3"/>
    </format>
    <format dxfId="11757">
      <pivotArea field="4" type="button" dataOnly="0" labelOnly="1" outline="0" axis="axisRow" fieldPosition="4"/>
    </format>
    <format dxfId="11756">
      <pivotArea field="5" type="button" dataOnly="0" labelOnly="1" outline="0" axis="axisRow" fieldPosition="5"/>
    </format>
    <format dxfId="11755">
      <pivotArea dataOnly="0" labelOnly="1" grandCol="1" outline="0" fieldPosition="0"/>
    </format>
    <format dxfId="11754">
      <pivotArea field="2" type="button" dataOnly="0" labelOnly="1" outline="0" axis="axisRow" fieldPosition="1"/>
    </format>
    <format dxfId="11753">
      <pivotArea field="3" type="button" dataOnly="0" labelOnly="1" outline="0" axis="axisRow" fieldPosition="3"/>
    </format>
    <format dxfId="11752">
      <pivotArea field="4" type="button" dataOnly="0" labelOnly="1" outline="0" axis="axisRow" fieldPosition="4"/>
    </format>
    <format dxfId="11751">
      <pivotArea field="5" type="button" dataOnly="0" labelOnly="1" outline="0" axis="axisRow" fieldPosition="5"/>
    </format>
    <format dxfId="11750">
      <pivotArea dataOnly="0" labelOnly="1" grandCol="1" outline="0" fieldPosition="0"/>
    </format>
    <format dxfId="11749">
      <pivotArea field="2" type="button" dataOnly="0" labelOnly="1" outline="0" axis="axisRow" fieldPosition="1"/>
    </format>
    <format dxfId="11748">
      <pivotArea field="3" type="button" dataOnly="0" labelOnly="1" outline="0" axis="axisRow" fieldPosition="3"/>
    </format>
    <format dxfId="11747">
      <pivotArea field="4" type="button" dataOnly="0" labelOnly="1" outline="0" axis="axisRow" fieldPosition="4"/>
    </format>
    <format dxfId="11746">
      <pivotArea field="5" type="button" dataOnly="0" labelOnly="1" outline="0" axis="axisRow" fieldPosition="5"/>
    </format>
    <format dxfId="11745">
      <pivotArea dataOnly="0" labelOnly="1" grandCol="1" outline="0" fieldPosition="0"/>
    </format>
    <format dxfId="11744">
      <pivotArea field="2" type="button" dataOnly="0" labelOnly="1" outline="0" axis="axisRow" fieldPosition="1"/>
    </format>
    <format dxfId="11743">
      <pivotArea field="3" type="button" dataOnly="0" labelOnly="1" outline="0" axis="axisRow" fieldPosition="3"/>
    </format>
    <format dxfId="11742">
      <pivotArea field="4" type="button" dataOnly="0" labelOnly="1" outline="0" axis="axisRow" fieldPosition="4"/>
    </format>
    <format dxfId="11741">
      <pivotArea field="5" type="button" dataOnly="0" labelOnly="1" outline="0" axis="axisRow" fieldPosition="5"/>
    </format>
    <format dxfId="11740">
      <pivotArea dataOnly="0" labelOnly="1" grandCol="1" outline="0" fieldPosition="0"/>
    </format>
    <format dxfId="11739">
      <pivotArea field="2" type="button" dataOnly="0" labelOnly="1" outline="0" axis="axisRow" fieldPosition="1"/>
    </format>
    <format dxfId="11738">
      <pivotArea field="3" type="button" dataOnly="0" labelOnly="1" outline="0" axis="axisRow" fieldPosition="3"/>
    </format>
    <format dxfId="11737">
      <pivotArea field="4" type="button" dataOnly="0" labelOnly="1" outline="0" axis="axisRow" fieldPosition="4"/>
    </format>
    <format dxfId="11736">
      <pivotArea field="5" type="button" dataOnly="0" labelOnly="1" outline="0" axis="axisRow" fieldPosition="5"/>
    </format>
    <format dxfId="11735">
      <pivotArea dataOnly="0" labelOnly="1" grandCol="1" outline="0" fieldPosition="0"/>
    </format>
    <format dxfId="11734">
      <pivotArea field="2" type="button" dataOnly="0" labelOnly="1" outline="0" axis="axisRow" fieldPosition="1"/>
    </format>
    <format dxfId="11733">
      <pivotArea field="3" type="button" dataOnly="0" labelOnly="1" outline="0" axis="axisRow" fieldPosition="3"/>
    </format>
    <format dxfId="11732">
      <pivotArea field="4" type="button" dataOnly="0" labelOnly="1" outline="0" axis="axisRow" fieldPosition="4"/>
    </format>
    <format dxfId="11731">
      <pivotArea field="5" type="button" dataOnly="0" labelOnly="1" outline="0" axis="axisRow" fieldPosition="5"/>
    </format>
    <format dxfId="11730">
      <pivotArea dataOnly="0" labelOnly="1" grandCol="1" outline="0" fieldPosition="0"/>
    </format>
    <format dxfId="11729">
      <pivotArea field="2" type="button" dataOnly="0" labelOnly="1" outline="0" axis="axisRow" fieldPosition="1"/>
    </format>
    <format dxfId="11728">
      <pivotArea field="3" type="button" dataOnly="0" labelOnly="1" outline="0" axis="axisRow" fieldPosition="3"/>
    </format>
    <format dxfId="11727">
      <pivotArea field="4" type="button" dataOnly="0" labelOnly="1" outline="0" axis="axisRow" fieldPosition="4"/>
    </format>
    <format dxfId="11726">
      <pivotArea field="5" type="button" dataOnly="0" labelOnly="1" outline="0" axis="axisRow" fieldPosition="5"/>
    </format>
    <format dxfId="11725">
      <pivotArea dataOnly="0" labelOnly="1" grandCol="1" outline="0" fieldPosition="0"/>
    </format>
    <format dxfId="11724">
      <pivotArea field="2" type="button" dataOnly="0" labelOnly="1" outline="0" axis="axisRow" fieldPosition="1"/>
    </format>
    <format dxfId="11723">
      <pivotArea field="3" type="button" dataOnly="0" labelOnly="1" outline="0" axis="axisRow" fieldPosition="3"/>
    </format>
    <format dxfId="11722">
      <pivotArea field="4" type="button" dataOnly="0" labelOnly="1" outline="0" axis="axisRow" fieldPosition="4"/>
    </format>
    <format dxfId="11721">
      <pivotArea field="5" type="button" dataOnly="0" labelOnly="1" outline="0" axis="axisRow" fieldPosition="5"/>
    </format>
    <format dxfId="11720">
      <pivotArea dataOnly="0" labelOnly="1" grandCol="1" outline="0" fieldPosition="0"/>
    </format>
    <format dxfId="11719">
      <pivotArea field="2" type="button" dataOnly="0" labelOnly="1" outline="0" axis="axisRow" fieldPosition="1"/>
    </format>
    <format dxfId="11718">
      <pivotArea field="3" type="button" dataOnly="0" labelOnly="1" outline="0" axis="axisRow" fieldPosition="3"/>
    </format>
    <format dxfId="11717">
      <pivotArea field="4" type="button" dataOnly="0" labelOnly="1" outline="0" axis="axisRow" fieldPosition="4"/>
    </format>
    <format dxfId="11716">
      <pivotArea field="5" type="button" dataOnly="0" labelOnly="1" outline="0" axis="axisRow" fieldPosition="5"/>
    </format>
    <format dxfId="11715">
      <pivotArea dataOnly="0" labelOnly="1" grandCol="1" outline="0" fieldPosition="0"/>
    </format>
    <format dxfId="11714">
      <pivotArea grandRow="1" grandCol="1" outline="0" collapsedLevelsAreSubtotals="1" fieldPosition="0"/>
    </format>
    <format dxfId="11713">
      <pivotArea field="2" type="button" dataOnly="0" labelOnly="1" outline="0" axis="axisRow" fieldPosition="1"/>
    </format>
    <format dxfId="11712">
      <pivotArea field="3" type="button" dataOnly="0" labelOnly="1" outline="0" axis="axisRow" fieldPosition="3"/>
    </format>
    <format dxfId="11711">
      <pivotArea field="4" type="button" dataOnly="0" labelOnly="1" outline="0" axis="axisRow" fieldPosition="4"/>
    </format>
    <format dxfId="11710">
      <pivotArea field="5" type="button" dataOnly="0" labelOnly="1" outline="0" axis="axisRow" fieldPosition="5"/>
    </format>
    <format dxfId="11709">
      <pivotArea dataOnly="0" labelOnly="1" grandCol="1" outline="0" fieldPosition="0"/>
    </format>
    <format dxfId="11708">
      <pivotArea type="origin" dataOnly="0" labelOnly="1" outline="0" fieldPosition="0"/>
    </format>
    <format dxfId="11707">
      <pivotArea type="origin" dataOnly="0" labelOnly="1" outline="0" fieldPosition="0"/>
    </format>
    <format dxfId="11706">
      <pivotArea type="origin" dataOnly="0" labelOnly="1" outline="0" fieldPosition="0"/>
    </format>
    <format dxfId="11705">
      <pivotArea type="origin" dataOnly="0" labelOnly="1" outline="0" fieldPosition="0"/>
    </format>
    <format dxfId="11704">
      <pivotArea type="origin" dataOnly="0" labelOnly="1" outline="0" fieldPosition="0"/>
    </format>
    <format dxfId="11703">
      <pivotArea field="2" type="button" dataOnly="0" labelOnly="1" outline="0" axis="axisRow" fieldPosition="1"/>
    </format>
    <format dxfId="11702">
      <pivotArea field="3" type="button" dataOnly="0" labelOnly="1" outline="0" axis="axisRow" fieldPosition="3"/>
    </format>
    <format dxfId="11701">
      <pivotArea field="4" type="button" dataOnly="0" labelOnly="1" outline="0" axis="axisRow" fieldPosition="4"/>
    </format>
    <format dxfId="11700">
      <pivotArea field="5" type="button" dataOnly="0" labelOnly="1" outline="0" axis="axisRow" fieldPosition="5"/>
    </format>
    <format dxfId="11699">
      <pivotArea dataOnly="0" labelOnly="1" grandCol="1" outline="0" fieldPosition="0"/>
    </format>
    <format dxfId="11698">
      <pivotArea field="2" type="button" dataOnly="0" labelOnly="1" outline="0" axis="axisRow" fieldPosition="1"/>
    </format>
    <format dxfId="11697">
      <pivotArea field="3" type="button" dataOnly="0" labelOnly="1" outline="0" axis="axisRow" fieldPosition="3"/>
    </format>
    <format dxfId="11696">
      <pivotArea field="4" type="button" dataOnly="0" labelOnly="1" outline="0" axis="axisRow" fieldPosition="4"/>
    </format>
    <format dxfId="11695">
      <pivotArea field="5" type="button" dataOnly="0" labelOnly="1" outline="0" axis="axisRow" fieldPosition="5"/>
    </format>
    <format dxfId="11694">
      <pivotArea dataOnly="0" labelOnly="1" grandCol="1" outline="0" fieldPosition="0"/>
    </format>
    <format dxfId="11693">
      <pivotArea field="2" type="button" dataOnly="0" labelOnly="1" outline="0" axis="axisRow" fieldPosition="1"/>
    </format>
    <format dxfId="11692">
      <pivotArea field="3" type="button" dataOnly="0" labelOnly="1" outline="0" axis="axisRow" fieldPosition="3"/>
    </format>
    <format dxfId="11691">
      <pivotArea field="4" type="button" dataOnly="0" labelOnly="1" outline="0" axis="axisRow" fieldPosition="4"/>
    </format>
    <format dxfId="11690">
      <pivotArea field="5" type="button" dataOnly="0" labelOnly="1" outline="0" axis="axisRow" fieldPosition="5"/>
    </format>
    <format dxfId="11689">
      <pivotArea dataOnly="0" labelOnly="1" grandCol="1" outline="0" fieldPosition="0"/>
    </format>
    <format dxfId="11688">
      <pivotArea field="2" type="button" dataOnly="0" labelOnly="1" outline="0" axis="axisRow" fieldPosition="1"/>
    </format>
    <format dxfId="11687">
      <pivotArea field="3" type="button" dataOnly="0" labelOnly="1" outline="0" axis="axisRow" fieldPosition="3"/>
    </format>
    <format dxfId="11686">
      <pivotArea field="4" type="button" dataOnly="0" labelOnly="1" outline="0" axis="axisRow" fieldPosition="4"/>
    </format>
    <format dxfId="11685">
      <pivotArea field="5" type="button" dataOnly="0" labelOnly="1" outline="0" axis="axisRow" fieldPosition="5"/>
    </format>
    <format dxfId="11684">
      <pivotArea dataOnly="0" labelOnly="1" grandCol="1" outline="0" fieldPosition="0"/>
    </format>
    <format dxfId="11683">
      <pivotArea field="2" type="button" dataOnly="0" labelOnly="1" outline="0" axis="axisRow" fieldPosition="1"/>
    </format>
    <format dxfId="11682">
      <pivotArea field="3" type="button" dataOnly="0" labelOnly="1" outline="0" axis="axisRow" fieldPosition="3"/>
    </format>
    <format dxfId="11681">
      <pivotArea field="4" type="button" dataOnly="0" labelOnly="1" outline="0" axis="axisRow" fieldPosition="4"/>
    </format>
    <format dxfId="11680">
      <pivotArea field="5" type="button" dataOnly="0" labelOnly="1" outline="0" axis="axisRow" fieldPosition="5"/>
    </format>
    <format dxfId="11679">
      <pivotArea dataOnly="0" labelOnly="1" grandCol="1" outline="0" fieldPosition="0"/>
    </format>
    <format dxfId="11678">
      <pivotArea field="2" type="button" dataOnly="0" labelOnly="1" outline="0" axis="axisRow" fieldPosition="1"/>
    </format>
    <format dxfId="11677">
      <pivotArea field="3" type="button" dataOnly="0" labelOnly="1" outline="0" axis="axisRow" fieldPosition="3"/>
    </format>
    <format dxfId="11676">
      <pivotArea field="4" type="button" dataOnly="0" labelOnly="1" outline="0" axis="axisRow" fieldPosition="4"/>
    </format>
    <format dxfId="11675">
      <pivotArea field="5" type="button" dataOnly="0" labelOnly="1" outline="0" axis="axisRow" fieldPosition="5"/>
    </format>
    <format dxfId="11674">
      <pivotArea dataOnly="0" labelOnly="1" grandCol="1" outline="0" fieldPosition="0"/>
    </format>
    <format dxfId="11673">
      <pivotArea outline="0" collapsedLevelsAreSubtotals="1" fieldPosition="0"/>
    </format>
    <format dxfId="11672">
      <pivotArea field="2" type="button" dataOnly="0" labelOnly="1" outline="0" axis="axisRow" fieldPosition="1"/>
    </format>
    <format dxfId="11671">
      <pivotArea field="3" type="button" dataOnly="0" labelOnly="1" outline="0" axis="axisRow" fieldPosition="3"/>
    </format>
    <format dxfId="11670">
      <pivotArea field="4" type="button" dataOnly="0" labelOnly="1" outline="0" axis="axisRow" fieldPosition="4"/>
    </format>
    <format dxfId="11669">
      <pivotArea field="5" type="button" dataOnly="0" labelOnly="1" outline="0" axis="axisRow" fieldPosition="5"/>
    </format>
    <format dxfId="11668">
      <pivotArea dataOnly="0" labelOnly="1" grandCol="1" outline="0" fieldPosition="0"/>
    </format>
    <format dxfId="11667">
      <pivotArea field="2" type="button" dataOnly="0" labelOnly="1" outline="0" axis="axisRow" fieldPosition="1"/>
    </format>
    <format dxfId="11666">
      <pivotArea field="3" type="button" dataOnly="0" labelOnly="1" outline="0" axis="axisRow" fieldPosition="3"/>
    </format>
    <format dxfId="11665">
      <pivotArea field="4" type="button" dataOnly="0" labelOnly="1" outline="0" axis="axisRow" fieldPosition="4"/>
    </format>
    <format dxfId="11664">
      <pivotArea field="5" type="button" dataOnly="0" labelOnly="1" outline="0" axis="axisRow" fieldPosition="5"/>
    </format>
    <format dxfId="11663">
      <pivotArea dataOnly="0" labelOnly="1" grandCol="1" outline="0" fieldPosition="0"/>
    </format>
    <format dxfId="11662">
      <pivotArea field="2" type="button" dataOnly="0" labelOnly="1" outline="0" axis="axisRow" fieldPosition="1"/>
    </format>
    <format dxfId="11661">
      <pivotArea field="3" type="button" dataOnly="0" labelOnly="1" outline="0" axis="axisRow" fieldPosition="3"/>
    </format>
    <format dxfId="11660">
      <pivotArea field="4" type="button" dataOnly="0" labelOnly="1" outline="0" axis="axisRow" fieldPosition="4"/>
    </format>
    <format dxfId="11659">
      <pivotArea field="5" type="button" dataOnly="0" labelOnly="1" outline="0" axis="axisRow" fieldPosition="5"/>
    </format>
    <format dxfId="11658">
      <pivotArea dataOnly="0" labelOnly="1" grandCol="1" outline="0" fieldPosition="0"/>
    </format>
    <format dxfId="11657">
      <pivotArea field="2" type="button" dataOnly="0" labelOnly="1" outline="0" axis="axisRow" fieldPosition="1"/>
    </format>
    <format dxfId="11656">
      <pivotArea field="3" type="button" dataOnly="0" labelOnly="1" outline="0" axis="axisRow" fieldPosition="3"/>
    </format>
    <format dxfId="11655">
      <pivotArea field="4" type="button" dataOnly="0" labelOnly="1" outline="0" axis="axisRow" fieldPosition="4"/>
    </format>
    <format dxfId="11654">
      <pivotArea field="5" type="button" dataOnly="0" labelOnly="1" outline="0" axis="axisRow" fieldPosition="5"/>
    </format>
    <format dxfId="11653">
      <pivotArea dataOnly="0" labelOnly="1" grandCol="1" outline="0" fieldPosition="0"/>
    </format>
    <format dxfId="11652">
      <pivotArea field="2" type="button" dataOnly="0" labelOnly="1" outline="0" axis="axisRow" fieldPosition="1"/>
    </format>
    <format dxfId="11651">
      <pivotArea field="3" type="button" dataOnly="0" labelOnly="1" outline="0" axis="axisRow" fieldPosition="3"/>
    </format>
    <format dxfId="11650">
      <pivotArea field="4" type="button" dataOnly="0" labelOnly="1" outline="0" axis="axisRow" fieldPosition="4"/>
    </format>
    <format dxfId="11649">
      <pivotArea field="5" type="button" dataOnly="0" labelOnly="1" outline="0" axis="axisRow" fieldPosition="5"/>
    </format>
    <format dxfId="11648">
      <pivotArea dataOnly="0" labelOnly="1" grandCol="1" outline="0" fieldPosition="0"/>
    </format>
    <format dxfId="11647">
      <pivotArea field="2" type="button" dataOnly="0" labelOnly="1" outline="0" axis="axisRow" fieldPosition="1"/>
    </format>
    <format dxfId="11646">
      <pivotArea field="3" type="button" dataOnly="0" labelOnly="1" outline="0" axis="axisRow" fieldPosition="3"/>
    </format>
    <format dxfId="11645">
      <pivotArea field="4" type="button" dataOnly="0" labelOnly="1" outline="0" axis="axisRow" fieldPosition="4"/>
    </format>
    <format dxfId="11644">
      <pivotArea field="5" type="button" dataOnly="0" labelOnly="1" outline="0" axis="axisRow" fieldPosition="5"/>
    </format>
    <format dxfId="11643">
      <pivotArea dataOnly="0" labelOnly="1" grandCol="1" outline="0" fieldPosition="0"/>
    </format>
    <format dxfId="11642">
      <pivotArea field="2" type="button" dataOnly="0" labelOnly="1" outline="0" axis="axisRow" fieldPosition="1"/>
    </format>
    <format dxfId="11641">
      <pivotArea field="3" type="button" dataOnly="0" labelOnly="1" outline="0" axis="axisRow" fieldPosition="3"/>
    </format>
    <format dxfId="11640">
      <pivotArea field="4" type="button" dataOnly="0" labelOnly="1" outline="0" axis="axisRow" fieldPosition="4"/>
    </format>
    <format dxfId="11639">
      <pivotArea field="5" type="button" dataOnly="0" labelOnly="1" outline="0" axis="axisRow" fieldPosition="5"/>
    </format>
    <format dxfId="11638">
      <pivotArea dataOnly="0" labelOnly="1" grandCol="1" outline="0" fieldPosition="0"/>
    </format>
    <format dxfId="11637">
      <pivotArea field="2" type="button" dataOnly="0" labelOnly="1" outline="0" axis="axisRow" fieldPosition="1"/>
    </format>
    <format dxfId="11636">
      <pivotArea field="3" type="button" dataOnly="0" labelOnly="1" outline="0" axis="axisRow" fieldPosition="3"/>
    </format>
    <format dxfId="11635">
      <pivotArea field="4" type="button" dataOnly="0" labelOnly="1" outline="0" axis="axisRow" fieldPosition="4"/>
    </format>
    <format dxfId="11634">
      <pivotArea field="5" type="button" dataOnly="0" labelOnly="1" outline="0" axis="axisRow" fieldPosition="5"/>
    </format>
    <format dxfId="11633">
      <pivotArea dataOnly="0" labelOnly="1" grandCol="1" outline="0" fieldPosition="0"/>
    </format>
    <format dxfId="11632">
      <pivotArea field="2" type="button" dataOnly="0" labelOnly="1" outline="0" axis="axisRow" fieldPosition="1"/>
    </format>
    <format dxfId="11631">
      <pivotArea field="3" type="button" dataOnly="0" labelOnly="1" outline="0" axis="axisRow" fieldPosition="3"/>
    </format>
    <format dxfId="11630">
      <pivotArea field="4" type="button" dataOnly="0" labelOnly="1" outline="0" axis="axisRow" fieldPosition="4"/>
    </format>
    <format dxfId="11629">
      <pivotArea field="5" type="button" dataOnly="0" labelOnly="1" outline="0" axis="axisRow" fieldPosition="5"/>
    </format>
    <format dxfId="11628">
      <pivotArea dataOnly="0" labelOnly="1" grandCol="1" outline="0" fieldPosition="0"/>
    </format>
    <format dxfId="11627">
      <pivotArea field="2" type="button" dataOnly="0" labelOnly="1" outline="0" axis="axisRow" fieldPosition="1"/>
    </format>
    <format dxfId="11626">
      <pivotArea field="3" type="button" dataOnly="0" labelOnly="1" outline="0" axis="axisRow" fieldPosition="3"/>
    </format>
    <format dxfId="11625">
      <pivotArea field="4" type="button" dataOnly="0" labelOnly="1" outline="0" axis="axisRow" fieldPosition="4"/>
    </format>
    <format dxfId="11624">
      <pivotArea field="5" type="button" dataOnly="0" labelOnly="1" outline="0" axis="axisRow" fieldPosition="5"/>
    </format>
    <format dxfId="11623">
      <pivotArea dataOnly="0" labelOnly="1" grandCol="1" outline="0" fieldPosition="0"/>
    </format>
    <format dxfId="11622">
      <pivotArea field="2" type="button" dataOnly="0" labelOnly="1" outline="0" axis="axisRow" fieldPosition="1"/>
    </format>
    <format dxfId="11621">
      <pivotArea field="3" type="button" dataOnly="0" labelOnly="1" outline="0" axis="axisRow" fieldPosition="3"/>
    </format>
    <format dxfId="11620">
      <pivotArea field="4" type="button" dataOnly="0" labelOnly="1" outline="0" axis="axisRow" fieldPosition="4"/>
    </format>
    <format dxfId="11619">
      <pivotArea field="5" type="button" dataOnly="0" labelOnly="1" outline="0" axis="axisRow" fieldPosition="5"/>
    </format>
    <format dxfId="11618">
      <pivotArea dataOnly="0" labelOnly="1" grandCol="1" outline="0" fieldPosition="0"/>
    </format>
    <format dxfId="11617">
      <pivotArea field="2" type="button" dataOnly="0" labelOnly="1" outline="0" axis="axisRow" fieldPosition="1"/>
    </format>
    <format dxfId="11616">
      <pivotArea field="3" type="button" dataOnly="0" labelOnly="1" outline="0" axis="axisRow" fieldPosition="3"/>
    </format>
    <format dxfId="11615">
      <pivotArea field="4" type="button" dataOnly="0" labelOnly="1" outline="0" axis="axisRow" fieldPosition="4"/>
    </format>
    <format dxfId="11614">
      <pivotArea field="5" type="button" dataOnly="0" labelOnly="1" outline="0" axis="axisRow" fieldPosition="5"/>
    </format>
    <format dxfId="11613">
      <pivotArea dataOnly="0" labelOnly="1" grandCol="1" outline="0" fieldPosition="0"/>
    </format>
    <format dxfId="11612">
      <pivotArea field="2" type="button" dataOnly="0" labelOnly="1" outline="0" axis="axisRow" fieldPosition="1"/>
    </format>
    <format dxfId="11611">
      <pivotArea field="3" type="button" dataOnly="0" labelOnly="1" outline="0" axis="axisRow" fieldPosition="3"/>
    </format>
    <format dxfId="11610">
      <pivotArea field="4" type="button" dataOnly="0" labelOnly="1" outline="0" axis="axisRow" fieldPosition="4"/>
    </format>
    <format dxfId="11609">
      <pivotArea field="5" type="button" dataOnly="0" labelOnly="1" outline="0" axis="axisRow" fieldPosition="5"/>
    </format>
    <format dxfId="11608">
      <pivotArea dataOnly="0" labelOnly="1" grandCol="1" outline="0" fieldPosition="0"/>
    </format>
    <format dxfId="11607">
      <pivotArea type="topRight" dataOnly="0" labelOnly="1" outline="0" fieldPosition="0"/>
    </format>
    <format dxfId="11606">
      <pivotArea dataOnly="0" labelOnly="1" grandRow="1" outline="0" offset="IV256" fieldPosition="0"/>
    </format>
    <format dxfId="11605">
      <pivotArea field="2" type="button" dataOnly="0" labelOnly="1" outline="0" axis="axisRow" fieldPosition="1"/>
    </format>
    <format dxfId="11604">
      <pivotArea field="3" type="button" dataOnly="0" labelOnly="1" outline="0" axis="axisRow" fieldPosition="3"/>
    </format>
    <format dxfId="11603">
      <pivotArea field="4" type="button" dataOnly="0" labelOnly="1" outline="0" axis="axisRow" fieldPosition="4"/>
    </format>
    <format dxfId="11602">
      <pivotArea field="5" type="button" dataOnly="0" labelOnly="1" outline="0" axis="axisRow" fieldPosition="5"/>
    </format>
    <format dxfId="11601">
      <pivotArea dataOnly="0" labelOnly="1" grandCol="1" outline="0" fieldPosition="0"/>
    </format>
    <format dxfId="11600">
      <pivotArea field="2" type="button" dataOnly="0" labelOnly="1" outline="0" axis="axisRow" fieldPosition="1"/>
    </format>
    <format dxfId="11599">
      <pivotArea field="3" type="button" dataOnly="0" labelOnly="1" outline="0" axis="axisRow" fieldPosition="3"/>
    </format>
    <format dxfId="11598">
      <pivotArea field="4" type="button" dataOnly="0" labelOnly="1" outline="0" axis="axisRow" fieldPosition="4"/>
    </format>
    <format dxfId="11597">
      <pivotArea field="5" type="button" dataOnly="0" labelOnly="1" outline="0" axis="axisRow" fieldPosition="5"/>
    </format>
    <format dxfId="11596">
      <pivotArea dataOnly="0" labelOnly="1" grandCol="1" outline="0" fieldPosition="0"/>
    </format>
    <format dxfId="11595">
      <pivotArea type="topRight" dataOnly="0" labelOnly="1" outline="0" fieldPosition="0"/>
    </format>
    <format dxfId="11594">
      <pivotArea dataOnly="0" labelOnly="1" grandRow="1" outline="0" offset="IV256" fieldPosition="0"/>
    </format>
    <format dxfId="11593">
      <pivotArea type="topRight" dataOnly="0" labelOnly="1" outline="0" fieldPosition="0"/>
    </format>
    <format dxfId="11592">
      <pivotArea dataOnly="0" labelOnly="1" grandRow="1" outline="0" offset="IV256" fieldPosition="0"/>
    </format>
    <format dxfId="11591">
      <pivotArea type="topRight" dataOnly="0" labelOnly="1" outline="0" fieldPosition="0"/>
    </format>
    <format dxfId="11590">
      <pivotArea dataOnly="0" labelOnly="1" grandRow="1" outline="0" offset="IV256" fieldPosition="0"/>
    </format>
    <format dxfId="11589">
      <pivotArea type="topRight" dataOnly="0" labelOnly="1" outline="0" fieldPosition="0"/>
    </format>
    <format dxfId="11588">
      <pivotArea dataOnly="0" labelOnly="1" grandRow="1" outline="0" offset="IV256" fieldPosition="0"/>
    </format>
    <format dxfId="11587">
      <pivotArea type="topRight" dataOnly="0" labelOnly="1" outline="0" fieldPosition="0"/>
    </format>
    <format dxfId="11586">
      <pivotArea dataOnly="0" labelOnly="1" grandRow="1" outline="0" offset="IV256" fieldPosition="0"/>
    </format>
    <format dxfId="11585">
      <pivotArea field="2" type="button" dataOnly="0" labelOnly="1" outline="0" axis="axisRow" fieldPosition="1"/>
    </format>
    <format dxfId="11584">
      <pivotArea field="3" type="button" dataOnly="0" labelOnly="1" outline="0" axis="axisRow" fieldPosition="3"/>
    </format>
    <format dxfId="11583">
      <pivotArea field="4" type="button" dataOnly="0" labelOnly="1" outline="0" axis="axisRow" fieldPosition="4"/>
    </format>
    <format dxfId="11582">
      <pivotArea field="5" type="button" dataOnly="0" labelOnly="1" outline="0" axis="axisRow" fieldPosition="5"/>
    </format>
    <format dxfId="11581">
      <pivotArea dataOnly="0" labelOnly="1" grandCol="1" outline="0" fieldPosition="0"/>
    </format>
    <format dxfId="11580">
      <pivotArea field="2" type="button" dataOnly="0" labelOnly="1" outline="0" axis="axisRow" fieldPosition="1"/>
    </format>
    <format dxfId="11579">
      <pivotArea field="3" type="button" dataOnly="0" labelOnly="1" outline="0" axis="axisRow" fieldPosition="3"/>
    </format>
    <format dxfId="11578">
      <pivotArea field="4" type="button" dataOnly="0" labelOnly="1" outline="0" axis="axisRow" fieldPosition="4"/>
    </format>
    <format dxfId="11577">
      <pivotArea field="5" type="button" dataOnly="0" labelOnly="1" outline="0" axis="axisRow" fieldPosition="5"/>
    </format>
    <format dxfId="11576">
      <pivotArea dataOnly="0" labelOnly="1" grandCol="1" outline="0" fieldPosition="0"/>
    </format>
    <format dxfId="11575">
      <pivotArea field="2" type="button" dataOnly="0" labelOnly="1" outline="0" axis="axisRow" fieldPosition="1"/>
    </format>
    <format dxfId="11574">
      <pivotArea field="3" type="button" dataOnly="0" labelOnly="1" outline="0" axis="axisRow" fieldPosition="3"/>
    </format>
    <format dxfId="11573">
      <pivotArea field="4" type="button" dataOnly="0" labelOnly="1" outline="0" axis="axisRow" fieldPosition="4"/>
    </format>
    <format dxfId="11572">
      <pivotArea field="5" type="button" dataOnly="0" labelOnly="1" outline="0" axis="axisRow" fieldPosition="5"/>
    </format>
    <format dxfId="11571">
      <pivotArea dataOnly="0" labelOnly="1" grandCol="1" outline="0" fieldPosition="0"/>
    </format>
    <format dxfId="11570">
      <pivotArea field="2" type="button" dataOnly="0" labelOnly="1" outline="0" axis="axisRow" fieldPosition="1"/>
    </format>
    <format dxfId="11569">
      <pivotArea field="3" type="button" dataOnly="0" labelOnly="1" outline="0" axis="axisRow" fieldPosition="3"/>
    </format>
    <format dxfId="11568">
      <pivotArea field="4" type="button" dataOnly="0" labelOnly="1" outline="0" axis="axisRow" fieldPosition="4"/>
    </format>
    <format dxfId="11567">
      <pivotArea field="5" type="button" dataOnly="0" labelOnly="1" outline="0" axis="axisRow" fieldPosition="5"/>
    </format>
    <format dxfId="11566">
      <pivotArea dataOnly="0" labelOnly="1" grandCol="1" outline="0" fieldPosition="0"/>
    </format>
    <format dxfId="11565">
      <pivotArea field="2" type="button" dataOnly="0" labelOnly="1" outline="0" axis="axisRow" fieldPosition="1"/>
    </format>
    <format dxfId="11564">
      <pivotArea field="3" type="button" dataOnly="0" labelOnly="1" outline="0" axis="axisRow" fieldPosition="3"/>
    </format>
    <format dxfId="11563">
      <pivotArea field="4" type="button" dataOnly="0" labelOnly="1" outline="0" axis="axisRow" fieldPosition="4"/>
    </format>
    <format dxfId="11562">
      <pivotArea field="5" type="button" dataOnly="0" labelOnly="1" outline="0" axis="axisRow" fieldPosition="5"/>
    </format>
    <format dxfId="11561">
      <pivotArea dataOnly="0" labelOnly="1" grandCol="1" outline="0" fieldPosition="0"/>
    </format>
    <format dxfId="11560">
      <pivotArea field="2" type="button" dataOnly="0" labelOnly="1" outline="0" axis="axisRow" fieldPosition="1"/>
    </format>
    <format dxfId="11559">
      <pivotArea field="3" type="button" dataOnly="0" labelOnly="1" outline="0" axis="axisRow" fieldPosition="3"/>
    </format>
    <format dxfId="11558">
      <pivotArea field="4" type="button" dataOnly="0" labelOnly="1" outline="0" axis="axisRow" fieldPosition="4"/>
    </format>
    <format dxfId="11557">
      <pivotArea field="5" type="button" dataOnly="0" labelOnly="1" outline="0" axis="axisRow" fieldPosition="5"/>
    </format>
    <format dxfId="11556">
      <pivotArea dataOnly="0" labelOnly="1" grandCol="1" outline="0" fieldPosition="0"/>
    </format>
    <format dxfId="11555">
      <pivotArea field="2" type="button" dataOnly="0" labelOnly="1" outline="0" axis="axisRow" fieldPosition="1"/>
    </format>
    <format dxfId="11554">
      <pivotArea field="3" type="button" dataOnly="0" labelOnly="1" outline="0" axis="axisRow" fieldPosition="3"/>
    </format>
    <format dxfId="11553">
      <pivotArea field="4" type="button" dataOnly="0" labelOnly="1" outline="0" axis="axisRow" fieldPosition="4"/>
    </format>
    <format dxfId="11552">
      <pivotArea field="5" type="button" dataOnly="0" labelOnly="1" outline="0" axis="axisRow" fieldPosition="5"/>
    </format>
    <format dxfId="11551">
      <pivotArea dataOnly="0" labelOnly="1" grandCol="1" outline="0" fieldPosition="0"/>
    </format>
    <format dxfId="11550">
      <pivotArea field="2" type="button" dataOnly="0" labelOnly="1" outline="0" axis="axisRow" fieldPosition="1"/>
    </format>
    <format dxfId="11549">
      <pivotArea field="3" type="button" dataOnly="0" labelOnly="1" outline="0" axis="axisRow" fieldPosition="3"/>
    </format>
    <format dxfId="11548">
      <pivotArea field="4" type="button" dataOnly="0" labelOnly="1" outline="0" axis="axisRow" fieldPosition="4"/>
    </format>
    <format dxfId="11547">
      <pivotArea field="5" type="button" dataOnly="0" labelOnly="1" outline="0" axis="axisRow" fieldPosition="5"/>
    </format>
    <format dxfId="11546">
      <pivotArea dataOnly="0" labelOnly="1" grandCol="1" outline="0" fieldPosition="0"/>
    </format>
    <format dxfId="11545">
      <pivotArea field="2" type="button" dataOnly="0" labelOnly="1" outline="0" axis="axisRow" fieldPosition="1"/>
    </format>
    <format dxfId="11544">
      <pivotArea field="3" type="button" dataOnly="0" labelOnly="1" outline="0" axis="axisRow" fieldPosition="3"/>
    </format>
    <format dxfId="11543">
      <pivotArea field="4" type="button" dataOnly="0" labelOnly="1" outline="0" axis="axisRow" fieldPosition="4"/>
    </format>
    <format dxfId="11542">
      <pivotArea field="5" type="button" dataOnly="0" labelOnly="1" outline="0" axis="axisRow" fieldPosition="5"/>
    </format>
    <format dxfId="11541">
      <pivotArea dataOnly="0" labelOnly="1" grandCol="1" outline="0" fieldPosition="0"/>
    </format>
    <format dxfId="11540">
      <pivotArea field="2" type="button" dataOnly="0" labelOnly="1" outline="0" axis="axisRow" fieldPosition="1"/>
    </format>
    <format dxfId="11539">
      <pivotArea field="3" type="button" dataOnly="0" labelOnly="1" outline="0" axis="axisRow" fieldPosition="3"/>
    </format>
    <format dxfId="11538">
      <pivotArea field="4" type="button" dataOnly="0" labelOnly="1" outline="0" axis="axisRow" fieldPosition="4"/>
    </format>
    <format dxfId="11537">
      <pivotArea field="5" type="button" dataOnly="0" labelOnly="1" outline="0" axis="axisRow" fieldPosition="5"/>
    </format>
    <format dxfId="11536">
      <pivotArea dataOnly="0" labelOnly="1" grandCol="1" outline="0" fieldPosition="0"/>
    </format>
    <format dxfId="11535">
      <pivotArea field="2" type="button" dataOnly="0" labelOnly="1" outline="0" axis="axisRow" fieldPosition="1"/>
    </format>
    <format dxfId="11534">
      <pivotArea field="3" type="button" dataOnly="0" labelOnly="1" outline="0" axis="axisRow" fieldPosition="3"/>
    </format>
    <format dxfId="11533">
      <pivotArea field="4" type="button" dataOnly="0" labelOnly="1" outline="0" axis="axisRow" fieldPosition="4"/>
    </format>
    <format dxfId="11532">
      <pivotArea field="5" type="button" dataOnly="0" labelOnly="1" outline="0" axis="axisRow" fieldPosition="5"/>
    </format>
    <format dxfId="11531">
      <pivotArea dataOnly="0" labelOnly="1" grandCol="1" outline="0" fieldPosition="0"/>
    </format>
    <format dxfId="11530">
      <pivotArea field="2" type="button" dataOnly="0" labelOnly="1" outline="0" axis="axisRow" fieldPosition="1"/>
    </format>
    <format dxfId="11529">
      <pivotArea field="3" type="button" dataOnly="0" labelOnly="1" outline="0" axis="axisRow" fieldPosition="3"/>
    </format>
    <format dxfId="11528">
      <pivotArea field="4" type="button" dataOnly="0" labelOnly="1" outline="0" axis="axisRow" fieldPosition="4"/>
    </format>
    <format dxfId="11527">
      <pivotArea field="5" type="button" dataOnly="0" labelOnly="1" outline="0" axis="axisRow" fieldPosition="5"/>
    </format>
    <format dxfId="11526">
      <pivotArea dataOnly="0" labelOnly="1" grandCol="1" outline="0" fieldPosition="0"/>
    </format>
    <format dxfId="11525">
      <pivotArea field="2" type="button" dataOnly="0" labelOnly="1" outline="0" axis="axisRow" fieldPosition="1"/>
    </format>
    <format dxfId="11524">
      <pivotArea field="3" type="button" dataOnly="0" labelOnly="1" outline="0" axis="axisRow" fieldPosition="3"/>
    </format>
    <format dxfId="11523">
      <pivotArea field="4" type="button" dataOnly="0" labelOnly="1" outline="0" axis="axisRow" fieldPosition="4"/>
    </format>
    <format dxfId="11522">
      <pivotArea field="5" type="button" dataOnly="0" labelOnly="1" outline="0" axis="axisRow" fieldPosition="5"/>
    </format>
    <format dxfId="11521">
      <pivotArea dataOnly="0" labelOnly="1" grandCol="1" outline="0" fieldPosition="0"/>
    </format>
    <format dxfId="11520">
      <pivotArea field="2" type="button" dataOnly="0" labelOnly="1" outline="0" axis="axisRow" fieldPosition="1"/>
    </format>
    <format dxfId="11519">
      <pivotArea field="3" type="button" dataOnly="0" labelOnly="1" outline="0" axis="axisRow" fieldPosition="3"/>
    </format>
    <format dxfId="11518">
      <pivotArea field="4" type="button" dataOnly="0" labelOnly="1" outline="0" axis="axisRow" fieldPosition="4"/>
    </format>
    <format dxfId="11517">
      <pivotArea field="5" type="button" dataOnly="0" labelOnly="1" outline="0" axis="axisRow" fieldPosition="5"/>
    </format>
    <format dxfId="11516">
      <pivotArea dataOnly="0" labelOnly="1" grandCol="1" outline="0" fieldPosition="0"/>
    </format>
    <format dxfId="11515">
      <pivotArea field="2" type="button" dataOnly="0" labelOnly="1" outline="0" axis="axisRow" fieldPosition="1"/>
    </format>
    <format dxfId="11514">
      <pivotArea field="3" type="button" dataOnly="0" labelOnly="1" outline="0" axis="axisRow" fieldPosition="3"/>
    </format>
    <format dxfId="11513">
      <pivotArea field="4" type="button" dataOnly="0" labelOnly="1" outline="0" axis="axisRow" fieldPosition="4"/>
    </format>
    <format dxfId="11512">
      <pivotArea field="5" type="button" dataOnly="0" labelOnly="1" outline="0" axis="axisRow" fieldPosition="5"/>
    </format>
    <format dxfId="11511">
      <pivotArea dataOnly="0" labelOnly="1" grandCol="1" outline="0" fieldPosition="0"/>
    </format>
    <format dxfId="11510">
      <pivotArea field="2" type="button" dataOnly="0" labelOnly="1" outline="0" axis="axisRow" fieldPosition="1"/>
    </format>
    <format dxfId="11509">
      <pivotArea field="3" type="button" dataOnly="0" labelOnly="1" outline="0" axis="axisRow" fieldPosition="3"/>
    </format>
    <format dxfId="11508">
      <pivotArea field="4" type="button" dataOnly="0" labelOnly="1" outline="0" axis="axisRow" fieldPosition="4"/>
    </format>
    <format dxfId="11507">
      <pivotArea field="5" type="button" dataOnly="0" labelOnly="1" outline="0" axis="axisRow" fieldPosition="5"/>
    </format>
    <format dxfId="11506">
      <pivotArea dataOnly="0" labelOnly="1" grandCol="1" outline="0" fieldPosition="0"/>
    </format>
    <format dxfId="11505">
      <pivotArea field="2" type="button" dataOnly="0" labelOnly="1" outline="0" axis="axisRow" fieldPosition="1"/>
    </format>
    <format dxfId="11504">
      <pivotArea field="3" type="button" dataOnly="0" labelOnly="1" outline="0" axis="axisRow" fieldPosition="3"/>
    </format>
    <format dxfId="11503">
      <pivotArea field="4" type="button" dataOnly="0" labelOnly="1" outline="0" axis="axisRow" fieldPosition="4"/>
    </format>
    <format dxfId="11502">
      <pivotArea field="5" type="button" dataOnly="0" labelOnly="1" outline="0" axis="axisRow" fieldPosition="5"/>
    </format>
    <format dxfId="11501">
      <pivotArea dataOnly="0" labelOnly="1" grandCol="1" outline="0" fieldPosition="0"/>
    </format>
    <format dxfId="11500">
      <pivotArea field="2" type="button" dataOnly="0" labelOnly="1" outline="0" axis="axisRow" fieldPosition="1"/>
    </format>
    <format dxfId="11499">
      <pivotArea field="3" type="button" dataOnly="0" labelOnly="1" outline="0" axis="axisRow" fieldPosition="3"/>
    </format>
    <format dxfId="11498">
      <pivotArea field="4" type="button" dataOnly="0" labelOnly="1" outline="0" axis="axisRow" fieldPosition="4"/>
    </format>
    <format dxfId="11497">
      <pivotArea field="5" type="button" dataOnly="0" labelOnly="1" outline="0" axis="axisRow" fieldPosition="5"/>
    </format>
    <format dxfId="11496">
      <pivotArea field="7" type="button" dataOnly="0" labelOnly="1" outline="0" axis="axisRow" fieldPosition="6"/>
    </format>
    <format dxfId="11495">
      <pivotArea dataOnly="0" labelOnly="1" outline="0" fieldPosition="0">
        <references count="1">
          <reference field="6" count="0"/>
        </references>
      </pivotArea>
    </format>
    <format dxfId="11494">
      <pivotArea dataOnly="0" labelOnly="1" grandCol="1" outline="0" fieldPosition="0"/>
    </format>
    <format dxfId="11493">
      <pivotArea field="2" type="button" dataOnly="0" labelOnly="1" outline="0" axis="axisRow" fieldPosition="1"/>
    </format>
    <format dxfId="11492">
      <pivotArea field="3" type="button" dataOnly="0" labelOnly="1" outline="0" axis="axisRow" fieldPosition="3"/>
    </format>
    <format dxfId="11491">
      <pivotArea field="4" type="button" dataOnly="0" labelOnly="1" outline="0" axis="axisRow" fieldPosition="4"/>
    </format>
    <format dxfId="11490">
      <pivotArea field="5" type="button" dataOnly="0" labelOnly="1" outline="0" axis="axisRow" fieldPosition="5"/>
    </format>
    <format dxfId="11489">
      <pivotArea field="7" type="button" dataOnly="0" labelOnly="1" outline="0" axis="axisRow" fieldPosition="6"/>
    </format>
    <format dxfId="11488">
      <pivotArea dataOnly="0" labelOnly="1" outline="0" fieldPosition="0">
        <references count="1">
          <reference field="6" count="0"/>
        </references>
      </pivotArea>
    </format>
    <format dxfId="11487">
      <pivotArea dataOnly="0" labelOnly="1" grandCol="1" outline="0" fieldPosition="0"/>
    </format>
    <format dxfId="11486">
      <pivotArea field="2" type="button" dataOnly="0" labelOnly="1" outline="0" axis="axisRow" fieldPosition="1"/>
    </format>
    <format dxfId="11485">
      <pivotArea field="3" type="button" dataOnly="0" labelOnly="1" outline="0" axis="axisRow" fieldPosition="3"/>
    </format>
    <format dxfId="11484">
      <pivotArea field="4" type="button" dataOnly="0" labelOnly="1" outline="0" axis="axisRow" fieldPosition="4"/>
    </format>
    <format dxfId="11483">
      <pivotArea field="5" type="button" dataOnly="0" labelOnly="1" outline="0" axis="axisRow" fieldPosition="5"/>
    </format>
    <format dxfId="11482">
      <pivotArea field="7" type="button" dataOnly="0" labelOnly="1" outline="0" axis="axisRow" fieldPosition="6"/>
    </format>
    <format dxfId="11481">
      <pivotArea dataOnly="0" labelOnly="1" outline="0" fieldPosition="0">
        <references count="1">
          <reference field="6" count="0"/>
        </references>
      </pivotArea>
    </format>
    <format dxfId="11480">
      <pivotArea dataOnly="0" labelOnly="1" grandCol="1" outline="0" fieldPosition="0"/>
    </format>
    <format dxfId="11479">
      <pivotArea field="2" type="button" dataOnly="0" labelOnly="1" outline="0" axis="axisRow" fieldPosition="1"/>
    </format>
    <format dxfId="11478">
      <pivotArea field="3" type="button" dataOnly="0" labelOnly="1" outline="0" axis="axisRow" fieldPosition="3"/>
    </format>
    <format dxfId="11477">
      <pivotArea field="4" type="button" dataOnly="0" labelOnly="1" outline="0" axis="axisRow" fieldPosition="4"/>
    </format>
    <format dxfId="11476">
      <pivotArea field="5" type="button" dataOnly="0" labelOnly="1" outline="0" axis="axisRow" fieldPosition="5"/>
    </format>
    <format dxfId="11475">
      <pivotArea field="7" type="button" dataOnly="0" labelOnly="1" outline="0" axis="axisRow" fieldPosition="6"/>
    </format>
    <format dxfId="11474">
      <pivotArea dataOnly="0" labelOnly="1" outline="0" fieldPosition="0">
        <references count="1">
          <reference field="6" count="0"/>
        </references>
      </pivotArea>
    </format>
    <format dxfId="11473">
      <pivotArea dataOnly="0" labelOnly="1" grandCol="1" outline="0" fieldPosition="0"/>
    </format>
    <format dxfId="11472">
      <pivotArea field="2" type="button" dataOnly="0" labelOnly="1" outline="0" axis="axisRow" fieldPosition="1"/>
    </format>
    <format dxfId="11471">
      <pivotArea field="3" type="button" dataOnly="0" labelOnly="1" outline="0" axis="axisRow" fieldPosition="3"/>
    </format>
    <format dxfId="11470">
      <pivotArea field="4" type="button" dataOnly="0" labelOnly="1" outline="0" axis="axisRow" fieldPosition="4"/>
    </format>
    <format dxfId="11469">
      <pivotArea field="5" type="button" dataOnly="0" labelOnly="1" outline="0" axis="axisRow" fieldPosition="5"/>
    </format>
    <format dxfId="11468">
      <pivotArea field="7" type="button" dataOnly="0" labelOnly="1" outline="0" axis="axisRow" fieldPosition="6"/>
    </format>
    <format dxfId="11467">
      <pivotArea dataOnly="0" labelOnly="1" outline="0" fieldPosition="0">
        <references count="1">
          <reference field="6" count="0"/>
        </references>
      </pivotArea>
    </format>
    <format dxfId="11466">
      <pivotArea dataOnly="0" labelOnly="1" grandCol="1" outline="0" fieldPosition="0"/>
    </format>
    <format dxfId="11465">
      <pivotArea field="2" type="button" dataOnly="0" labelOnly="1" outline="0" axis="axisRow" fieldPosition="1"/>
    </format>
    <format dxfId="11464">
      <pivotArea field="3" type="button" dataOnly="0" labelOnly="1" outline="0" axis="axisRow" fieldPosition="3"/>
    </format>
    <format dxfId="11463">
      <pivotArea field="4" type="button" dataOnly="0" labelOnly="1" outline="0" axis="axisRow" fieldPosition="4"/>
    </format>
    <format dxfId="11462">
      <pivotArea field="5" type="button" dataOnly="0" labelOnly="1" outline="0" axis="axisRow" fieldPosition="5"/>
    </format>
    <format dxfId="11461">
      <pivotArea field="7" type="button" dataOnly="0" labelOnly="1" outline="0" axis="axisRow" fieldPosition="6"/>
    </format>
    <format dxfId="11460">
      <pivotArea dataOnly="0" labelOnly="1" outline="0" fieldPosition="0">
        <references count="1">
          <reference field="6" count="0"/>
        </references>
      </pivotArea>
    </format>
    <format dxfId="11459">
      <pivotArea dataOnly="0" labelOnly="1" grandCol="1" outline="0" fieldPosition="0"/>
    </format>
    <format dxfId="11458">
      <pivotArea field="2" type="button" dataOnly="0" labelOnly="1" outline="0" axis="axisRow" fieldPosition="1"/>
    </format>
    <format dxfId="11457">
      <pivotArea field="3" type="button" dataOnly="0" labelOnly="1" outline="0" axis="axisRow" fieldPosition="3"/>
    </format>
    <format dxfId="11456">
      <pivotArea field="4" type="button" dataOnly="0" labelOnly="1" outline="0" axis="axisRow" fieldPosition="4"/>
    </format>
    <format dxfId="11455">
      <pivotArea field="5" type="button" dataOnly="0" labelOnly="1" outline="0" axis="axisRow" fieldPosition="5"/>
    </format>
    <format dxfId="11454">
      <pivotArea field="7" type="button" dataOnly="0" labelOnly="1" outline="0" axis="axisRow" fieldPosition="6"/>
    </format>
    <format dxfId="11453">
      <pivotArea dataOnly="0" labelOnly="1" outline="0" fieldPosition="0">
        <references count="1">
          <reference field="6" count="0"/>
        </references>
      </pivotArea>
    </format>
    <format dxfId="11452">
      <pivotArea dataOnly="0" labelOnly="1" grandCol="1" outline="0" fieldPosition="0"/>
    </format>
    <format dxfId="11451">
      <pivotArea field="2" type="button" dataOnly="0" labelOnly="1" outline="0" axis="axisRow" fieldPosition="1"/>
    </format>
    <format dxfId="11450">
      <pivotArea field="3" type="button" dataOnly="0" labelOnly="1" outline="0" axis="axisRow" fieldPosition="3"/>
    </format>
    <format dxfId="11449">
      <pivotArea field="4" type="button" dataOnly="0" labelOnly="1" outline="0" axis="axisRow" fieldPosition="4"/>
    </format>
    <format dxfId="11448">
      <pivotArea field="5" type="button" dataOnly="0" labelOnly="1" outline="0" axis="axisRow" fieldPosition="5"/>
    </format>
    <format dxfId="11447">
      <pivotArea field="7" type="button" dataOnly="0" labelOnly="1" outline="0" axis="axisRow" fieldPosition="6"/>
    </format>
    <format dxfId="11446">
      <pivotArea dataOnly="0" labelOnly="1" outline="0" fieldPosition="0">
        <references count="1">
          <reference field="6" count="0"/>
        </references>
      </pivotArea>
    </format>
    <format dxfId="11445">
      <pivotArea dataOnly="0" labelOnly="1" grandCol="1" outline="0" fieldPosition="0"/>
    </format>
    <format dxfId="11444">
      <pivotArea field="2" type="button" dataOnly="0" labelOnly="1" outline="0" axis="axisRow" fieldPosition="1"/>
    </format>
    <format dxfId="11443">
      <pivotArea field="3" type="button" dataOnly="0" labelOnly="1" outline="0" axis="axisRow" fieldPosition="3"/>
    </format>
    <format dxfId="11442">
      <pivotArea field="4" type="button" dataOnly="0" labelOnly="1" outline="0" axis="axisRow" fieldPosition="4"/>
    </format>
    <format dxfId="11441">
      <pivotArea field="5" type="button" dataOnly="0" labelOnly="1" outline="0" axis="axisRow" fieldPosition="5"/>
    </format>
    <format dxfId="11440">
      <pivotArea field="7" type="button" dataOnly="0" labelOnly="1" outline="0" axis="axisRow" fieldPosition="6"/>
    </format>
    <format dxfId="11439">
      <pivotArea dataOnly="0" labelOnly="1" outline="0" fieldPosition="0">
        <references count="1">
          <reference field="6" count="0"/>
        </references>
      </pivotArea>
    </format>
    <format dxfId="11438">
      <pivotArea dataOnly="0" labelOnly="1" grandCol="1" outline="0" fieldPosition="0"/>
    </format>
    <format dxfId="11437">
      <pivotArea field="2" type="button" dataOnly="0" labelOnly="1" outline="0" axis="axisRow" fieldPosition="1"/>
    </format>
    <format dxfId="11436">
      <pivotArea field="3" type="button" dataOnly="0" labelOnly="1" outline="0" axis="axisRow" fieldPosition="3"/>
    </format>
    <format dxfId="11435">
      <pivotArea field="4" type="button" dataOnly="0" labelOnly="1" outline="0" axis="axisRow" fieldPosition="4"/>
    </format>
    <format dxfId="11434">
      <pivotArea field="5" type="button" dataOnly="0" labelOnly="1" outline="0" axis="axisRow" fieldPosition="5"/>
    </format>
    <format dxfId="11433">
      <pivotArea field="7" type="button" dataOnly="0" labelOnly="1" outline="0" axis="axisRow" fieldPosition="6"/>
    </format>
    <format dxfId="11432">
      <pivotArea dataOnly="0" labelOnly="1" outline="0" fieldPosition="0">
        <references count="1">
          <reference field="6" count="0"/>
        </references>
      </pivotArea>
    </format>
    <format dxfId="11431">
      <pivotArea dataOnly="0" labelOnly="1" grandCol="1" outline="0" fieldPosition="0"/>
    </format>
    <format dxfId="11430">
      <pivotArea field="2" type="button" dataOnly="0" labelOnly="1" outline="0" axis="axisRow" fieldPosition="1"/>
    </format>
    <format dxfId="11429">
      <pivotArea field="3" type="button" dataOnly="0" labelOnly="1" outline="0" axis="axisRow" fieldPosition="3"/>
    </format>
    <format dxfId="11428">
      <pivotArea field="4" type="button" dataOnly="0" labelOnly="1" outline="0" axis="axisRow" fieldPosition="4"/>
    </format>
    <format dxfId="11427">
      <pivotArea field="5" type="button" dataOnly="0" labelOnly="1" outline="0" axis="axisRow" fieldPosition="5"/>
    </format>
    <format dxfId="11426">
      <pivotArea field="7" type="button" dataOnly="0" labelOnly="1" outline="0" axis="axisRow" fieldPosition="6"/>
    </format>
    <format dxfId="11425">
      <pivotArea dataOnly="0" labelOnly="1" outline="0" fieldPosition="0">
        <references count="1">
          <reference field="6" count="0"/>
        </references>
      </pivotArea>
    </format>
    <format dxfId="11424">
      <pivotArea dataOnly="0" labelOnly="1" grandCol="1" outline="0" fieldPosition="0"/>
    </format>
    <format dxfId="11423">
      <pivotArea field="2" type="button" dataOnly="0" labelOnly="1" outline="0" axis="axisRow" fieldPosition="1"/>
    </format>
    <format dxfId="11422">
      <pivotArea field="3" type="button" dataOnly="0" labelOnly="1" outline="0" axis="axisRow" fieldPosition="3"/>
    </format>
    <format dxfId="11421">
      <pivotArea field="4" type="button" dataOnly="0" labelOnly="1" outline="0" axis="axisRow" fieldPosition="4"/>
    </format>
    <format dxfId="11420">
      <pivotArea field="5" type="button" dataOnly="0" labelOnly="1" outline="0" axis="axisRow" fieldPosition="5"/>
    </format>
    <format dxfId="11419">
      <pivotArea field="7" type="button" dataOnly="0" labelOnly="1" outline="0" axis="axisRow" fieldPosition="6"/>
    </format>
    <format dxfId="11418">
      <pivotArea dataOnly="0" labelOnly="1" outline="0" fieldPosition="0">
        <references count="1">
          <reference field="6" count="0"/>
        </references>
      </pivotArea>
    </format>
    <format dxfId="11417">
      <pivotArea dataOnly="0" labelOnly="1" grandCol="1" outline="0" fieldPosition="0"/>
    </format>
    <format dxfId="11416">
      <pivotArea field="2" type="button" dataOnly="0" labelOnly="1" outline="0" axis="axisRow" fieldPosition="1"/>
    </format>
    <format dxfId="11415">
      <pivotArea field="3" type="button" dataOnly="0" labelOnly="1" outline="0" axis="axisRow" fieldPosition="3"/>
    </format>
    <format dxfId="11414">
      <pivotArea field="4" type="button" dataOnly="0" labelOnly="1" outline="0" axis="axisRow" fieldPosition="4"/>
    </format>
    <format dxfId="11413">
      <pivotArea field="5" type="button" dataOnly="0" labelOnly="1" outline="0" axis="axisRow" fieldPosition="5"/>
    </format>
    <format dxfId="11412">
      <pivotArea field="7" type="button" dataOnly="0" labelOnly="1" outline="0" axis="axisRow" fieldPosition="6"/>
    </format>
    <format dxfId="11411">
      <pivotArea dataOnly="0" labelOnly="1" outline="0" fieldPosition="0">
        <references count="1">
          <reference field="6" count="0"/>
        </references>
      </pivotArea>
    </format>
    <format dxfId="11410">
      <pivotArea dataOnly="0" labelOnly="1" grandCol="1" outline="0" fieldPosition="0"/>
    </format>
    <format dxfId="11409">
      <pivotArea field="2" type="button" dataOnly="0" labelOnly="1" outline="0" axis="axisRow" fieldPosition="1"/>
    </format>
    <format dxfId="11408">
      <pivotArea field="3" type="button" dataOnly="0" labelOnly="1" outline="0" axis="axisRow" fieldPosition="3"/>
    </format>
    <format dxfId="11407">
      <pivotArea field="4" type="button" dataOnly="0" labelOnly="1" outline="0" axis="axisRow" fieldPosition="4"/>
    </format>
    <format dxfId="11406">
      <pivotArea field="5" type="button" dataOnly="0" labelOnly="1" outline="0" axis="axisRow" fieldPosition="5"/>
    </format>
    <format dxfId="11405">
      <pivotArea field="7" type="button" dataOnly="0" labelOnly="1" outline="0" axis="axisRow" fieldPosition="6"/>
    </format>
    <format dxfId="11404">
      <pivotArea dataOnly="0" labelOnly="1" outline="0" fieldPosition="0">
        <references count="1">
          <reference field="6" count="0"/>
        </references>
      </pivotArea>
    </format>
    <format dxfId="11403">
      <pivotArea dataOnly="0" labelOnly="1" grandCol="1" outline="0" fieldPosition="0"/>
    </format>
    <format dxfId="11402">
      <pivotArea field="2" type="button" dataOnly="0" labelOnly="1" outline="0" axis="axisRow" fieldPosition="1"/>
    </format>
    <format dxfId="11401">
      <pivotArea field="3" type="button" dataOnly="0" labelOnly="1" outline="0" axis="axisRow" fieldPosition="3"/>
    </format>
    <format dxfId="11400">
      <pivotArea field="4" type="button" dataOnly="0" labelOnly="1" outline="0" axis="axisRow" fieldPosition="4"/>
    </format>
    <format dxfId="11399">
      <pivotArea field="5" type="button" dataOnly="0" labelOnly="1" outline="0" axis="axisRow" fieldPosition="5"/>
    </format>
    <format dxfId="11398">
      <pivotArea field="7" type="button" dataOnly="0" labelOnly="1" outline="0" axis="axisRow" fieldPosition="6"/>
    </format>
    <format dxfId="11397">
      <pivotArea dataOnly="0" labelOnly="1" outline="0" fieldPosition="0">
        <references count="1">
          <reference field="6" count="0"/>
        </references>
      </pivotArea>
    </format>
    <format dxfId="11396">
      <pivotArea dataOnly="0" labelOnly="1" grandCol="1" outline="0" fieldPosition="0"/>
    </format>
    <format dxfId="11395">
      <pivotArea field="2" type="button" dataOnly="0" labelOnly="1" outline="0" axis="axisRow" fieldPosition="1"/>
    </format>
    <format dxfId="11394">
      <pivotArea field="3" type="button" dataOnly="0" labelOnly="1" outline="0" axis="axisRow" fieldPosition="3"/>
    </format>
    <format dxfId="11393">
      <pivotArea field="4" type="button" dataOnly="0" labelOnly="1" outline="0" axis="axisRow" fieldPosition="4"/>
    </format>
    <format dxfId="11392">
      <pivotArea field="5" type="button" dataOnly="0" labelOnly="1" outline="0" axis="axisRow" fieldPosition="5"/>
    </format>
    <format dxfId="11391">
      <pivotArea field="7" type="button" dataOnly="0" labelOnly="1" outline="0" axis="axisRow" fieldPosition="6"/>
    </format>
    <format dxfId="11390">
      <pivotArea dataOnly="0" labelOnly="1" outline="0" fieldPosition="0">
        <references count="1">
          <reference field="6" count="0"/>
        </references>
      </pivotArea>
    </format>
    <format dxfId="11389">
      <pivotArea dataOnly="0" labelOnly="1" grandCol="1" outline="0" fieldPosition="0"/>
    </format>
    <format dxfId="11388">
      <pivotArea field="2" type="button" dataOnly="0" labelOnly="1" outline="0" axis="axisRow" fieldPosition="1"/>
    </format>
    <format dxfId="11387">
      <pivotArea field="3" type="button" dataOnly="0" labelOnly="1" outline="0" axis="axisRow" fieldPosition="3"/>
    </format>
    <format dxfId="11386">
      <pivotArea field="4" type="button" dataOnly="0" labelOnly="1" outline="0" axis="axisRow" fieldPosition="4"/>
    </format>
    <format dxfId="11385">
      <pivotArea field="5" type="button" dataOnly="0" labelOnly="1" outline="0" axis="axisRow" fieldPosition="5"/>
    </format>
    <format dxfId="11384">
      <pivotArea field="7" type="button" dataOnly="0" labelOnly="1" outline="0" axis="axisRow" fieldPosition="6"/>
    </format>
    <format dxfId="11383">
      <pivotArea dataOnly="0" labelOnly="1" outline="0" fieldPosition="0">
        <references count="1">
          <reference field="6" count="0"/>
        </references>
      </pivotArea>
    </format>
    <format dxfId="11382">
      <pivotArea dataOnly="0" labelOnly="1" grandCol="1" outline="0" fieldPosition="0"/>
    </format>
    <format dxfId="11381">
      <pivotArea field="2" type="button" dataOnly="0" labelOnly="1" outline="0" axis="axisRow" fieldPosition="1"/>
    </format>
    <format dxfId="11380">
      <pivotArea field="3" type="button" dataOnly="0" labelOnly="1" outline="0" axis="axisRow" fieldPosition="3"/>
    </format>
    <format dxfId="11379">
      <pivotArea field="4" type="button" dataOnly="0" labelOnly="1" outline="0" axis="axisRow" fieldPosition="4"/>
    </format>
    <format dxfId="11378">
      <pivotArea field="5" type="button" dataOnly="0" labelOnly="1" outline="0" axis="axisRow" fieldPosition="5"/>
    </format>
    <format dxfId="11377">
      <pivotArea field="7" type="button" dataOnly="0" labelOnly="1" outline="0" axis="axisRow" fieldPosition="6"/>
    </format>
    <format dxfId="11376">
      <pivotArea dataOnly="0" labelOnly="1" outline="0" fieldPosition="0">
        <references count="1">
          <reference field="6" count="0"/>
        </references>
      </pivotArea>
    </format>
    <format dxfId="11375">
      <pivotArea dataOnly="0" labelOnly="1" grandCol="1" outline="0" fieldPosition="0"/>
    </format>
    <format dxfId="11374">
      <pivotArea field="2" type="button" dataOnly="0" labelOnly="1" outline="0" axis="axisRow" fieldPosition="1"/>
    </format>
    <format dxfId="11373">
      <pivotArea field="3" type="button" dataOnly="0" labelOnly="1" outline="0" axis="axisRow" fieldPosition="3"/>
    </format>
    <format dxfId="11372">
      <pivotArea field="4" type="button" dataOnly="0" labelOnly="1" outline="0" axis="axisRow" fieldPosition="4"/>
    </format>
    <format dxfId="11371">
      <pivotArea field="5" type="button" dataOnly="0" labelOnly="1" outline="0" axis="axisRow" fieldPosition="5"/>
    </format>
    <format dxfId="11370">
      <pivotArea field="7" type="button" dataOnly="0" labelOnly="1" outline="0" axis="axisRow" fieldPosition="6"/>
    </format>
    <format dxfId="11369">
      <pivotArea dataOnly="0" labelOnly="1" outline="0" fieldPosition="0">
        <references count="1">
          <reference field="6" count="0"/>
        </references>
      </pivotArea>
    </format>
    <format dxfId="11368">
      <pivotArea dataOnly="0" labelOnly="1" grandCol="1" outline="0" fieldPosition="0"/>
    </format>
    <format dxfId="11367">
      <pivotArea field="2" type="button" dataOnly="0" labelOnly="1" outline="0" axis="axisRow" fieldPosition="1"/>
    </format>
    <format dxfId="11366">
      <pivotArea field="3" type="button" dataOnly="0" labelOnly="1" outline="0" axis="axisRow" fieldPosition="3"/>
    </format>
    <format dxfId="11365">
      <pivotArea field="4" type="button" dataOnly="0" labelOnly="1" outline="0" axis="axisRow" fieldPosition="4"/>
    </format>
    <format dxfId="11364">
      <pivotArea field="5" type="button" dataOnly="0" labelOnly="1" outline="0" axis="axisRow" fieldPosition="5"/>
    </format>
    <format dxfId="11363">
      <pivotArea field="7" type="button" dataOnly="0" labelOnly="1" outline="0" axis="axisRow" fieldPosition="6"/>
    </format>
    <format dxfId="11362">
      <pivotArea dataOnly="0" labelOnly="1" outline="0" fieldPosition="0">
        <references count="1">
          <reference field="6" count="0"/>
        </references>
      </pivotArea>
    </format>
    <format dxfId="11361">
      <pivotArea dataOnly="0" labelOnly="1" grandCol="1" outline="0" fieldPosition="0"/>
    </format>
    <format dxfId="11360">
      <pivotArea field="2" type="button" dataOnly="0" labelOnly="1" outline="0" axis="axisRow" fieldPosition="1"/>
    </format>
    <format dxfId="11359">
      <pivotArea field="3" type="button" dataOnly="0" labelOnly="1" outline="0" axis="axisRow" fieldPosition="3"/>
    </format>
    <format dxfId="11358">
      <pivotArea field="4" type="button" dataOnly="0" labelOnly="1" outline="0" axis="axisRow" fieldPosition="4"/>
    </format>
    <format dxfId="11357">
      <pivotArea field="5" type="button" dataOnly="0" labelOnly="1" outline="0" axis="axisRow" fieldPosition="5"/>
    </format>
    <format dxfId="11356">
      <pivotArea field="7" type="button" dataOnly="0" labelOnly="1" outline="0" axis="axisRow" fieldPosition="6"/>
    </format>
    <format dxfId="11355">
      <pivotArea dataOnly="0" labelOnly="1" outline="0" fieldPosition="0">
        <references count="1">
          <reference field="6" count="0"/>
        </references>
      </pivotArea>
    </format>
    <format dxfId="11354">
      <pivotArea dataOnly="0" labelOnly="1" grandCol="1" outline="0" fieldPosition="0"/>
    </format>
    <format dxfId="11353">
      <pivotArea field="2" type="button" dataOnly="0" labelOnly="1" outline="0" axis="axisRow" fieldPosition="1"/>
    </format>
    <format dxfId="11352">
      <pivotArea field="3" type="button" dataOnly="0" labelOnly="1" outline="0" axis="axisRow" fieldPosition="3"/>
    </format>
    <format dxfId="11351">
      <pivotArea field="4" type="button" dataOnly="0" labelOnly="1" outline="0" axis="axisRow" fieldPosition="4"/>
    </format>
    <format dxfId="11350">
      <pivotArea field="5" type="button" dataOnly="0" labelOnly="1" outline="0" axis="axisRow" fieldPosition="5"/>
    </format>
    <format dxfId="11349">
      <pivotArea field="7" type="button" dataOnly="0" labelOnly="1" outline="0" axis="axisRow" fieldPosition="6"/>
    </format>
    <format dxfId="11348">
      <pivotArea dataOnly="0" labelOnly="1" outline="0" fieldPosition="0">
        <references count="1">
          <reference field="6" count="0"/>
        </references>
      </pivotArea>
    </format>
    <format dxfId="11347">
      <pivotArea dataOnly="0" labelOnly="1" grandCol="1" outline="0" fieldPosition="0"/>
    </format>
    <format dxfId="11346">
      <pivotArea field="2" type="button" dataOnly="0" labelOnly="1" outline="0" axis="axisRow" fieldPosition="1"/>
    </format>
    <format dxfId="11345">
      <pivotArea field="3" type="button" dataOnly="0" labelOnly="1" outline="0" axis="axisRow" fieldPosition="3"/>
    </format>
    <format dxfId="11344">
      <pivotArea field="4" type="button" dataOnly="0" labelOnly="1" outline="0" axis="axisRow" fieldPosition="4"/>
    </format>
    <format dxfId="11343">
      <pivotArea field="5" type="button" dataOnly="0" labelOnly="1" outline="0" axis="axisRow" fieldPosition="5"/>
    </format>
    <format dxfId="11342">
      <pivotArea field="7" type="button" dataOnly="0" labelOnly="1" outline="0" axis="axisRow" fieldPosition="6"/>
    </format>
    <format dxfId="11341">
      <pivotArea dataOnly="0" labelOnly="1" outline="0" fieldPosition="0">
        <references count="1">
          <reference field="6" count="0"/>
        </references>
      </pivotArea>
    </format>
    <format dxfId="11340">
      <pivotArea dataOnly="0" labelOnly="1" grandCol="1" outline="0" fieldPosition="0"/>
    </format>
    <format dxfId="11339">
      <pivotArea field="2" type="button" dataOnly="0" labelOnly="1" outline="0" axis="axisRow" fieldPosition="1"/>
    </format>
    <format dxfId="11338">
      <pivotArea field="3" type="button" dataOnly="0" labelOnly="1" outline="0" axis="axisRow" fieldPosition="3"/>
    </format>
    <format dxfId="11337">
      <pivotArea field="4" type="button" dataOnly="0" labelOnly="1" outline="0" axis="axisRow" fieldPosition="4"/>
    </format>
    <format dxfId="11336">
      <pivotArea field="5" type="button" dataOnly="0" labelOnly="1" outline="0" axis="axisRow" fieldPosition="5"/>
    </format>
    <format dxfId="11335">
      <pivotArea field="7" type="button" dataOnly="0" labelOnly="1" outline="0" axis="axisRow" fieldPosition="6"/>
    </format>
    <format dxfId="11334">
      <pivotArea dataOnly="0" labelOnly="1" outline="0" fieldPosition="0">
        <references count="1">
          <reference field="6" count="0"/>
        </references>
      </pivotArea>
    </format>
    <format dxfId="11333">
      <pivotArea dataOnly="0" labelOnly="1" grandCol="1" outline="0" fieldPosition="0"/>
    </format>
    <format dxfId="11332">
      <pivotArea field="2" type="button" dataOnly="0" labelOnly="1" outline="0" axis="axisRow" fieldPosition="1"/>
    </format>
    <format dxfId="11331">
      <pivotArea field="3" type="button" dataOnly="0" labelOnly="1" outline="0" axis="axisRow" fieldPosition="3"/>
    </format>
    <format dxfId="11330">
      <pivotArea field="4" type="button" dataOnly="0" labelOnly="1" outline="0" axis="axisRow" fieldPosition="4"/>
    </format>
    <format dxfId="11329">
      <pivotArea field="5" type="button" dataOnly="0" labelOnly="1" outline="0" axis="axisRow" fieldPosition="5"/>
    </format>
    <format dxfId="11328">
      <pivotArea field="7" type="button" dataOnly="0" labelOnly="1" outline="0" axis="axisRow" fieldPosition="6"/>
    </format>
    <format dxfId="11327">
      <pivotArea dataOnly="0" labelOnly="1" outline="0" fieldPosition="0">
        <references count="1">
          <reference field="6" count="0"/>
        </references>
      </pivotArea>
    </format>
    <format dxfId="11326">
      <pivotArea dataOnly="0" labelOnly="1" grandCol="1" outline="0" fieldPosition="0"/>
    </format>
    <format dxfId="11325">
      <pivotArea field="2" type="button" dataOnly="0" labelOnly="1" outline="0" axis="axisRow" fieldPosition="1"/>
    </format>
    <format dxfId="11324">
      <pivotArea field="3" type="button" dataOnly="0" labelOnly="1" outline="0" axis="axisRow" fieldPosition="3"/>
    </format>
    <format dxfId="11323">
      <pivotArea field="4" type="button" dataOnly="0" labelOnly="1" outline="0" axis="axisRow" fieldPosition="4"/>
    </format>
    <format dxfId="11322">
      <pivotArea field="5" type="button" dataOnly="0" labelOnly="1" outline="0" axis="axisRow" fieldPosition="5"/>
    </format>
    <format dxfId="11321">
      <pivotArea field="7" type="button" dataOnly="0" labelOnly="1" outline="0" axis="axisRow" fieldPosition="6"/>
    </format>
    <format dxfId="11320">
      <pivotArea dataOnly="0" labelOnly="1" outline="0" fieldPosition="0">
        <references count="1">
          <reference field="6" count="0"/>
        </references>
      </pivotArea>
    </format>
    <format dxfId="11319">
      <pivotArea dataOnly="0" labelOnly="1" grandCol="1" outline="0" fieldPosition="0"/>
    </format>
    <format dxfId="11318">
      <pivotArea field="2" type="button" dataOnly="0" labelOnly="1" outline="0" axis="axisRow" fieldPosition="1"/>
    </format>
    <format dxfId="11317">
      <pivotArea field="3" type="button" dataOnly="0" labelOnly="1" outline="0" axis="axisRow" fieldPosition="3"/>
    </format>
    <format dxfId="11316">
      <pivotArea field="4" type="button" dataOnly="0" labelOnly="1" outline="0" axis="axisRow" fieldPosition="4"/>
    </format>
    <format dxfId="11315">
      <pivotArea field="5" type="button" dataOnly="0" labelOnly="1" outline="0" axis="axisRow" fieldPosition="5"/>
    </format>
    <format dxfId="11314">
      <pivotArea field="7" type="button" dataOnly="0" labelOnly="1" outline="0" axis="axisRow" fieldPosition="6"/>
    </format>
    <format dxfId="11313">
      <pivotArea dataOnly="0" labelOnly="1" outline="0" fieldPosition="0">
        <references count="1">
          <reference field="6" count="0"/>
        </references>
      </pivotArea>
    </format>
    <format dxfId="11312">
      <pivotArea dataOnly="0" labelOnly="1" grandCol="1" outline="0" fieldPosition="0"/>
    </format>
    <format dxfId="11311">
      <pivotArea field="2" type="button" dataOnly="0" labelOnly="1" outline="0" axis="axisRow" fieldPosition="1"/>
    </format>
    <format dxfId="11310">
      <pivotArea field="3" type="button" dataOnly="0" labelOnly="1" outline="0" axis="axisRow" fieldPosition="3"/>
    </format>
    <format dxfId="11309">
      <pivotArea field="4" type="button" dataOnly="0" labelOnly="1" outline="0" axis="axisRow" fieldPosition="4"/>
    </format>
    <format dxfId="11308">
      <pivotArea field="5" type="button" dataOnly="0" labelOnly="1" outline="0" axis="axisRow" fieldPosition="5"/>
    </format>
    <format dxfId="11307">
      <pivotArea field="7" type="button" dataOnly="0" labelOnly="1" outline="0" axis="axisRow" fieldPosition="6"/>
    </format>
    <format dxfId="11306">
      <pivotArea dataOnly="0" labelOnly="1" outline="0" fieldPosition="0">
        <references count="1">
          <reference field="6" count="0"/>
        </references>
      </pivotArea>
    </format>
    <format dxfId="11305">
      <pivotArea dataOnly="0" labelOnly="1" grandCol="1" outline="0" fieldPosition="0"/>
    </format>
    <format dxfId="11304">
      <pivotArea field="2" type="button" dataOnly="0" labelOnly="1" outline="0" axis="axisRow" fieldPosition="1"/>
    </format>
    <format dxfId="11303">
      <pivotArea field="3" type="button" dataOnly="0" labelOnly="1" outline="0" axis="axisRow" fieldPosition="3"/>
    </format>
    <format dxfId="11302">
      <pivotArea field="4" type="button" dataOnly="0" labelOnly="1" outline="0" axis="axisRow" fieldPosition="4"/>
    </format>
    <format dxfId="11301">
      <pivotArea field="5" type="button" dataOnly="0" labelOnly="1" outline="0" axis="axisRow" fieldPosition="5"/>
    </format>
    <format dxfId="11300">
      <pivotArea field="7" type="button" dataOnly="0" labelOnly="1" outline="0" axis="axisRow" fieldPosition="6"/>
    </format>
    <format dxfId="11299">
      <pivotArea dataOnly="0" labelOnly="1" outline="0" fieldPosition="0">
        <references count="1">
          <reference field="6" count="0"/>
        </references>
      </pivotArea>
    </format>
    <format dxfId="11298">
      <pivotArea dataOnly="0" labelOnly="1" grandCol="1" outline="0" fieldPosition="0"/>
    </format>
    <format dxfId="11297">
      <pivotArea field="2" type="button" dataOnly="0" labelOnly="1" outline="0" axis="axisRow" fieldPosition="1"/>
    </format>
    <format dxfId="11296">
      <pivotArea field="3" type="button" dataOnly="0" labelOnly="1" outline="0" axis="axisRow" fieldPosition="3"/>
    </format>
    <format dxfId="11295">
      <pivotArea field="4" type="button" dataOnly="0" labelOnly="1" outline="0" axis="axisRow" fieldPosition="4"/>
    </format>
    <format dxfId="11294">
      <pivotArea field="5" type="button" dataOnly="0" labelOnly="1" outline="0" axis="axisRow" fieldPosition="5"/>
    </format>
    <format dxfId="11293">
      <pivotArea field="7" type="button" dataOnly="0" labelOnly="1" outline="0" axis="axisRow" fieldPosition="6"/>
    </format>
    <format dxfId="11292">
      <pivotArea dataOnly="0" labelOnly="1" outline="0" fieldPosition="0">
        <references count="1">
          <reference field="6" count="0"/>
        </references>
      </pivotArea>
    </format>
    <format dxfId="11291">
      <pivotArea dataOnly="0" labelOnly="1" grandCol="1" outline="0" fieldPosition="0"/>
    </format>
    <format dxfId="11290">
      <pivotArea field="2" type="button" dataOnly="0" labelOnly="1" outline="0" axis="axisRow" fieldPosition="1"/>
    </format>
    <format dxfId="11289">
      <pivotArea field="3" type="button" dataOnly="0" labelOnly="1" outline="0" axis="axisRow" fieldPosition="3"/>
    </format>
    <format dxfId="11288">
      <pivotArea field="4" type="button" dataOnly="0" labelOnly="1" outline="0" axis="axisRow" fieldPosition="4"/>
    </format>
    <format dxfId="11287">
      <pivotArea field="5" type="button" dataOnly="0" labelOnly="1" outline="0" axis="axisRow" fieldPosition="5"/>
    </format>
    <format dxfId="11286">
      <pivotArea field="7" type="button" dataOnly="0" labelOnly="1" outline="0" axis="axisRow" fieldPosition="6"/>
    </format>
    <format dxfId="11285">
      <pivotArea dataOnly="0" labelOnly="1" outline="0" fieldPosition="0">
        <references count="1">
          <reference field="6" count="0"/>
        </references>
      </pivotArea>
    </format>
    <format dxfId="11284">
      <pivotArea dataOnly="0" labelOnly="1" grandCol="1" outline="0" fieldPosition="0"/>
    </format>
    <format dxfId="11283">
      <pivotArea field="2" type="button" dataOnly="0" labelOnly="1" outline="0" axis="axisRow" fieldPosition="1"/>
    </format>
    <format dxfId="11282">
      <pivotArea field="3" type="button" dataOnly="0" labelOnly="1" outline="0" axis="axisRow" fieldPosition="3"/>
    </format>
    <format dxfId="11281">
      <pivotArea field="4" type="button" dataOnly="0" labelOnly="1" outline="0" axis="axisRow" fieldPosition="4"/>
    </format>
    <format dxfId="11280">
      <pivotArea field="5" type="button" dataOnly="0" labelOnly="1" outline="0" axis="axisRow" fieldPosition="5"/>
    </format>
    <format dxfId="11279">
      <pivotArea field="7" type="button" dataOnly="0" labelOnly="1" outline="0" axis="axisRow" fieldPosition="6"/>
    </format>
    <format dxfId="11278">
      <pivotArea dataOnly="0" labelOnly="1" outline="0" fieldPosition="0">
        <references count="1">
          <reference field="6" count="0"/>
        </references>
      </pivotArea>
    </format>
    <format dxfId="11277">
      <pivotArea dataOnly="0" labelOnly="1" grandCol="1" outline="0" fieldPosition="0"/>
    </format>
    <format dxfId="11276">
      <pivotArea field="2" type="button" dataOnly="0" labelOnly="1" outline="0" axis="axisRow" fieldPosition="1"/>
    </format>
    <format dxfId="11275">
      <pivotArea field="3" type="button" dataOnly="0" labelOnly="1" outline="0" axis="axisRow" fieldPosition="3"/>
    </format>
    <format dxfId="11274">
      <pivotArea field="4" type="button" dataOnly="0" labelOnly="1" outline="0" axis="axisRow" fieldPosition="4"/>
    </format>
    <format dxfId="11273">
      <pivotArea field="5" type="button" dataOnly="0" labelOnly="1" outline="0" axis="axisRow" fieldPosition="5"/>
    </format>
    <format dxfId="11272">
      <pivotArea field="7" type="button" dataOnly="0" labelOnly="1" outline="0" axis="axisRow" fieldPosition="6"/>
    </format>
    <format dxfId="11271">
      <pivotArea dataOnly="0" labelOnly="1" outline="0" fieldPosition="0">
        <references count="1">
          <reference field="6" count="0"/>
        </references>
      </pivotArea>
    </format>
    <format dxfId="11270">
      <pivotArea dataOnly="0" labelOnly="1" grandCol="1" outline="0" fieldPosition="0"/>
    </format>
    <format dxfId="11269">
      <pivotArea field="2" type="button" dataOnly="0" labelOnly="1" outline="0" axis="axisRow" fieldPosition="1"/>
    </format>
    <format dxfId="11268">
      <pivotArea field="3" type="button" dataOnly="0" labelOnly="1" outline="0" axis="axisRow" fieldPosition="3"/>
    </format>
    <format dxfId="11267">
      <pivotArea field="4" type="button" dataOnly="0" labelOnly="1" outline="0" axis="axisRow" fieldPosition="4"/>
    </format>
    <format dxfId="11266">
      <pivotArea field="5" type="button" dataOnly="0" labelOnly="1" outline="0" axis="axisRow" fieldPosition="5"/>
    </format>
    <format dxfId="11265">
      <pivotArea field="7" type="button" dataOnly="0" labelOnly="1" outline="0" axis="axisRow" fieldPosition="6"/>
    </format>
    <format dxfId="11264">
      <pivotArea dataOnly="0" labelOnly="1" outline="0" fieldPosition="0">
        <references count="1">
          <reference field="6" count="0"/>
        </references>
      </pivotArea>
    </format>
    <format dxfId="11263">
      <pivotArea dataOnly="0" labelOnly="1" grandCol="1" outline="0" fieldPosition="0"/>
    </format>
    <format dxfId="11262">
      <pivotArea field="2" type="button" dataOnly="0" labelOnly="1" outline="0" axis="axisRow" fieldPosition="1"/>
    </format>
    <format dxfId="11261">
      <pivotArea field="3" type="button" dataOnly="0" labelOnly="1" outline="0" axis="axisRow" fieldPosition="3"/>
    </format>
    <format dxfId="11260">
      <pivotArea field="4" type="button" dataOnly="0" labelOnly="1" outline="0" axis="axisRow" fieldPosition="4"/>
    </format>
    <format dxfId="11259">
      <pivotArea field="5" type="button" dataOnly="0" labelOnly="1" outline="0" axis="axisRow" fieldPosition="5"/>
    </format>
    <format dxfId="11258">
      <pivotArea field="7" type="button" dataOnly="0" labelOnly="1" outline="0" axis="axisRow" fieldPosition="6"/>
    </format>
    <format dxfId="11257">
      <pivotArea dataOnly="0" labelOnly="1" outline="0" fieldPosition="0">
        <references count="1">
          <reference field="6" count="0"/>
        </references>
      </pivotArea>
    </format>
    <format dxfId="11256">
      <pivotArea dataOnly="0" labelOnly="1" grandCol="1" outline="0" fieldPosition="0"/>
    </format>
    <format dxfId="11255">
      <pivotArea field="2" type="button" dataOnly="0" labelOnly="1" outline="0" axis="axisRow" fieldPosition="1"/>
    </format>
    <format dxfId="11254">
      <pivotArea field="3" type="button" dataOnly="0" labelOnly="1" outline="0" axis="axisRow" fieldPosition="3"/>
    </format>
    <format dxfId="11253">
      <pivotArea field="4" type="button" dataOnly="0" labelOnly="1" outline="0" axis="axisRow" fieldPosition="4"/>
    </format>
    <format dxfId="11252">
      <pivotArea field="5" type="button" dataOnly="0" labelOnly="1" outline="0" axis="axisRow" fieldPosition="5"/>
    </format>
    <format dxfId="11251">
      <pivotArea field="7" type="button" dataOnly="0" labelOnly="1" outline="0" axis="axisRow" fieldPosition="6"/>
    </format>
    <format dxfId="11250">
      <pivotArea dataOnly="0" labelOnly="1" outline="0" fieldPosition="0">
        <references count="1">
          <reference field="6" count="0"/>
        </references>
      </pivotArea>
    </format>
    <format dxfId="11249">
      <pivotArea dataOnly="0" labelOnly="1" grandCol="1" outline="0" fieldPosition="0"/>
    </format>
    <format dxfId="11248">
      <pivotArea field="2" type="button" dataOnly="0" labelOnly="1" outline="0" axis="axisRow" fieldPosition="1"/>
    </format>
    <format dxfId="11247">
      <pivotArea field="3" type="button" dataOnly="0" labelOnly="1" outline="0" axis="axisRow" fieldPosition="3"/>
    </format>
    <format dxfId="11246">
      <pivotArea field="4" type="button" dataOnly="0" labelOnly="1" outline="0" axis="axisRow" fieldPosition="4"/>
    </format>
    <format dxfId="11245">
      <pivotArea field="5" type="button" dataOnly="0" labelOnly="1" outline="0" axis="axisRow" fieldPosition="5"/>
    </format>
    <format dxfId="11244">
      <pivotArea field="7" type="button" dataOnly="0" labelOnly="1" outline="0" axis="axisRow" fieldPosition="6"/>
    </format>
    <format dxfId="11243">
      <pivotArea dataOnly="0" labelOnly="1" outline="0" fieldPosition="0">
        <references count="1">
          <reference field="6" count="0"/>
        </references>
      </pivotArea>
    </format>
    <format dxfId="11242">
      <pivotArea dataOnly="0" labelOnly="1" grandCol="1" outline="0" fieldPosition="0"/>
    </format>
    <format dxfId="11241">
      <pivotArea field="2" type="button" dataOnly="0" labelOnly="1" outline="0" axis="axisRow" fieldPosition="1"/>
    </format>
    <format dxfId="11240">
      <pivotArea field="3" type="button" dataOnly="0" labelOnly="1" outline="0" axis="axisRow" fieldPosition="3"/>
    </format>
    <format dxfId="11239">
      <pivotArea field="4" type="button" dataOnly="0" labelOnly="1" outline="0" axis="axisRow" fieldPosition="4"/>
    </format>
    <format dxfId="11238">
      <pivotArea field="5" type="button" dataOnly="0" labelOnly="1" outline="0" axis="axisRow" fieldPosition="5"/>
    </format>
    <format dxfId="11237">
      <pivotArea field="7" type="button" dataOnly="0" labelOnly="1" outline="0" axis="axisRow" fieldPosition="6"/>
    </format>
    <format dxfId="11236">
      <pivotArea dataOnly="0" labelOnly="1" outline="0" fieldPosition="0">
        <references count="1">
          <reference field="6" count="0"/>
        </references>
      </pivotArea>
    </format>
    <format dxfId="11235">
      <pivotArea dataOnly="0" labelOnly="1" grandCol="1" outline="0" fieldPosition="0"/>
    </format>
    <format dxfId="11234">
      <pivotArea field="2" type="button" dataOnly="0" labelOnly="1" outline="0" axis="axisRow" fieldPosition="1"/>
    </format>
    <format dxfId="11233">
      <pivotArea field="3" type="button" dataOnly="0" labelOnly="1" outline="0" axis="axisRow" fieldPosition="3"/>
    </format>
    <format dxfId="11232">
      <pivotArea field="4" type="button" dataOnly="0" labelOnly="1" outline="0" axis="axisRow" fieldPosition="4"/>
    </format>
    <format dxfId="11231">
      <pivotArea field="5" type="button" dataOnly="0" labelOnly="1" outline="0" axis="axisRow" fieldPosition="5"/>
    </format>
    <format dxfId="11230">
      <pivotArea field="7" type="button" dataOnly="0" labelOnly="1" outline="0" axis="axisRow" fieldPosition="6"/>
    </format>
    <format dxfId="11229">
      <pivotArea dataOnly="0" labelOnly="1" outline="0" fieldPosition="0">
        <references count="1">
          <reference field="6" count="0"/>
        </references>
      </pivotArea>
    </format>
    <format dxfId="11228">
      <pivotArea dataOnly="0" labelOnly="1" grandCol="1" outline="0" fieldPosition="0"/>
    </format>
    <format dxfId="11227">
      <pivotArea field="2" type="button" dataOnly="0" labelOnly="1" outline="0" axis="axisRow" fieldPosition="1"/>
    </format>
    <format dxfId="11226">
      <pivotArea field="3" type="button" dataOnly="0" labelOnly="1" outline="0" axis="axisRow" fieldPosition="3"/>
    </format>
    <format dxfId="11225">
      <pivotArea field="4" type="button" dataOnly="0" labelOnly="1" outline="0" axis="axisRow" fieldPosition="4"/>
    </format>
    <format dxfId="11224">
      <pivotArea field="5" type="button" dataOnly="0" labelOnly="1" outline="0" axis="axisRow" fieldPosition="5"/>
    </format>
    <format dxfId="11223">
      <pivotArea field="7" type="button" dataOnly="0" labelOnly="1" outline="0" axis="axisRow" fieldPosition="6"/>
    </format>
    <format dxfId="11222">
      <pivotArea dataOnly="0" labelOnly="1" outline="0" fieldPosition="0">
        <references count="1">
          <reference field="6" count="0"/>
        </references>
      </pivotArea>
    </format>
    <format dxfId="11221">
      <pivotArea dataOnly="0" labelOnly="1" grandCol="1" outline="0" fieldPosition="0"/>
    </format>
    <format dxfId="11220">
      <pivotArea field="2" type="button" dataOnly="0" labelOnly="1" outline="0" axis="axisRow" fieldPosition="1"/>
    </format>
    <format dxfId="11219">
      <pivotArea field="3" type="button" dataOnly="0" labelOnly="1" outline="0" axis="axisRow" fieldPosition="3"/>
    </format>
    <format dxfId="11218">
      <pivotArea field="4" type="button" dataOnly="0" labelOnly="1" outline="0" axis="axisRow" fieldPosition="4"/>
    </format>
    <format dxfId="11217">
      <pivotArea field="5" type="button" dataOnly="0" labelOnly="1" outline="0" axis="axisRow" fieldPosition="5"/>
    </format>
    <format dxfId="11216">
      <pivotArea field="7" type="button" dataOnly="0" labelOnly="1" outline="0" axis="axisRow" fieldPosition="6"/>
    </format>
    <format dxfId="11215">
      <pivotArea dataOnly="0" labelOnly="1" outline="0" fieldPosition="0">
        <references count="1">
          <reference field="6" count="0"/>
        </references>
      </pivotArea>
    </format>
    <format dxfId="11214">
      <pivotArea dataOnly="0" labelOnly="1" grandCol="1" outline="0" fieldPosition="0"/>
    </format>
    <format dxfId="11213">
      <pivotArea field="2" type="button" dataOnly="0" labelOnly="1" outline="0" axis="axisRow" fieldPosition="1"/>
    </format>
    <format dxfId="11212">
      <pivotArea field="3" type="button" dataOnly="0" labelOnly="1" outline="0" axis="axisRow" fieldPosition="3"/>
    </format>
    <format dxfId="11211">
      <pivotArea field="4" type="button" dataOnly="0" labelOnly="1" outline="0" axis="axisRow" fieldPosition="4"/>
    </format>
    <format dxfId="11210">
      <pivotArea field="5" type="button" dataOnly="0" labelOnly="1" outline="0" axis="axisRow" fieldPosition="5"/>
    </format>
    <format dxfId="11209">
      <pivotArea field="7" type="button" dataOnly="0" labelOnly="1" outline="0" axis="axisRow" fieldPosition="6"/>
    </format>
    <format dxfId="11208">
      <pivotArea dataOnly="0" labelOnly="1" outline="0" fieldPosition="0">
        <references count="1">
          <reference field="6" count="0"/>
        </references>
      </pivotArea>
    </format>
    <format dxfId="11207">
      <pivotArea dataOnly="0" labelOnly="1" grandCol="1" outline="0" fieldPosition="0"/>
    </format>
    <format dxfId="11206">
      <pivotArea field="2" type="button" dataOnly="0" labelOnly="1" outline="0" axis="axisRow" fieldPosition="1"/>
    </format>
    <format dxfId="11205">
      <pivotArea field="3" type="button" dataOnly="0" labelOnly="1" outline="0" axis="axisRow" fieldPosition="3"/>
    </format>
    <format dxfId="11204">
      <pivotArea field="4" type="button" dataOnly="0" labelOnly="1" outline="0" axis="axisRow" fieldPosition="4"/>
    </format>
    <format dxfId="11203">
      <pivotArea field="5" type="button" dataOnly="0" labelOnly="1" outline="0" axis="axisRow" fieldPosition="5"/>
    </format>
    <format dxfId="11202">
      <pivotArea field="7" type="button" dataOnly="0" labelOnly="1" outline="0" axis="axisRow" fieldPosition="6"/>
    </format>
    <format dxfId="11201">
      <pivotArea dataOnly="0" labelOnly="1" outline="0" fieldPosition="0">
        <references count="1">
          <reference field="6" count="0"/>
        </references>
      </pivotArea>
    </format>
    <format dxfId="11200">
      <pivotArea dataOnly="0" labelOnly="1" grandCol="1" outline="0" fieldPosition="0"/>
    </format>
    <format dxfId="11199">
      <pivotArea field="2" type="button" dataOnly="0" labelOnly="1" outline="0" axis="axisRow" fieldPosition="1"/>
    </format>
    <format dxfId="11198">
      <pivotArea field="3" type="button" dataOnly="0" labelOnly="1" outline="0" axis="axisRow" fieldPosition="3"/>
    </format>
    <format dxfId="11197">
      <pivotArea field="4" type="button" dataOnly="0" labelOnly="1" outline="0" axis="axisRow" fieldPosition="4"/>
    </format>
    <format dxfId="11196">
      <pivotArea field="5" type="button" dataOnly="0" labelOnly="1" outline="0" axis="axisRow" fieldPosition="5"/>
    </format>
    <format dxfId="11195">
      <pivotArea field="7" type="button" dataOnly="0" labelOnly="1" outline="0" axis="axisRow" fieldPosition="6"/>
    </format>
    <format dxfId="11194">
      <pivotArea dataOnly="0" labelOnly="1" outline="0" fieldPosition="0">
        <references count="1">
          <reference field="6" count="0"/>
        </references>
      </pivotArea>
    </format>
    <format dxfId="11193">
      <pivotArea dataOnly="0" labelOnly="1" grandCol="1" outline="0" fieldPosition="0"/>
    </format>
    <format dxfId="11192">
      <pivotArea field="2" type="button" dataOnly="0" labelOnly="1" outline="0" axis="axisRow" fieldPosition="1"/>
    </format>
    <format dxfId="11191">
      <pivotArea field="3" type="button" dataOnly="0" labelOnly="1" outline="0" axis="axisRow" fieldPosition="3"/>
    </format>
    <format dxfId="11190">
      <pivotArea field="4" type="button" dataOnly="0" labelOnly="1" outline="0" axis="axisRow" fieldPosition="4"/>
    </format>
    <format dxfId="11189">
      <pivotArea field="5" type="button" dataOnly="0" labelOnly="1" outline="0" axis="axisRow" fieldPosition="5"/>
    </format>
    <format dxfId="11188">
      <pivotArea field="7" type="button" dataOnly="0" labelOnly="1" outline="0" axis="axisRow" fieldPosition="6"/>
    </format>
    <format dxfId="11187">
      <pivotArea dataOnly="0" labelOnly="1" outline="0" fieldPosition="0">
        <references count="1">
          <reference field="6" count="0"/>
        </references>
      </pivotArea>
    </format>
    <format dxfId="11186">
      <pivotArea dataOnly="0" labelOnly="1" grandCol="1" outline="0" fieldPosition="0"/>
    </format>
    <format dxfId="11185">
      <pivotArea field="2" type="button" dataOnly="0" labelOnly="1" outline="0" axis="axisRow" fieldPosition="1"/>
    </format>
    <format dxfId="11184">
      <pivotArea field="3" type="button" dataOnly="0" labelOnly="1" outline="0" axis="axisRow" fieldPosition="3"/>
    </format>
    <format dxfId="11183">
      <pivotArea field="4" type="button" dataOnly="0" labelOnly="1" outline="0" axis="axisRow" fieldPosition="4"/>
    </format>
    <format dxfId="11182">
      <pivotArea field="5" type="button" dataOnly="0" labelOnly="1" outline="0" axis="axisRow" fieldPosition="5"/>
    </format>
    <format dxfId="11181">
      <pivotArea field="7" type="button" dataOnly="0" labelOnly="1" outline="0" axis="axisRow" fieldPosition="6"/>
    </format>
    <format dxfId="11180">
      <pivotArea dataOnly="0" labelOnly="1" outline="0" fieldPosition="0">
        <references count="1">
          <reference field="6" count="0"/>
        </references>
      </pivotArea>
    </format>
    <format dxfId="11179">
      <pivotArea dataOnly="0" labelOnly="1" grandCol="1" outline="0" fieldPosition="0"/>
    </format>
    <format dxfId="11178">
      <pivotArea field="2" type="button" dataOnly="0" labelOnly="1" outline="0" axis="axisRow" fieldPosition="1"/>
    </format>
    <format dxfId="11177">
      <pivotArea field="3" type="button" dataOnly="0" labelOnly="1" outline="0" axis="axisRow" fieldPosition="3"/>
    </format>
    <format dxfId="11176">
      <pivotArea field="4" type="button" dataOnly="0" labelOnly="1" outline="0" axis="axisRow" fieldPosition="4"/>
    </format>
    <format dxfId="11175">
      <pivotArea field="5" type="button" dataOnly="0" labelOnly="1" outline="0" axis="axisRow" fieldPosition="5"/>
    </format>
    <format dxfId="11174">
      <pivotArea field="7" type="button" dataOnly="0" labelOnly="1" outline="0" axis="axisRow" fieldPosition="6"/>
    </format>
    <format dxfId="11173">
      <pivotArea dataOnly="0" labelOnly="1" outline="0" fieldPosition="0">
        <references count="1">
          <reference field="6" count="0"/>
        </references>
      </pivotArea>
    </format>
    <format dxfId="11172">
      <pivotArea dataOnly="0" labelOnly="1" grandCol="1" outline="0" fieldPosition="0"/>
    </format>
    <format dxfId="11171">
      <pivotArea field="2" type="button" dataOnly="0" labelOnly="1" outline="0" axis="axisRow" fieldPosition="1"/>
    </format>
    <format dxfId="11170">
      <pivotArea field="3" type="button" dataOnly="0" labelOnly="1" outline="0" axis="axisRow" fieldPosition="3"/>
    </format>
    <format dxfId="11169">
      <pivotArea field="4" type="button" dataOnly="0" labelOnly="1" outline="0" axis="axisRow" fieldPosition="4"/>
    </format>
    <format dxfId="11168">
      <pivotArea field="5" type="button" dataOnly="0" labelOnly="1" outline="0" axis="axisRow" fieldPosition="5"/>
    </format>
    <format dxfId="11167">
      <pivotArea field="7" type="button" dataOnly="0" labelOnly="1" outline="0" axis="axisRow" fieldPosition="6"/>
    </format>
    <format dxfId="11166">
      <pivotArea dataOnly="0" labelOnly="1" outline="0" fieldPosition="0">
        <references count="1">
          <reference field="6" count="0"/>
        </references>
      </pivotArea>
    </format>
    <format dxfId="11165">
      <pivotArea dataOnly="0" labelOnly="1" grandCol="1" outline="0" fieldPosition="0"/>
    </format>
    <format dxfId="11164">
      <pivotArea field="2" type="button" dataOnly="0" labelOnly="1" outline="0" axis="axisRow" fieldPosition="1"/>
    </format>
    <format dxfId="11163">
      <pivotArea field="3" type="button" dataOnly="0" labelOnly="1" outline="0" axis="axisRow" fieldPosition="3"/>
    </format>
    <format dxfId="11162">
      <pivotArea field="4" type="button" dataOnly="0" labelOnly="1" outline="0" axis="axisRow" fieldPosition="4"/>
    </format>
    <format dxfId="11161">
      <pivotArea field="5" type="button" dataOnly="0" labelOnly="1" outline="0" axis="axisRow" fieldPosition="5"/>
    </format>
    <format dxfId="11160">
      <pivotArea field="7" type="button" dataOnly="0" labelOnly="1" outline="0" axis="axisRow" fieldPosition="6"/>
    </format>
    <format dxfId="11159">
      <pivotArea dataOnly="0" labelOnly="1" outline="0" fieldPosition="0">
        <references count="1">
          <reference field="6" count="0"/>
        </references>
      </pivotArea>
    </format>
    <format dxfId="11158">
      <pivotArea dataOnly="0" labelOnly="1" grandCol="1" outline="0" fieldPosition="0"/>
    </format>
    <format dxfId="11157">
      <pivotArea field="2" type="button" dataOnly="0" labelOnly="1" outline="0" axis="axisRow" fieldPosition="1"/>
    </format>
    <format dxfId="11156">
      <pivotArea field="3" type="button" dataOnly="0" labelOnly="1" outline="0" axis="axisRow" fieldPosition="3"/>
    </format>
    <format dxfId="11155">
      <pivotArea field="4" type="button" dataOnly="0" labelOnly="1" outline="0" axis="axisRow" fieldPosition="4"/>
    </format>
    <format dxfId="11154">
      <pivotArea field="5" type="button" dataOnly="0" labelOnly="1" outline="0" axis="axisRow" fieldPosition="5"/>
    </format>
    <format dxfId="11153">
      <pivotArea field="7" type="button" dataOnly="0" labelOnly="1" outline="0" axis="axisRow" fieldPosition="6"/>
    </format>
    <format dxfId="11152">
      <pivotArea dataOnly="0" labelOnly="1" outline="0" fieldPosition="0">
        <references count="1">
          <reference field="6" count="0"/>
        </references>
      </pivotArea>
    </format>
    <format dxfId="11151">
      <pivotArea dataOnly="0" labelOnly="1" grandCol="1" outline="0" fieldPosition="0"/>
    </format>
    <format dxfId="11150">
      <pivotArea field="2" type="button" dataOnly="0" labelOnly="1" outline="0" axis="axisRow" fieldPosition="1"/>
    </format>
    <format dxfId="11149">
      <pivotArea field="3" type="button" dataOnly="0" labelOnly="1" outline="0" axis="axisRow" fieldPosition="3"/>
    </format>
    <format dxfId="11148">
      <pivotArea field="4" type="button" dataOnly="0" labelOnly="1" outline="0" axis="axisRow" fieldPosition="4"/>
    </format>
    <format dxfId="11147">
      <pivotArea field="5" type="button" dataOnly="0" labelOnly="1" outline="0" axis="axisRow" fieldPosition="5"/>
    </format>
    <format dxfId="11146">
      <pivotArea field="7" type="button" dataOnly="0" labelOnly="1" outline="0" axis="axisRow" fieldPosition="6"/>
    </format>
    <format dxfId="11145">
      <pivotArea dataOnly="0" labelOnly="1" outline="0" fieldPosition="0">
        <references count="1">
          <reference field="6" count="0"/>
        </references>
      </pivotArea>
    </format>
    <format dxfId="11144">
      <pivotArea dataOnly="0" labelOnly="1" grandCol="1" outline="0" fieldPosition="0"/>
    </format>
    <format dxfId="11143">
      <pivotArea field="2" type="button" dataOnly="0" labelOnly="1" outline="0" axis="axisRow" fieldPosition="1"/>
    </format>
    <format dxfId="11142">
      <pivotArea field="3" type="button" dataOnly="0" labelOnly="1" outline="0" axis="axisRow" fieldPosition="3"/>
    </format>
    <format dxfId="11141">
      <pivotArea field="4" type="button" dataOnly="0" labelOnly="1" outline="0" axis="axisRow" fieldPosition="4"/>
    </format>
    <format dxfId="11140">
      <pivotArea field="5" type="button" dataOnly="0" labelOnly="1" outline="0" axis="axisRow" fieldPosition="5"/>
    </format>
    <format dxfId="11139">
      <pivotArea field="7" type="button" dataOnly="0" labelOnly="1" outline="0" axis="axisRow" fieldPosition="6"/>
    </format>
    <format dxfId="11138">
      <pivotArea dataOnly="0" labelOnly="1" outline="0" fieldPosition="0">
        <references count="1">
          <reference field="6" count="0"/>
        </references>
      </pivotArea>
    </format>
    <format dxfId="11137">
      <pivotArea dataOnly="0" labelOnly="1" grandCol="1" outline="0" fieldPosition="0"/>
    </format>
    <format dxfId="11136">
      <pivotArea field="2" type="button" dataOnly="0" labelOnly="1" outline="0" axis="axisRow" fieldPosition="1"/>
    </format>
    <format dxfId="11135">
      <pivotArea field="3" type="button" dataOnly="0" labelOnly="1" outline="0" axis="axisRow" fieldPosition="3"/>
    </format>
    <format dxfId="11134">
      <pivotArea field="4" type="button" dataOnly="0" labelOnly="1" outline="0" axis="axisRow" fieldPosition="4"/>
    </format>
    <format dxfId="11133">
      <pivotArea field="5" type="button" dataOnly="0" labelOnly="1" outline="0" axis="axisRow" fieldPosition="5"/>
    </format>
    <format dxfId="11132">
      <pivotArea field="7" type="button" dataOnly="0" labelOnly="1" outline="0" axis="axisRow" fieldPosition="6"/>
    </format>
    <format dxfId="11131">
      <pivotArea dataOnly="0" labelOnly="1" outline="0" fieldPosition="0">
        <references count="1">
          <reference field="6" count="0"/>
        </references>
      </pivotArea>
    </format>
    <format dxfId="11130">
      <pivotArea dataOnly="0" labelOnly="1" grandCol="1" outline="0" fieldPosition="0"/>
    </format>
    <format dxfId="11129">
      <pivotArea field="2" type="button" dataOnly="0" labelOnly="1" outline="0" axis="axisRow" fieldPosition="1"/>
    </format>
    <format dxfId="11128">
      <pivotArea field="3" type="button" dataOnly="0" labelOnly="1" outline="0" axis="axisRow" fieldPosition="3"/>
    </format>
    <format dxfId="11127">
      <pivotArea field="4" type="button" dataOnly="0" labelOnly="1" outline="0" axis="axisRow" fieldPosition="4"/>
    </format>
    <format dxfId="11126">
      <pivotArea field="5" type="button" dataOnly="0" labelOnly="1" outline="0" axis="axisRow" fieldPosition="5"/>
    </format>
    <format dxfId="11125">
      <pivotArea field="7" type="button" dataOnly="0" labelOnly="1" outline="0" axis="axisRow" fieldPosition="6"/>
    </format>
    <format dxfId="11124">
      <pivotArea dataOnly="0" labelOnly="1" outline="0" fieldPosition="0">
        <references count="1">
          <reference field="6" count="0"/>
        </references>
      </pivotArea>
    </format>
    <format dxfId="11123">
      <pivotArea dataOnly="0" labelOnly="1" grandCol="1" outline="0" fieldPosition="0"/>
    </format>
    <format dxfId="11122">
      <pivotArea field="2" type="button" dataOnly="0" labelOnly="1" outline="0" axis="axisRow" fieldPosition="1"/>
    </format>
    <format dxfId="11121">
      <pivotArea field="3" type="button" dataOnly="0" labelOnly="1" outline="0" axis="axisRow" fieldPosition="3"/>
    </format>
    <format dxfId="11120">
      <pivotArea field="4" type="button" dataOnly="0" labelOnly="1" outline="0" axis="axisRow" fieldPosition="4"/>
    </format>
    <format dxfId="11119">
      <pivotArea field="5" type="button" dataOnly="0" labelOnly="1" outline="0" axis="axisRow" fieldPosition="5"/>
    </format>
    <format dxfId="11118">
      <pivotArea field="7" type="button" dataOnly="0" labelOnly="1" outline="0" axis="axisRow" fieldPosition="6"/>
    </format>
    <format dxfId="11117">
      <pivotArea dataOnly="0" labelOnly="1" outline="0" fieldPosition="0">
        <references count="1">
          <reference field="6" count="0"/>
        </references>
      </pivotArea>
    </format>
    <format dxfId="11116">
      <pivotArea dataOnly="0" labelOnly="1" grandCol="1" outline="0" fieldPosition="0"/>
    </format>
    <format dxfId="11115">
      <pivotArea field="2" type="button" dataOnly="0" labelOnly="1" outline="0" axis="axisRow" fieldPosition="1"/>
    </format>
    <format dxfId="11114">
      <pivotArea field="3" type="button" dataOnly="0" labelOnly="1" outline="0" axis="axisRow" fieldPosition="3"/>
    </format>
    <format dxfId="11113">
      <pivotArea field="4" type="button" dataOnly="0" labelOnly="1" outline="0" axis="axisRow" fieldPosition="4"/>
    </format>
    <format dxfId="11112">
      <pivotArea field="5" type="button" dataOnly="0" labelOnly="1" outline="0" axis="axisRow" fieldPosition="5"/>
    </format>
    <format dxfId="11111">
      <pivotArea field="7" type="button" dataOnly="0" labelOnly="1" outline="0" axis="axisRow" fieldPosition="6"/>
    </format>
    <format dxfId="11110">
      <pivotArea dataOnly="0" labelOnly="1" outline="0" fieldPosition="0">
        <references count="1">
          <reference field="6" count="0"/>
        </references>
      </pivotArea>
    </format>
    <format dxfId="11109">
      <pivotArea dataOnly="0" labelOnly="1" grandCol="1" outline="0" fieldPosition="0"/>
    </format>
    <format dxfId="11108">
      <pivotArea field="2" type="button" dataOnly="0" labelOnly="1" outline="0" axis="axisRow" fieldPosition="1"/>
    </format>
    <format dxfId="11107">
      <pivotArea field="3" type="button" dataOnly="0" labelOnly="1" outline="0" axis="axisRow" fieldPosition="3"/>
    </format>
    <format dxfId="11106">
      <pivotArea field="4" type="button" dataOnly="0" labelOnly="1" outline="0" axis="axisRow" fieldPosition="4"/>
    </format>
    <format dxfId="11105">
      <pivotArea field="5" type="button" dataOnly="0" labelOnly="1" outline="0" axis="axisRow" fieldPosition="5"/>
    </format>
    <format dxfId="11104">
      <pivotArea field="7" type="button" dataOnly="0" labelOnly="1" outline="0" axis="axisRow" fieldPosition="6"/>
    </format>
    <format dxfId="11103">
      <pivotArea dataOnly="0" labelOnly="1" outline="0" fieldPosition="0">
        <references count="1">
          <reference field="6" count="0"/>
        </references>
      </pivotArea>
    </format>
    <format dxfId="11102">
      <pivotArea dataOnly="0" labelOnly="1" grandCol="1" outline="0" fieldPosition="0"/>
    </format>
    <format dxfId="11101">
      <pivotArea field="2" type="button" dataOnly="0" labelOnly="1" outline="0" axis="axisRow" fieldPosition="1"/>
    </format>
    <format dxfId="11100">
      <pivotArea field="3" type="button" dataOnly="0" labelOnly="1" outline="0" axis="axisRow" fieldPosition="3"/>
    </format>
    <format dxfId="11099">
      <pivotArea field="4" type="button" dataOnly="0" labelOnly="1" outline="0" axis="axisRow" fieldPosition="4"/>
    </format>
    <format dxfId="11098">
      <pivotArea field="5" type="button" dataOnly="0" labelOnly="1" outline="0" axis="axisRow" fieldPosition="5"/>
    </format>
    <format dxfId="11097">
      <pivotArea field="7" type="button" dataOnly="0" labelOnly="1" outline="0" axis="axisRow" fieldPosition="6"/>
    </format>
    <format dxfId="11096">
      <pivotArea dataOnly="0" labelOnly="1" outline="0" fieldPosition="0">
        <references count="1">
          <reference field="6" count="0"/>
        </references>
      </pivotArea>
    </format>
    <format dxfId="11095">
      <pivotArea dataOnly="0" labelOnly="1" grandCol="1" outline="0" fieldPosition="0"/>
    </format>
    <format dxfId="11094">
      <pivotArea field="2" type="button" dataOnly="0" labelOnly="1" outline="0" axis="axisRow" fieldPosition="1"/>
    </format>
    <format dxfId="11093">
      <pivotArea field="3" type="button" dataOnly="0" labelOnly="1" outline="0" axis="axisRow" fieldPosition="3"/>
    </format>
    <format dxfId="11092">
      <pivotArea field="4" type="button" dataOnly="0" labelOnly="1" outline="0" axis="axisRow" fieldPosition="4"/>
    </format>
    <format dxfId="11091">
      <pivotArea field="5" type="button" dataOnly="0" labelOnly="1" outline="0" axis="axisRow" fieldPosition="5"/>
    </format>
    <format dxfId="11090">
      <pivotArea field="7" type="button" dataOnly="0" labelOnly="1" outline="0" axis="axisRow" fieldPosition="6"/>
    </format>
    <format dxfId="11089">
      <pivotArea dataOnly="0" labelOnly="1" outline="0" fieldPosition="0">
        <references count="1">
          <reference field="6" count="0"/>
        </references>
      </pivotArea>
    </format>
    <format dxfId="11088">
      <pivotArea dataOnly="0" labelOnly="1" grandCol="1" outline="0" fieldPosition="0"/>
    </format>
    <format dxfId="11087">
      <pivotArea field="2" type="button" dataOnly="0" labelOnly="1" outline="0" axis="axisRow" fieldPosition="1"/>
    </format>
    <format dxfId="11086">
      <pivotArea field="3" type="button" dataOnly="0" labelOnly="1" outline="0" axis="axisRow" fieldPosition="3"/>
    </format>
    <format dxfId="11085">
      <pivotArea field="4" type="button" dataOnly="0" labelOnly="1" outline="0" axis="axisRow" fieldPosition="4"/>
    </format>
    <format dxfId="11084">
      <pivotArea field="5" type="button" dataOnly="0" labelOnly="1" outline="0" axis="axisRow" fieldPosition="5"/>
    </format>
    <format dxfId="11083">
      <pivotArea field="7" type="button" dataOnly="0" labelOnly="1" outline="0" axis="axisRow" fieldPosition="6"/>
    </format>
    <format dxfId="11082">
      <pivotArea dataOnly="0" labelOnly="1" outline="0" fieldPosition="0">
        <references count="1">
          <reference field="6" count="0"/>
        </references>
      </pivotArea>
    </format>
    <format dxfId="11081">
      <pivotArea dataOnly="0" labelOnly="1" grandCol="1" outline="0" fieldPosition="0"/>
    </format>
    <format dxfId="11080">
      <pivotArea field="2" type="button" dataOnly="0" labelOnly="1" outline="0" axis="axisRow" fieldPosition="1"/>
    </format>
    <format dxfId="11079">
      <pivotArea field="3" type="button" dataOnly="0" labelOnly="1" outline="0" axis="axisRow" fieldPosition="3"/>
    </format>
    <format dxfId="11078">
      <pivotArea field="4" type="button" dataOnly="0" labelOnly="1" outline="0" axis="axisRow" fieldPosition="4"/>
    </format>
    <format dxfId="11077">
      <pivotArea field="5" type="button" dataOnly="0" labelOnly="1" outline="0" axis="axisRow" fieldPosition="5"/>
    </format>
    <format dxfId="11076">
      <pivotArea field="7" type="button" dataOnly="0" labelOnly="1" outline="0" axis="axisRow" fieldPosition="6"/>
    </format>
    <format dxfId="11075">
      <pivotArea dataOnly="0" labelOnly="1" outline="0" fieldPosition="0">
        <references count="1">
          <reference field="6" count="0"/>
        </references>
      </pivotArea>
    </format>
    <format dxfId="11074">
      <pivotArea dataOnly="0" labelOnly="1" grandCol="1" outline="0" fieldPosition="0"/>
    </format>
    <format dxfId="11073">
      <pivotArea field="2" type="button" dataOnly="0" labelOnly="1" outline="0" axis="axisRow" fieldPosition="1"/>
    </format>
    <format dxfId="11072">
      <pivotArea field="3" type="button" dataOnly="0" labelOnly="1" outline="0" axis="axisRow" fieldPosition="3"/>
    </format>
    <format dxfId="11071">
      <pivotArea field="4" type="button" dataOnly="0" labelOnly="1" outline="0" axis="axisRow" fieldPosition="4"/>
    </format>
    <format dxfId="11070">
      <pivotArea field="5" type="button" dataOnly="0" labelOnly="1" outline="0" axis="axisRow" fieldPosition="5"/>
    </format>
    <format dxfId="11069">
      <pivotArea field="7" type="button" dataOnly="0" labelOnly="1" outline="0" axis="axisRow" fieldPosition="6"/>
    </format>
    <format dxfId="11068">
      <pivotArea dataOnly="0" labelOnly="1" outline="0" fieldPosition="0">
        <references count="1">
          <reference field="6" count="0"/>
        </references>
      </pivotArea>
    </format>
    <format dxfId="11067">
      <pivotArea dataOnly="0" labelOnly="1" grandCol="1" outline="0" fieldPosition="0"/>
    </format>
    <format dxfId="11066">
      <pivotArea field="2" type="button" dataOnly="0" labelOnly="1" outline="0" axis="axisRow" fieldPosition="1"/>
    </format>
    <format dxfId="11065">
      <pivotArea field="3" type="button" dataOnly="0" labelOnly="1" outline="0" axis="axisRow" fieldPosition="3"/>
    </format>
    <format dxfId="11064">
      <pivotArea field="4" type="button" dataOnly="0" labelOnly="1" outline="0" axis="axisRow" fieldPosition="4"/>
    </format>
    <format dxfId="11063">
      <pivotArea field="5" type="button" dataOnly="0" labelOnly="1" outline="0" axis="axisRow" fieldPosition="5"/>
    </format>
    <format dxfId="11062">
      <pivotArea field="7" type="button" dataOnly="0" labelOnly="1" outline="0" axis="axisRow" fieldPosition="6"/>
    </format>
    <format dxfId="11061">
      <pivotArea dataOnly="0" labelOnly="1" outline="0" fieldPosition="0">
        <references count="1">
          <reference field="6" count="0"/>
        </references>
      </pivotArea>
    </format>
    <format dxfId="11060">
      <pivotArea dataOnly="0" labelOnly="1" grandCol="1" outline="0" fieldPosition="0"/>
    </format>
    <format dxfId="11059">
      <pivotArea field="2" type="button" dataOnly="0" labelOnly="1" outline="0" axis="axisRow" fieldPosition="1"/>
    </format>
    <format dxfId="11058">
      <pivotArea field="3" type="button" dataOnly="0" labelOnly="1" outline="0" axis="axisRow" fieldPosition="3"/>
    </format>
    <format dxfId="11057">
      <pivotArea field="4" type="button" dataOnly="0" labelOnly="1" outline="0" axis="axisRow" fieldPosition="4"/>
    </format>
    <format dxfId="11056">
      <pivotArea field="5" type="button" dataOnly="0" labelOnly="1" outline="0" axis="axisRow" fieldPosition="5"/>
    </format>
    <format dxfId="11055">
      <pivotArea field="7" type="button" dataOnly="0" labelOnly="1" outline="0" axis="axisRow" fieldPosition="6"/>
    </format>
    <format dxfId="11054">
      <pivotArea dataOnly="0" labelOnly="1" outline="0" fieldPosition="0">
        <references count="1">
          <reference field="6" count="0"/>
        </references>
      </pivotArea>
    </format>
    <format dxfId="11053">
      <pivotArea dataOnly="0" labelOnly="1" grandCol="1" outline="0" fieldPosition="0"/>
    </format>
    <format dxfId="11052">
      <pivotArea field="2" type="button" dataOnly="0" labelOnly="1" outline="0" axis="axisRow" fieldPosition="1"/>
    </format>
    <format dxfId="11051">
      <pivotArea field="3" type="button" dataOnly="0" labelOnly="1" outline="0" axis="axisRow" fieldPosition="3"/>
    </format>
    <format dxfId="11050">
      <pivotArea field="4" type="button" dataOnly="0" labelOnly="1" outline="0" axis="axisRow" fieldPosition="4"/>
    </format>
    <format dxfId="11049">
      <pivotArea field="5" type="button" dataOnly="0" labelOnly="1" outline="0" axis="axisRow" fieldPosition="5"/>
    </format>
    <format dxfId="11048">
      <pivotArea field="7" type="button" dataOnly="0" labelOnly="1" outline="0" axis="axisRow" fieldPosition="6"/>
    </format>
    <format dxfId="11047">
      <pivotArea dataOnly="0" labelOnly="1" outline="0" fieldPosition="0">
        <references count="1">
          <reference field="6" count="0"/>
        </references>
      </pivotArea>
    </format>
    <format dxfId="11046">
      <pivotArea dataOnly="0" labelOnly="1" grandCol="1" outline="0" fieldPosition="0"/>
    </format>
    <format dxfId="11045">
      <pivotArea field="2" type="button" dataOnly="0" labelOnly="1" outline="0" axis="axisRow" fieldPosition="1"/>
    </format>
    <format dxfId="11044">
      <pivotArea field="3" type="button" dataOnly="0" labelOnly="1" outline="0" axis="axisRow" fieldPosition="3"/>
    </format>
    <format dxfId="11043">
      <pivotArea field="4" type="button" dataOnly="0" labelOnly="1" outline="0" axis="axisRow" fieldPosition="4"/>
    </format>
    <format dxfId="11042">
      <pivotArea field="5" type="button" dataOnly="0" labelOnly="1" outline="0" axis="axisRow" fieldPosition="5"/>
    </format>
    <format dxfId="11041">
      <pivotArea field="7" type="button" dataOnly="0" labelOnly="1" outline="0" axis="axisRow" fieldPosition="6"/>
    </format>
    <format dxfId="11040">
      <pivotArea dataOnly="0" labelOnly="1" outline="0" fieldPosition="0">
        <references count="1">
          <reference field="6" count="0"/>
        </references>
      </pivotArea>
    </format>
    <format dxfId="11039">
      <pivotArea dataOnly="0" labelOnly="1" grandCol="1" outline="0" fieldPosition="0"/>
    </format>
    <format dxfId="11038">
      <pivotArea field="2" type="button" dataOnly="0" labelOnly="1" outline="0" axis="axisRow" fieldPosition="1"/>
    </format>
    <format dxfId="11037">
      <pivotArea field="3" type="button" dataOnly="0" labelOnly="1" outline="0" axis="axisRow" fieldPosition="3"/>
    </format>
    <format dxfId="11036">
      <pivotArea field="4" type="button" dataOnly="0" labelOnly="1" outline="0" axis="axisRow" fieldPosition="4"/>
    </format>
    <format dxfId="11035">
      <pivotArea field="5" type="button" dataOnly="0" labelOnly="1" outline="0" axis="axisRow" fieldPosition="5"/>
    </format>
    <format dxfId="11034">
      <pivotArea field="7" type="button" dataOnly="0" labelOnly="1" outline="0" axis="axisRow" fieldPosition="6"/>
    </format>
    <format dxfId="11033">
      <pivotArea dataOnly="0" labelOnly="1" outline="0" fieldPosition="0">
        <references count="1">
          <reference field="6" count="0"/>
        </references>
      </pivotArea>
    </format>
    <format dxfId="11032">
      <pivotArea dataOnly="0" labelOnly="1" grandCol="1" outline="0" fieldPosition="0"/>
    </format>
    <format dxfId="11031">
      <pivotArea field="2" type="button" dataOnly="0" labelOnly="1" outline="0" axis="axisRow" fieldPosition="1"/>
    </format>
    <format dxfId="11030">
      <pivotArea field="3" type="button" dataOnly="0" labelOnly="1" outline="0" axis="axisRow" fieldPosition="3"/>
    </format>
    <format dxfId="11029">
      <pivotArea field="4" type="button" dataOnly="0" labelOnly="1" outline="0" axis="axisRow" fieldPosition="4"/>
    </format>
    <format dxfId="11028">
      <pivotArea field="5" type="button" dataOnly="0" labelOnly="1" outline="0" axis="axisRow" fieldPosition="5"/>
    </format>
    <format dxfId="11027">
      <pivotArea field="7" type="button" dataOnly="0" labelOnly="1" outline="0" axis="axisRow" fieldPosition="6"/>
    </format>
    <format dxfId="11026">
      <pivotArea dataOnly="0" labelOnly="1" outline="0" fieldPosition="0">
        <references count="1">
          <reference field="6" count="0"/>
        </references>
      </pivotArea>
    </format>
    <format dxfId="11025">
      <pivotArea dataOnly="0" labelOnly="1" grandCol="1" outline="0" fieldPosition="0"/>
    </format>
    <format dxfId="11024">
      <pivotArea field="2" type="button" dataOnly="0" labelOnly="1" outline="0" axis="axisRow" fieldPosition="1"/>
    </format>
    <format dxfId="11023">
      <pivotArea field="3" type="button" dataOnly="0" labelOnly="1" outline="0" axis="axisRow" fieldPosition="3"/>
    </format>
    <format dxfId="11022">
      <pivotArea field="4" type="button" dataOnly="0" labelOnly="1" outline="0" axis="axisRow" fieldPosition="4"/>
    </format>
    <format dxfId="11021">
      <pivotArea field="5" type="button" dataOnly="0" labelOnly="1" outline="0" axis="axisRow" fieldPosition="5"/>
    </format>
    <format dxfId="11020">
      <pivotArea field="7" type="button" dataOnly="0" labelOnly="1" outline="0" axis="axisRow" fieldPosition="6"/>
    </format>
    <format dxfId="11019">
      <pivotArea dataOnly="0" labelOnly="1" outline="0" fieldPosition="0">
        <references count="1">
          <reference field="6" count="0"/>
        </references>
      </pivotArea>
    </format>
    <format dxfId="11018">
      <pivotArea dataOnly="0" labelOnly="1" grandCol="1" outline="0" fieldPosition="0"/>
    </format>
    <format dxfId="11017">
      <pivotArea field="2" type="button" dataOnly="0" labelOnly="1" outline="0" axis="axisRow" fieldPosition="1"/>
    </format>
    <format dxfId="11016">
      <pivotArea field="3" type="button" dataOnly="0" labelOnly="1" outline="0" axis="axisRow" fieldPosition="3"/>
    </format>
    <format dxfId="11015">
      <pivotArea field="4" type="button" dataOnly="0" labelOnly="1" outline="0" axis="axisRow" fieldPosition="4"/>
    </format>
    <format dxfId="11014">
      <pivotArea field="5" type="button" dataOnly="0" labelOnly="1" outline="0" axis="axisRow" fieldPosition="5"/>
    </format>
    <format dxfId="11013">
      <pivotArea field="7" type="button" dataOnly="0" labelOnly="1" outline="0" axis="axisRow" fieldPosition="6"/>
    </format>
    <format dxfId="11012">
      <pivotArea dataOnly="0" labelOnly="1" outline="0" fieldPosition="0">
        <references count="1">
          <reference field="6" count="0"/>
        </references>
      </pivotArea>
    </format>
    <format dxfId="11011">
      <pivotArea dataOnly="0" labelOnly="1" grandCol="1" outline="0" fieldPosition="0"/>
    </format>
    <format dxfId="11010">
      <pivotArea field="2" type="button" dataOnly="0" labelOnly="1" outline="0" axis="axisRow" fieldPosition="1"/>
    </format>
    <format dxfId="11009">
      <pivotArea field="3" type="button" dataOnly="0" labelOnly="1" outline="0" axis="axisRow" fieldPosition="3"/>
    </format>
    <format dxfId="11008">
      <pivotArea field="4" type="button" dataOnly="0" labelOnly="1" outline="0" axis="axisRow" fieldPosition="4"/>
    </format>
    <format dxfId="11007">
      <pivotArea field="5" type="button" dataOnly="0" labelOnly="1" outline="0" axis="axisRow" fieldPosition="5"/>
    </format>
    <format dxfId="11006">
      <pivotArea field="7" type="button" dataOnly="0" labelOnly="1" outline="0" axis="axisRow" fieldPosition="6"/>
    </format>
    <format dxfId="11005">
      <pivotArea dataOnly="0" labelOnly="1" outline="0" fieldPosition="0">
        <references count="1">
          <reference field="6" count="0"/>
        </references>
      </pivotArea>
    </format>
    <format dxfId="11004">
      <pivotArea dataOnly="0" labelOnly="1" grandCol="1" outline="0" fieldPosition="0"/>
    </format>
    <format dxfId="11003">
      <pivotArea field="2" type="button" dataOnly="0" labelOnly="1" outline="0" axis="axisRow" fieldPosition="1"/>
    </format>
    <format dxfId="11002">
      <pivotArea field="3" type="button" dataOnly="0" labelOnly="1" outline="0" axis="axisRow" fieldPosition="3"/>
    </format>
    <format dxfId="11001">
      <pivotArea field="4" type="button" dataOnly="0" labelOnly="1" outline="0" axis="axisRow" fieldPosition="4"/>
    </format>
    <format dxfId="11000">
      <pivotArea field="5" type="button" dataOnly="0" labelOnly="1" outline="0" axis="axisRow" fieldPosition="5"/>
    </format>
    <format dxfId="10999">
      <pivotArea field="7" type="button" dataOnly="0" labelOnly="1" outline="0" axis="axisRow" fieldPosition="6"/>
    </format>
    <format dxfId="10998">
      <pivotArea dataOnly="0" labelOnly="1" outline="0" fieldPosition="0">
        <references count="1">
          <reference field="6" count="0"/>
        </references>
      </pivotArea>
    </format>
    <format dxfId="10997">
      <pivotArea dataOnly="0" labelOnly="1" grandCol="1" outline="0" fieldPosition="0"/>
    </format>
    <format dxfId="10996">
      <pivotArea field="2" type="button" dataOnly="0" labelOnly="1" outline="0" axis="axisRow" fieldPosition="1"/>
    </format>
    <format dxfId="10995">
      <pivotArea field="3" type="button" dataOnly="0" labelOnly="1" outline="0" axis="axisRow" fieldPosition="3"/>
    </format>
    <format dxfId="10994">
      <pivotArea field="4" type="button" dataOnly="0" labelOnly="1" outline="0" axis="axisRow" fieldPosition="4"/>
    </format>
    <format dxfId="10993">
      <pivotArea field="5" type="button" dataOnly="0" labelOnly="1" outline="0" axis="axisRow" fieldPosition="5"/>
    </format>
    <format dxfId="10992">
      <pivotArea field="7" type="button" dataOnly="0" labelOnly="1" outline="0" axis="axisRow" fieldPosition="6"/>
    </format>
    <format dxfId="10991">
      <pivotArea dataOnly="0" labelOnly="1" outline="0" fieldPosition="0">
        <references count="1">
          <reference field="6" count="0"/>
        </references>
      </pivotArea>
    </format>
    <format dxfId="10990">
      <pivotArea dataOnly="0" labelOnly="1" grandCol="1" outline="0" fieldPosition="0"/>
    </format>
    <format dxfId="10989">
      <pivotArea field="2" type="button" dataOnly="0" labelOnly="1" outline="0" axis="axisRow" fieldPosition="1"/>
    </format>
    <format dxfId="10988">
      <pivotArea field="3" type="button" dataOnly="0" labelOnly="1" outline="0" axis="axisRow" fieldPosition="3"/>
    </format>
    <format dxfId="10987">
      <pivotArea field="4" type="button" dataOnly="0" labelOnly="1" outline="0" axis="axisRow" fieldPosition="4"/>
    </format>
    <format dxfId="10986">
      <pivotArea field="5" type="button" dataOnly="0" labelOnly="1" outline="0" axis="axisRow" fieldPosition="5"/>
    </format>
    <format dxfId="10985">
      <pivotArea field="7" type="button" dataOnly="0" labelOnly="1" outline="0" axis="axisRow" fieldPosition="6"/>
    </format>
    <format dxfId="10984">
      <pivotArea dataOnly="0" labelOnly="1" outline="0" fieldPosition="0">
        <references count="1">
          <reference field="6" count="0"/>
        </references>
      </pivotArea>
    </format>
    <format dxfId="10983">
      <pivotArea dataOnly="0" labelOnly="1" grandCol="1" outline="0" fieldPosition="0"/>
    </format>
    <format dxfId="10982">
      <pivotArea field="2" type="button" dataOnly="0" labelOnly="1" outline="0" axis="axisRow" fieldPosition="1"/>
    </format>
    <format dxfId="10981">
      <pivotArea field="3" type="button" dataOnly="0" labelOnly="1" outline="0" axis="axisRow" fieldPosition="3"/>
    </format>
    <format dxfId="10980">
      <pivotArea field="4" type="button" dataOnly="0" labelOnly="1" outline="0" axis="axisRow" fieldPosition="4"/>
    </format>
    <format dxfId="10979">
      <pivotArea field="5" type="button" dataOnly="0" labelOnly="1" outline="0" axis="axisRow" fieldPosition="5"/>
    </format>
    <format dxfId="10978">
      <pivotArea field="7" type="button" dataOnly="0" labelOnly="1" outline="0" axis="axisRow" fieldPosition="6"/>
    </format>
    <format dxfId="10977">
      <pivotArea dataOnly="0" labelOnly="1" outline="0" fieldPosition="0">
        <references count="1">
          <reference field="6" count="0"/>
        </references>
      </pivotArea>
    </format>
    <format dxfId="10976">
      <pivotArea dataOnly="0" labelOnly="1" grandCol="1" outline="0" fieldPosition="0"/>
    </format>
    <format dxfId="10975">
      <pivotArea field="2" type="button" dataOnly="0" labelOnly="1" outline="0" axis="axisRow" fieldPosition="1"/>
    </format>
    <format dxfId="10974">
      <pivotArea field="3" type="button" dataOnly="0" labelOnly="1" outline="0" axis="axisRow" fieldPosition="3"/>
    </format>
    <format dxfId="10973">
      <pivotArea field="4" type="button" dataOnly="0" labelOnly="1" outline="0" axis="axisRow" fieldPosition="4"/>
    </format>
    <format dxfId="10972">
      <pivotArea field="5" type="button" dataOnly="0" labelOnly="1" outline="0" axis="axisRow" fieldPosition="5"/>
    </format>
    <format dxfId="10971">
      <pivotArea field="7" type="button" dataOnly="0" labelOnly="1" outline="0" axis="axisRow" fieldPosition="6"/>
    </format>
    <format dxfId="10970">
      <pivotArea dataOnly="0" labelOnly="1" outline="0" fieldPosition="0">
        <references count="1">
          <reference field="6" count="0"/>
        </references>
      </pivotArea>
    </format>
    <format dxfId="10969">
      <pivotArea dataOnly="0" labelOnly="1" grandCol="1" outline="0" fieldPosition="0"/>
    </format>
    <format dxfId="10968">
      <pivotArea field="2" type="button" dataOnly="0" labelOnly="1" outline="0" axis="axisRow" fieldPosition="1"/>
    </format>
    <format dxfId="10967">
      <pivotArea field="3" type="button" dataOnly="0" labelOnly="1" outline="0" axis="axisRow" fieldPosition="3"/>
    </format>
    <format dxfId="10966">
      <pivotArea field="4" type="button" dataOnly="0" labelOnly="1" outline="0" axis="axisRow" fieldPosition="4"/>
    </format>
    <format dxfId="10965">
      <pivotArea field="5" type="button" dataOnly="0" labelOnly="1" outline="0" axis="axisRow" fieldPosition="5"/>
    </format>
    <format dxfId="10964">
      <pivotArea field="7" type="button" dataOnly="0" labelOnly="1" outline="0" axis="axisRow" fieldPosition="6"/>
    </format>
    <format dxfId="10963">
      <pivotArea dataOnly="0" labelOnly="1" outline="0" fieldPosition="0">
        <references count="1">
          <reference field="6" count="0"/>
        </references>
      </pivotArea>
    </format>
    <format dxfId="10962">
      <pivotArea dataOnly="0" labelOnly="1" grandCol="1" outline="0" fieldPosition="0"/>
    </format>
    <format dxfId="10961">
      <pivotArea field="2" type="button" dataOnly="0" labelOnly="1" outline="0" axis="axisRow" fieldPosition="1"/>
    </format>
    <format dxfId="10960">
      <pivotArea field="3" type="button" dataOnly="0" labelOnly="1" outline="0" axis="axisRow" fieldPosition="3"/>
    </format>
    <format dxfId="10959">
      <pivotArea field="4" type="button" dataOnly="0" labelOnly="1" outline="0" axis="axisRow" fieldPosition="4"/>
    </format>
    <format dxfId="10958">
      <pivotArea field="5" type="button" dataOnly="0" labelOnly="1" outline="0" axis="axisRow" fieldPosition="5"/>
    </format>
    <format dxfId="10957">
      <pivotArea field="7" type="button" dataOnly="0" labelOnly="1" outline="0" axis="axisRow" fieldPosition="6"/>
    </format>
    <format dxfId="10956">
      <pivotArea dataOnly="0" labelOnly="1" outline="0" fieldPosition="0">
        <references count="1">
          <reference field="6" count="0"/>
        </references>
      </pivotArea>
    </format>
    <format dxfId="10955">
      <pivotArea dataOnly="0" labelOnly="1" grandCol="1" outline="0" fieldPosition="0"/>
    </format>
    <format dxfId="10954">
      <pivotArea field="2" type="button" dataOnly="0" labelOnly="1" outline="0" axis="axisRow" fieldPosition="1"/>
    </format>
    <format dxfId="10953">
      <pivotArea field="3" type="button" dataOnly="0" labelOnly="1" outline="0" axis="axisRow" fieldPosition="3"/>
    </format>
    <format dxfId="10952">
      <pivotArea field="4" type="button" dataOnly="0" labelOnly="1" outline="0" axis="axisRow" fieldPosition="4"/>
    </format>
    <format dxfId="10951">
      <pivotArea field="5" type="button" dataOnly="0" labelOnly="1" outline="0" axis="axisRow" fieldPosition="5"/>
    </format>
    <format dxfId="10950">
      <pivotArea field="7" type="button" dataOnly="0" labelOnly="1" outline="0" axis="axisRow" fieldPosition="6"/>
    </format>
    <format dxfId="10949">
      <pivotArea dataOnly="0" labelOnly="1" outline="0" fieldPosition="0">
        <references count="1">
          <reference field="6" count="0"/>
        </references>
      </pivotArea>
    </format>
    <format dxfId="10948">
      <pivotArea dataOnly="0" labelOnly="1" grandCol="1" outline="0" fieldPosition="0"/>
    </format>
    <format dxfId="10947">
      <pivotArea field="2" type="button" dataOnly="0" labelOnly="1" outline="0" axis="axisRow" fieldPosition="1"/>
    </format>
    <format dxfId="10946">
      <pivotArea field="3" type="button" dataOnly="0" labelOnly="1" outline="0" axis="axisRow" fieldPosition="3"/>
    </format>
    <format dxfId="10945">
      <pivotArea field="4" type="button" dataOnly="0" labelOnly="1" outline="0" axis="axisRow" fieldPosition="4"/>
    </format>
    <format dxfId="10944">
      <pivotArea field="5" type="button" dataOnly="0" labelOnly="1" outline="0" axis="axisRow" fieldPosition="5"/>
    </format>
    <format dxfId="10943">
      <pivotArea field="7" type="button" dataOnly="0" labelOnly="1" outline="0" axis="axisRow" fieldPosition="6"/>
    </format>
    <format dxfId="10942">
      <pivotArea dataOnly="0" labelOnly="1" outline="0" fieldPosition="0">
        <references count="1">
          <reference field="6" count="0"/>
        </references>
      </pivotArea>
    </format>
    <format dxfId="10941">
      <pivotArea dataOnly="0" labelOnly="1" grandCol="1" outline="0" fieldPosition="0"/>
    </format>
    <format dxfId="10940">
      <pivotArea field="2" type="button" dataOnly="0" labelOnly="1" outline="0" axis="axisRow" fieldPosition="1"/>
    </format>
    <format dxfId="10939">
      <pivotArea field="3" type="button" dataOnly="0" labelOnly="1" outline="0" axis="axisRow" fieldPosition="3"/>
    </format>
    <format dxfId="10938">
      <pivotArea field="4" type="button" dataOnly="0" labelOnly="1" outline="0" axis="axisRow" fieldPosition="4"/>
    </format>
    <format dxfId="10937">
      <pivotArea field="5" type="button" dataOnly="0" labelOnly="1" outline="0" axis="axisRow" fieldPosition="5"/>
    </format>
    <format dxfId="10936">
      <pivotArea field="7" type="button" dataOnly="0" labelOnly="1" outline="0" axis="axisRow" fieldPosition="6"/>
    </format>
    <format dxfId="10935">
      <pivotArea dataOnly="0" labelOnly="1" outline="0" fieldPosition="0">
        <references count="1">
          <reference field="6" count="0"/>
        </references>
      </pivotArea>
    </format>
    <format dxfId="10934">
      <pivotArea dataOnly="0" labelOnly="1" grandCol="1" outline="0" fieldPosition="0"/>
    </format>
    <format dxfId="10933">
      <pivotArea field="2" type="button" dataOnly="0" labelOnly="1" outline="0" axis="axisRow" fieldPosition="1"/>
    </format>
    <format dxfId="10932">
      <pivotArea field="3" type="button" dataOnly="0" labelOnly="1" outline="0" axis="axisRow" fieldPosition="3"/>
    </format>
    <format dxfId="10931">
      <pivotArea field="4" type="button" dataOnly="0" labelOnly="1" outline="0" axis="axisRow" fieldPosition="4"/>
    </format>
    <format dxfId="10930">
      <pivotArea field="5" type="button" dataOnly="0" labelOnly="1" outline="0" axis="axisRow" fieldPosition="5"/>
    </format>
    <format dxfId="10929">
      <pivotArea field="7" type="button" dataOnly="0" labelOnly="1" outline="0" axis="axisRow" fieldPosition="6"/>
    </format>
    <format dxfId="10928">
      <pivotArea dataOnly="0" labelOnly="1" outline="0" fieldPosition="0">
        <references count="1">
          <reference field="6" count="0"/>
        </references>
      </pivotArea>
    </format>
    <format dxfId="10927">
      <pivotArea dataOnly="0" labelOnly="1" grandCol="1" outline="0" fieldPosition="0"/>
    </format>
    <format dxfId="10926">
      <pivotArea field="2" type="button" dataOnly="0" labelOnly="1" outline="0" axis="axisRow" fieldPosition="1"/>
    </format>
    <format dxfId="10925">
      <pivotArea field="3" type="button" dataOnly="0" labelOnly="1" outline="0" axis="axisRow" fieldPosition="3"/>
    </format>
    <format dxfId="10924">
      <pivotArea field="4" type="button" dataOnly="0" labelOnly="1" outline="0" axis="axisRow" fieldPosition="4"/>
    </format>
    <format dxfId="10923">
      <pivotArea field="5" type="button" dataOnly="0" labelOnly="1" outline="0" axis="axisRow" fieldPosition="5"/>
    </format>
    <format dxfId="10922">
      <pivotArea field="7" type="button" dataOnly="0" labelOnly="1" outline="0" axis="axisRow" fieldPosition="6"/>
    </format>
    <format dxfId="10921">
      <pivotArea dataOnly="0" labelOnly="1" outline="0" fieldPosition="0">
        <references count="1">
          <reference field="6" count="0"/>
        </references>
      </pivotArea>
    </format>
    <format dxfId="10920">
      <pivotArea dataOnly="0" labelOnly="1" grandCol="1" outline="0" fieldPosition="0"/>
    </format>
    <format dxfId="10919">
      <pivotArea field="2" type="button" dataOnly="0" labelOnly="1" outline="0" axis="axisRow" fieldPosition="1"/>
    </format>
    <format dxfId="10918">
      <pivotArea field="3" type="button" dataOnly="0" labelOnly="1" outline="0" axis="axisRow" fieldPosition="3"/>
    </format>
    <format dxfId="10917">
      <pivotArea field="4" type="button" dataOnly="0" labelOnly="1" outline="0" axis="axisRow" fieldPosition="4"/>
    </format>
    <format dxfId="10916">
      <pivotArea field="5" type="button" dataOnly="0" labelOnly="1" outline="0" axis="axisRow" fieldPosition="5"/>
    </format>
    <format dxfId="10915">
      <pivotArea field="7" type="button" dataOnly="0" labelOnly="1" outline="0" axis="axisRow" fieldPosition="6"/>
    </format>
    <format dxfId="10914">
      <pivotArea dataOnly="0" labelOnly="1" outline="0" fieldPosition="0">
        <references count="1">
          <reference field="6" count="0"/>
        </references>
      </pivotArea>
    </format>
    <format dxfId="10913">
      <pivotArea dataOnly="0" labelOnly="1" grandCol="1" outline="0" fieldPosition="0"/>
    </format>
    <format dxfId="10912">
      <pivotArea field="2" type="button" dataOnly="0" labelOnly="1" outline="0" axis="axisRow" fieldPosition="1"/>
    </format>
    <format dxfId="10911">
      <pivotArea field="3" type="button" dataOnly="0" labelOnly="1" outline="0" axis="axisRow" fieldPosition="3"/>
    </format>
    <format dxfId="10910">
      <pivotArea field="4" type="button" dataOnly="0" labelOnly="1" outline="0" axis="axisRow" fieldPosition="4"/>
    </format>
    <format dxfId="10909">
      <pivotArea field="5" type="button" dataOnly="0" labelOnly="1" outline="0" axis="axisRow" fieldPosition="5"/>
    </format>
    <format dxfId="10908">
      <pivotArea field="7" type="button" dataOnly="0" labelOnly="1" outline="0" axis="axisRow" fieldPosition="6"/>
    </format>
    <format dxfId="10907">
      <pivotArea dataOnly="0" labelOnly="1" outline="0" fieldPosition="0">
        <references count="1">
          <reference field="6" count="0"/>
        </references>
      </pivotArea>
    </format>
    <format dxfId="10906">
      <pivotArea dataOnly="0" labelOnly="1" grandCol="1" outline="0" fieldPosition="0"/>
    </format>
    <format dxfId="10905">
      <pivotArea field="2" type="button" dataOnly="0" labelOnly="1" outline="0" axis="axisRow" fieldPosition="1"/>
    </format>
    <format dxfId="10904">
      <pivotArea field="3" type="button" dataOnly="0" labelOnly="1" outline="0" axis="axisRow" fieldPosition="3"/>
    </format>
    <format dxfId="10903">
      <pivotArea field="4" type="button" dataOnly="0" labelOnly="1" outline="0" axis="axisRow" fieldPosition="4"/>
    </format>
    <format dxfId="10902">
      <pivotArea field="5" type="button" dataOnly="0" labelOnly="1" outline="0" axis="axisRow" fieldPosition="5"/>
    </format>
    <format dxfId="10901">
      <pivotArea field="7" type="button" dataOnly="0" labelOnly="1" outline="0" axis="axisRow" fieldPosition="6"/>
    </format>
    <format dxfId="10900">
      <pivotArea dataOnly="0" labelOnly="1" outline="0" fieldPosition="0">
        <references count="1">
          <reference field="6" count="0"/>
        </references>
      </pivotArea>
    </format>
    <format dxfId="10899">
      <pivotArea dataOnly="0" labelOnly="1" grandCol="1" outline="0" fieldPosition="0"/>
    </format>
    <format dxfId="10898">
      <pivotArea field="2" type="button" dataOnly="0" labelOnly="1" outline="0" axis="axisRow" fieldPosition="1"/>
    </format>
    <format dxfId="10897">
      <pivotArea field="3" type="button" dataOnly="0" labelOnly="1" outline="0" axis="axisRow" fieldPosition="3"/>
    </format>
    <format dxfId="10896">
      <pivotArea field="4" type="button" dataOnly="0" labelOnly="1" outline="0" axis="axisRow" fieldPosition="4"/>
    </format>
    <format dxfId="10895">
      <pivotArea field="5" type="button" dataOnly="0" labelOnly="1" outline="0" axis="axisRow" fieldPosition="5"/>
    </format>
    <format dxfId="10894">
      <pivotArea field="7" type="button" dataOnly="0" labelOnly="1" outline="0" axis="axisRow" fieldPosition="6"/>
    </format>
    <format dxfId="10893">
      <pivotArea dataOnly="0" labelOnly="1" outline="0" fieldPosition="0">
        <references count="1">
          <reference field="6" count="0"/>
        </references>
      </pivotArea>
    </format>
    <format dxfId="10892">
      <pivotArea dataOnly="0" labelOnly="1" grandCol="1" outline="0" fieldPosition="0"/>
    </format>
    <format dxfId="10891">
      <pivotArea field="2" type="button" dataOnly="0" labelOnly="1" outline="0" axis="axisRow" fieldPosition="1"/>
    </format>
    <format dxfId="10890">
      <pivotArea field="3" type="button" dataOnly="0" labelOnly="1" outline="0" axis="axisRow" fieldPosition="3"/>
    </format>
    <format dxfId="10889">
      <pivotArea field="4" type="button" dataOnly="0" labelOnly="1" outline="0" axis="axisRow" fieldPosition="4"/>
    </format>
    <format dxfId="10888">
      <pivotArea field="5" type="button" dataOnly="0" labelOnly="1" outline="0" axis="axisRow" fieldPosition="5"/>
    </format>
    <format dxfId="10887">
      <pivotArea field="7" type="button" dataOnly="0" labelOnly="1" outline="0" axis="axisRow" fieldPosition="6"/>
    </format>
    <format dxfId="10886">
      <pivotArea dataOnly="0" labelOnly="1" outline="0" fieldPosition="0">
        <references count="1">
          <reference field="6" count="0"/>
        </references>
      </pivotArea>
    </format>
    <format dxfId="10885">
      <pivotArea dataOnly="0" labelOnly="1" grandCol="1" outline="0" fieldPosition="0"/>
    </format>
    <format dxfId="10884">
      <pivotArea field="2" type="button" dataOnly="0" labelOnly="1" outline="0" axis="axisRow" fieldPosition="1"/>
    </format>
    <format dxfId="10883">
      <pivotArea field="3" type="button" dataOnly="0" labelOnly="1" outline="0" axis="axisRow" fieldPosition="3"/>
    </format>
    <format dxfId="10882">
      <pivotArea field="4" type="button" dataOnly="0" labelOnly="1" outline="0" axis="axisRow" fieldPosition="4"/>
    </format>
    <format dxfId="10881">
      <pivotArea field="5" type="button" dataOnly="0" labelOnly="1" outline="0" axis="axisRow" fieldPosition="5"/>
    </format>
    <format dxfId="10880">
      <pivotArea field="7" type="button" dataOnly="0" labelOnly="1" outline="0" axis="axisRow" fieldPosition="6"/>
    </format>
    <format dxfId="10879">
      <pivotArea dataOnly="0" labelOnly="1" outline="0" fieldPosition="0">
        <references count="1">
          <reference field="6" count="0"/>
        </references>
      </pivotArea>
    </format>
    <format dxfId="10878">
      <pivotArea dataOnly="0" labelOnly="1" grandCol="1" outline="0" fieldPosition="0"/>
    </format>
    <format dxfId="10877">
      <pivotArea field="2" type="button" dataOnly="0" labelOnly="1" outline="0" axis="axisRow" fieldPosition="1"/>
    </format>
    <format dxfId="10876">
      <pivotArea field="3" type="button" dataOnly="0" labelOnly="1" outline="0" axis="axisRow" fieldPosition="3"/>
    </format>
    <format dxfId="10875">
      <pivotArea field="4" type="button" dataOnly="0" labelOnly="1" outline="0" axis="axisRow" fieldPosition="4"/>
    </format>
    <format dxfId="10874">
      <pivotArea field="5" type="button" dataOnly="0" labelOnly="1" outline="0" axis="axisRow" fieldPosition="5"/>
    </format>
    <format dxfId="10873">
      <pivotArea field="7" type="button" dataOnly="0" labelOnly="1" outline="0" axis="axisRow" fieldPosition="6"/>
    </format>
    <format dxfId="10872">
      <pivotArea dataOnly="0" labelOnly="1" outline="0" fieldPosition="0">
        <references count="1">
          <reference field="6" count="0"/>
        </references>
      </pivotArea>
    </format>
    <format dxfId="10871">
      <pivotArea dataOnly="0" labelOnly="1" grandCol="1" outline="0" fieldPosition="0"/>
    </format>
    <format dxfId="10870">
      <pivotArea field="2" type="button" dataOnly="0" labelOnly="1" outline="0" axis="axisRow" fieldPosition="1"/>
    </format>
    <format dxfId="10869">
      <pivotArea field="3" type="button" dataOnly="0" labelOnly="1" outline="0" axis="axisRow" fieldPosition="3"/>
    </format>
    <format dxfId="10868">
      <pivotArea field="4" type="button" dataOnly="0" labelOnly="1" outline="0" axis="axisRow" fieldPosition="4"/>
    </format>
    <format dxfId="10867">
      <pivotArea field="5" type="button" dataOnly="0" labelOnly="1" outline="0" axis="axisRow" fieldPosition="5"/>
    </format>
    <format dxfId="10866">
      <pivotArea field="7" type="button" dataOnly="0" labelOnly="1" outline="0" axis="axisRow" fieldPosition="6"/>
    </format>
    <format dxfId="10865">
      <pivotArea dataOnly="0" labelOnly="1" outline="0" fieldPosition="0">
        <references count="1">
          <reference field="6" count="0"/>
        </references>
      </pivotArea>
    </format>
    <format dxfId="10864">
      <pivotArea dataOnly="0" labelOnly="1" grandCol="1" outline="0" fieldPosition="0"/>
    </format>
    <format dxfId="10863">
      <pivotArea field="2" type="button" dataOnly="0" labelOnly="1" outline="0" axis="axisRow" fieldPosition="1"/>
    </format>
    <format dxfId="10862">
      <pivotArea field="3" type="button" dataOnly="0" labelOnly="1" outline="0" axis="axisRow" fieldPosition="3"/>
    </format>
    <format dxfId="10861">
      <pivotArea field="4" type="button" dataOnly="0" labelOnly="1" outline="0" axis="axisRow" fieldPosition="4"/>
    </format>
    <format dxfId="10860">
      <pivotArea field="5" type="button" dataOnly="0" labelOnly="1" outline="0" axis="axisRow" fieldPosition="5"/>
    </format>
    <format dxfId="10859">
      <pivotArea field="7" type="button" dataOnly="0" labelOnly="1" outline="0" axis="axisRow" fieldPosition="6"/>
    </format>
    <format dxfId="10858">
      <pivotArea dataOnly="0" labelOnly="1" outline="0" fieldPosition="0">
        <references count="1">
          <reference field="6" count="0"/>
        </references>
      </pivotArea>
    </format>
    <format dxfId="10857">
      <pivotArea dataOnly="0" labelOnly="1" grandCol="1" outline="0" fieldPosition="0"/>
    </format>
    <format dxfId="10856">
      <pivotArea field="2" type="button" dataOnly="0" labelOnly="1" outline="0" axis="axisRow" fieldPosition="1"/>
    </format>
    <format dxfId="10855">
      <pivotArea field="3" type="button" dataOnly="0" labelOnly="1" outline="0" axis="axisRow" fieldPosition="3"/>
    </format>
    <format dxfId="10854">
      <pivotArea field="4" type="button" dataOnly="0" labelOnly="1" outline="0" axis="axisRow" fieldPosition="4"/>
    </format>
    <format dxfId="10853">
      <pivotArea field="5" type="button" dataOnly="0" labelOnly="1" outline="0" axis="axisRow" fieldPosition="5"/>
    </format>
    <format dxfId="10852">
      <pivotArea field="7" type="button" dataOnly="0" labelOnly="1" outline="0" axis="axisRow" fieldPosition="6"/>
    </format>
    <format dxfId="10851">
      <pivotArea dataOnly="0" labelOnly="1" outline="0" fieldPosition="0">
        <references count="1">
          <reference field="6" count="0"/>
        </references>
      </pivotArea>
    </format>
    <format dxfId="10850">
      <pivotArea dataOnly="0" labelOnly="1" grandCol="1" outline="0" fieldPosition="0"/>
    </format>
    <format dxfId="10849">
      <pivotArea field="2" type="button" dataOnly="0" labelOnly="1" outline="0" axis="axisRow" fieldPosition="1"/>
    </format>
    <format dxfId="10848">
      <pivotArea field="3" type="button" dataOnly="0" labelOnly="1" outline="0" axis="axisRow" fieldPosition="3"/>
    </format>
    <format dxfId="10847">
      <pivotArea field="4" type="button" dataOnly="0" labelOnly="1" outline="0" axis="axisRow" fieldPosition="4"/>
    </format>
    <format dxfId="10846">
      <pivotArea field="5" type="button" dataOnly="0" labelOnly="1" outline="0" axis="axisRow" fieldPosition="5"/>
    </format>
    <format dxfId="10845">
      <pivotArea field="7" type="button" dataOnly="0" labelOnly="1" outline="0" axis="axisRow" fieldPosition="6"/>
    </format>
    <format dxfId="10844">
      <pivotArea dataOnly="0" labelOnly="1" outline="0" fieldPosition="0">
        <references count="1">
          <reference field="6" count="0"/>
        </references>
      </pivotArea>
    </format>
    <format dxfId="10843">
      <pivotArea dataOnly="0" labelOnly="1" grandCol="1" outline="0" fieldPosition="0"/>
    </format>
    <format dxfId="10842">
      <pivotArea field="2" type="button" dataOnly="0" labelOnly="1" outline="0" axis="axisRow" fieldPosition="1"/>
    </format>
    <format dxfId="10841">
      <pivotArea field="3" type="button" dataOnly="0" labelOnly="1" outline="0" axis="axisRow" fieldPosition="3"/>
    </format>
    <format dxfId="10840">
      <pivotArea field="4" type="button" dataOnly="0" labelOnly="1" outline="0" axis="axisRow" fieldPosition="4"/>
    </format>
    <format dxfId="10839">
      <pivotArea field="5" type="button" dataOnly="0" labelOnly="1" outline="0" axis="axisRow" fieldPosition="5"/>
    </format>
    <format dxfId="10838">
      <pivotArea field="7" type="button" dataOnly="0" labelOnly="1" outline="0" axis="axisRow" fieldPosition="6"/>
    </format>
    <format dxfId="10837">
      <pivotArea dataOnly="0" labelOnly="1" outline="0" fieldPosition="0">
        <references count="1">
          <reference field="6" count="0"/>
        </references>
      </pivotArea>
    </format>
    <format dxfId="10836">
      <pivotArea dataOnly="0" labelOnly="1" grandCol="1" outline="0" fieldPosition="0"/>
    </format>
    <format dxfId="10835">
      <pivotArea field="2" type="button" dataOnly="0" labelOnly="1" outline="0" axis="axisRow" fieldPosition="1"/>
    </format>
    <format dxfId="10834">
      <pivotArea field="3" type="button" dataOnly="0" labelOnly="1" outline="0" axis="axisRow" fieldPosition="3"/>
    </format>
    <format dxfId="10833">
      <pivotArea field="4" type="button" dataOnly="0" labelOnly="1" outline="0" axis="axisRow" fieldPosition="4"/>
    </format>
    <format dxfId="10832">
      <pivotArea field="5" type="button" dataOnly="0" labelOnly="1" outline="0" axis="axisRow" fieldPosition="5"/>
    </format>
    <format dxfId="10831">
      <pivotArea field="7" type="button" dataOnly="0" labelOnly="1" outline="0" axis="axisRow" fieldPosition="6"/>
    </format>
    <format dxfId="10830">
      <pivotArea dataOnly="0" labelOnly="1" outline="0" fieldPosition="0">
        <references count="1">
          <reference field="6" count="0"/>
        </references>
      </pivotArea>
    </format>
    <format dxfId="10829">
      <pivotArea dataOnly="0" labelOnly="1" grandCol="1" outline="0" fieldPosition="0"/>
    </format>
    <format dxfId="10828">
      <pivotArea field="2" type="button" dataOnly="0" labelOnly="1" outline="0" axis="axisRow" fieldPosition="1"/>
    </format>
    <format dxfId="10827">
      <pivotArea field="3" type="button" dataOnly="0" labelOnly="1" outline="0" axis="axisRow" fieldPosition="3"/>
    </format>
    <format dxfId="10826">
      <pivotArea field="4" type="button" dataOnly="0" labelOnly="1" outline="0" axis="axisRow" fieldPosition="4"/>
    </format>
    <format dxfId="10825">
      <pivotArea field="5" type="button" dataOnly="0" labelOnly="1" outline="0" axis="axisRow" fieldPosition="5"/>
    </format>
    <format dxfId="10824">
      <pivotArea field="7" type="button" dataOnly="0" labelOnly="1" outline="0" axis="axisRow" fieldPosition="6"/>
    </format>
    <format dxfId="10823">
      <pivotArea dataOnly="0" labelOnly="1" outline="0" fieldPosition="0">
        <references count="1">
          <reference field="6" count="0"/>
        </references>
      </pivotArea>
    </format>
    <format dxfId="10822">
      <pivotArea dataOnly="0" labelOnly="1" grandCol="1" outline="0" fieldPosition="0"/>
    </format>
    <format dxfId="10821">
      <pivotArea field="2" type="button" dataOnly="0" labelOnly="1" outline="0" axis="axisRow" fieldPosition="1"/>
    </format>
    <format dxfId="10820">
      <pivotArea field="3" type="button" dataOnly="0" labelOnly="1" outline="0" axis="axisRow" fieldPosition="3"/>
    </format>
    <format dxfId="10819">
      <pivotArea field="4" type="button" dataOnly="0" labelOnly="1" outline="0" axis="axisRow" fieldPosition="4"/>
    </format>
    <format dxfId="10818">
      <pivotArea field="5" type="button" dataOnly="0" labelOnly="1" outline="0" axis="axisRow" fieldPosition="5"/>
    </format>
    <format dxfId="10817">
      <pivotArea field="7" type="button" dataOnly="0" labelOnly="1" outline="0" axis="axisRow" fieldPosition="6"/>
    </format>
    <format dxfId="10816">
      <pivotArea dataOnly="0" labelOnly="1" outline="0" fieldPosition="0">
        <references count="1">
          <reference field="6" count="0"/>
        </references>
      </pivotArea>
    </format>
    <format dxfId="10815">
      <pivotArea dataOnly="0" labelOnly="1" grandCol="1" outline="0" fieldPosition="0"/>
    </format>
    <format dxfId="10814">
      <pivotArea field="2" type="button" dataOnly="0" labelOnly="1" outline="0" axis="axisRow" fieldPosition="1"/>
    </format>
    <format dxfId="10813">
      <pivotArea field="3" type="button" dataOnly="0" labelOnly="1" outline="0" axis="axisRow" fieldPosition="3"/>
    </format>
    <format dxfId="10812">
      <pivotArea field="4" type="button" dataOnly="0" labelOnly="1" outline="0" axis="axisRow" fieldPosition="4"/>
    </format>
    <format dxfId="10811">
      <pivotArea field="5" type="button" dataOnly="0" labelOnly="1" outline="0" axis="axisRow" fieldPosition="5"/>
    </format>
    <format dxfId="10810">
      <pivotArea field="7" type="button" dataOnly="0" labelOnly="1" outline="0" axis="axisRow" fieldPosition="6"/>
    </format>
    <format dxfId="10809">
      <pivotArea dataOnly="0" labelOnly="1" outline="0" fieldPosition="0">
        <references count="1">
          <reference field="6" count="0"/>
        </references>
      </pivotArea>
    </format>
    <format dxfId="10808">
      <pivotArea dataOnly="0" labelOnly="1" grandCol="1" outline="0" fieldPosition="0"/>
    </format>
    <format dxfId="10807">
      <pivotArea field="2" type="button" dataOnly="0" labelOnly="1" outline="0" axis="axisRow" fieldPosition="1"/>
    </format>
    <format dxfId="10806">
      <pivotArea field="3" type="button" dataOnly="0" labelOnly="1" outline="0" axis="axisRow" fieldPosition="3"/>
    </format>
    <format dxfId="10805">
      <pivotArea field="4" type="button" dataOnly="0" labelOnly="1" outline="0" axis="axisRow" fieldPosition="4"/>
    </format>
    <format dxfId="10804">
      <pivotArea field="5" type="button" dataOnly="0" labelOnly="1" outline="0" axis="axisRow" fieldPosition="5"/>
    </format>
    <format dxfId="10803">
      <pivotArea field="7" type="button" dataOnly="0" labelOnly="1" outline="0" axis="axisRow" fieldPosition="6"/>
    </format>
    <format dxfId="10802">
      <pivotArea dataOnly="0" labelOnly="1" outline="0" fieldPosition="0">
        <references count="1">
          <reference field="6" count="0"/>
        </references>
      </pivotArea>
    </format>
    <format dxfId="10801">
      <pivotArea dataOnly="0" labelOnly="1" grandCol="1" outline="0" fieldPosition="0"/>
    </format>
    <format dxfId="10800">
      <pivotArea field="2" type="button" dataOnly="0" labelOnly="1" outline="0" axis="axisRow" fieldPosition="1"/>
    </format>
    <format dxfId="10799">
      <pivotArea field="3" type="button" dataOnly="0" labelOnly="1" outline="0" axis="axisRow" fieldPosition="3"/>
    </format>
    <format dxfId="10798">
      <pivotArea field="4" type="button" dataOnly="0" labelOnly="1" outline="0" axis="axisRow" fieldPosition="4"/>
    </format>
    <format dxfId="10797">
      <pivotArea field="5" type="button" dataOnly="0" labelOnly="1" outline="0" axis="axisRow" fieldPosition="5"/>
    </format>
    <format dxfId="10796">
      <pivotArea field="7" type="button" dataOnly="0" labelOnly="1" outline="0" axis="axisRow" fieldPosition="6"/>
    </format>
    <format dxfId="10795">
      <pivotArea dataOnly="0" labelOnly="1" outline="0" fieldPosition="0">
        <references count="1">
          <reference field="6" count="0"/>
        </references>
      </pivotArea>
    </format>
    <format dxfId="10794">
      <pivotArea dataOnly="0" labelOnly="1" grandCol="1" outline="0" fieldPosition="0"/>
    </format>
    <format dxfId="10793">
      <pivotArea field="2" type="button" dataOnly="0" labelOnly="1" outline="0" axis="axisRow" fieldPosition="1"/>
    </format>
    <format dxfId="10792">
      <pivotArea field="3" type="button" dataOnly="0" labelOnly="1" outline="0" axis="axisRow" fieldPosition="3"/>
    </format>
    <format dxfId="10791">
      <pivotArea field="4" type="button" dataOnly="0" labelOnly="1" outline="0" axis="axisRow" fieldPosition="4"/>
    </format>
    <format dxfId="10790">
      <pivotArea field="5" type="button" dataOnly="0" labelOnly="1" outline="0" axis="axisRow" fieldPosition="5"/>
    </format>
    <format dxfId="10789">
      <pivotArea field="7" type="button" dataOnly="0" labelOnly="1" outline="0" axis="axisRow" fieldPosition="6"/>
    </format>
    <format dxfId="10788">
      <pivotArea dataOnly="0" labelOnly="1" outline="0" fieldPosition="0">
        <references count="1">
          <reference field="6" count="0"/>
        </references>
      </pivotArea>
    </format>
    <format dxfId="10787">
      <pivotArea dataOnly="0" labelOnly="1" grandCol="1" outline="0" fieldPosition="0"/>
    </format>
    <format dxfId="10786">
      <pivotArea field="2" type="button" dataOnly="0" labelOnly="1" outline="0" axis="axisRow" fieldPosition="1"/>
    </format>
    <format dxfId="10785">
      <pivotArea field="3" type="button" dataOnly="0" labelOnly="1" outline="0" axis="axisRow" fieldPosition="3"/>
    </format>
    <format dxfId="10784">
      <pivotArea field="4" type="button" dataOnly="0" labelOnly="1" outline="0" axis="axisRow" fieldPosition="4"/>
    </format>
    <format dxfId="10783">
      <pivotArea field="5" type="button" dataOnly="0" labelOnly="1" outline="0" axis="axisRow" fieldPosition="5"/>
    </format>
    <format dxfId="10782">
      <pivotArea field="7" type="button" dataOnly="0" labelOnly="1" outline="0" axis="axisRow" fieldPosition="6"/>
    </format>
    <format dxfId="10781">
      <pivotArea dataOnly="0" labelOnly="1" outline="0" fieldPosition="0">
        <references count="1">
          <reference field="6" count="0"/>
        </references>
      </pivotArea>
    </format>
    <format dxfId="10780">
      <pivotArea dataOnly="0" labelOnly="1" grandCol="1" outline="0" fieldPosition="0"/>
    </format>
    <format dxfId="10779">
      <pivotArea field="2" type="button" dataOnly="0" labelOnly="1" outline="0" axis="axisRow" fieldPosition="1"/>
    </format>
    <format dxfId="10778">
      <pivotArea field="3" type="button" dataOnly="0" labelOnly="1" outline="0" axis="axisRow" fieldPosition="3"/>
    </format>
    <format dxfId="10777">
      <pivotArea field="4" type="button" dataOnly="0" labelOnly="1" outline="0" axis="axisRow" fieldPosition="4"/>
    </format>
    <format dxfId="10776">
      <pivotArea field="5" type="button" dataOnly="0" labelOnly="1" outline="0" axis="axisRow" fieldPosition="5"/>
    </format>
    <format dxfId="10775">
      <pivotArea field="7" type="button" dataOnly="0" labelOnly="1" outline="0" axis="axisRow" fieldPosition="6"/>
    </format>
    <format dxfId="10774">
      <pivotArea dataOnly="0" labelOnly="1" outline="0" fieldPosition="0">
        <references count="1">
          <reference field="6" count="0"/>
        </references>
      </pivotArea>
    </format>
    <format dxfId="10773">
      <pivotArea dataOnly="0" labelOnly="1" grandCol="1" outline="0" fieldPosition="0"/>
    </format>
    <format dxfId="10772">
      <pivotArea field="2" type="button" dataOnly="0" labelOnly="1" outline="0" axis="axisRow" fieldPosition="1"/>
    </format>
    <format dxfId="10771">
      <pivotArea field="3" type="button" dataOnly="0" labelOnly="1" outline="0" axis="axisRow" fieldPosition="3"/>
    </format>
    <format dxfId="10770">
      <pivotArea field="4" type="button" dataOnly="0" labelOnly="1" outline="0" axis="axisRow" fieldPosition="4"/>
    </format>
    <format dxfId="10769">
      <pivotArea field="5" type="button" dataOnly="0" labelOnly="1" outline="0" axis="axisRow" fieldPosition="5"/>
    </format>
    <format dxfId="10768">
      <pivotArea field="7" type="button" dataOnly="0" labelOnly="1" outline="0" axis="axisRow" fieldPosition="6"/>
    </format>
    <format dxfId="10767">
      <pivotArea dataOnly="0" labelOnly="1" outline="0" fieldPosition="0">
        <references count="1">
          <reference field="6" count="0"/>
        </references>
      </pivotArea>
    </format>
    <format dxfId="10766">
      <pivotArea dataOnly="0" labelOnly="1" grandCol="1" outline="0" fieldPosition="0"/>
    </format>
    <format dxfId="10765">
      <pivotArea field="2" type="button" dataOnly="0" labelOnly="1" outline="0" axis="axisRow" fieldPosition="1"/>
    </format>
    <format dxfId="10764">
      <pivotArea field="3" type="button" dataOnly="0" labelOnly="1" outline="0" axis="axisRow" fieldPosition="3"/>
    </format>
    <format dxfId="10763">
      <pivotArea field="4" type="button" dataOnly="0" labelOnly="1" outline="0" axis="axisRow" fieldPosition="4"/>
    </format>
    <format dxfId="10762">
      <pivotArea field="5" type="button" dataOnly="0" labelOnly="1" outline="0" axis="axisRow" fieldPosition="5"/>
    </format>
    <format dxfId="10761">
      <pivotArea field="7" type="button" dataOnly="0" labelOnly="1" outline="0" axis="axisRow" fieldPosition="6"/>
    </format>
    <format dxfId="10760">
      <pivotArea dataOnly="0" labelOnly="1" outline="0" fieldPosition="0">
        <references count="1">
          <reference field="6" count="0"/>
        </references>
      </pivotArea>
    </format>
    <format dxfId="10759">
      <pivotArea dataOnly="0" labelOnly="1" grandCol="1" outline="0" fieldPosition="0"/>
    </format>
    <format dxfId="10758">
      <pivotArea field="2" type="button" dataOnly="0" labelOnly="1" outline="0" axis="axisRow" fieldPosition="1"/>
    </format>
    <format dxfId="10757">
      <pivotArea field="3" type="button" dataOnly="0" labelOnly="1" outline="0" axis="axisRow" fieldPosition="3"/>
    </format>
    <format dxfId="10756">
      <pivotArea field="4" type="button" dataOnly="0" labelOnly="1" outline="0" axis="axisRow" fieldPosition="4"/>
    </format>
    <format dxfId="10755">
      <pivotArea field="5" type="button" dataOnly="0" labelOnly="1" outline="0" axis="axisRow" fieldPosition="5"/>
    </format>
    <format dxfId="10754">
      <pivotArea field="7" type="button" dataOnly="0" labelOnly="1" outline="0" axis="axisRow" fieldPosition="6"/>
    </format>
    <format dxfId="10753">
      <pivotArea dataOnly="0" labelOnly="1" outline="0" fieldPosition="0">
        <references count="1">
          <reference field="6" count="0"/>
        </references>
      </pivotArea>
    </format>
    <format dxfId="10752">
      <pivotArea dataOnly="0" labelOnly="1" grandCol="1" outline="0" fieldPosition="0"/>
    </format>
    <format dxfId="10751">
      <pivotArea field="2" type="button" dataOnly="0" labelOnly="1" outline="0" axis="axisRow" fieldPosition="1"/>
    </format>
    <format dxfId="10750">
      <pivotArea field="3" type="button" dataOnly="0" labelOnly="1" outline="0" axis="axisRow" fieldPosition="3"/>
    </format>
    <format dxfId="10749">
      <pivotArea field="4" type="button" dataOnly="0" labelOnly="1" outline="0" axis="axisRow" fieldPosition="4"/>
    </format>
    <format dxfId="10748">
      <pivotArea field="5" type="button" dataOnly="0" labelOnly="1" outline="0" axis="axisRow" fieldPosition="5"/>
    </format>
    <format dxfId="10747">
      <pivotArea field="7" type="button" dataOnly="0" labelOnly="1" outline="0" axis="axisRow" fieldPosition="6"/>
    </format>
    <format dxfId="10746">
      <pivotArea dataOnly="0" labelOnly="1" outline="0" fieldPosition="0">
        <references count="1">
          <reference field="6" count="0"/>
        </references>
      </pivotArea>
    </format>
    <format dxfId="10745">
      <pivotArea dataOnly="0" labelOnly="1" grandCol="1" outline="0" fieldPosition="0"/>
    </format>
    <format dxfId="10744">
      <pivotArea field="2" type="button" dataOnly="0" labelOnly="1" outline="0" axis="axisRow" fieldPosition="1"/>
    </format>
    <format dxfId="10743">
      <pivotArea field="3" type="button" dataOnly="0" labelOnly="1" outline="0" axis="axisRow" fieldPosition="3"/>
    </format>
    <format dxfId="10742">
      <pivotArea field="4" type="button" dataOnly="0" labelOnly="1" outline="0" axis="axisRow" fieldPosition="4"/>
    </format>
    <format dxfId="10741">
      <pivotArea field="5" type="button" dataOnly="0" labelOnly="1" outline="0" axis="axisRow" fieldPosition="5"/>
    </format>
    <format dxfId="10740">
      <pivotArea field="7" type="button" dataOnly="0" labelOnly="1" outline="0" axis="axisRow" fieldPosition="6"/>
    </format>
    <format dxfId="10739">
      <pivotArea dataOnly="0" labelOnly="1" outline="0" fieldPosition="0">
        <references count="1">
          <reference field="6" count="0"/>
        </references>
      </pivotArea>
    </format>
    <format dxfId="10738">
      <pivotArea dataOnly="0" labelOnly="1" grandCol="1" outline="0" fieldPosition="0"/>
    </format>
    <format dxfId="10737">
      <pivotArea field="2" type="button" dataOnly="0" labelOnly="1" outline="0" axis="axisRow" fieldPosition="1"/>
    </format>
    <format dxfId="10736">
      <pivotArea field="3" type="button" dataOnly="0" labelOnly="1" outline="0" axis="axisRow" fieldPosition="3"/>
    </format>
    <format dxfId="10735">
      <pivotArea field="4" type="button" dataOnly="0" labelOnly="1" outline="0" axis="axisRow" fieldPosition="4"/>
    </format>
    <format dxfId="10734">
      <pivotArea field="5" type="button" dataOnly="0" labelOnly="1" outline="0" axis="axisRow" fieldPosition="5"/>
    </format>
    <format dxfId="10733">
      <pivotArea field="7" type="button" dataOnly="0" labelOnly="1" outline="0" axis="axisRow" fieldPosition="6"/>
    </format>
    <format dxfId="10732">
      <pivotArea dataOnly="0" labelOnly="1" outline="0" fieldPosition="0">
        <references count="1">
          <reference field="6" count="0"/>
        </references>
      </pivotArea>
    </format>
    <format dxfId="10731">
      <pivotArea dataOnly="0" labelOnly="1" grandCol="1" outline="0" fieldPosition="0"/>
    </format>
    <format dxfId="10730">
      <pivotArea field="2" type="button" dataOnly="0" labelOnly="1" outline="0" axis="axisRow" fieldPosition="1"/>
    </format>
    <format dxfId="10729">
      <pivotArea field="3" type="button" dataOnly="0" labelOnly="1" outline="0" axis="axisRow" fieldPosition="3"/>
    </format>
    <format dxfId="10728">
      <pivotArea field="4" type="button" dataOnly="0" labelOnly="1" outline="0" axis="axisRow" fieldPosition="4"/>
    </format>
    <format dxfId="10727">
      <pivotArea field="5" type="button" dataOnly="0" labelOnly="1" outline="0" axis="axisRow" fieldPosition="5"/>
    </format>
    <format dxfId="10726">
      <pivotArea field="7" type="button" dataOnly="0" labelOnly="1" outline="0" axis="axisRow" fieldPosition="6"/>
    </format>
    <format dxfId="10725">
      <pivotArea dataOnly="0" labelOnly="1" outline="0" fieldPosition="0">
        <references count="1">
          <reference field="6" count="0"/>
        </references>
      </pivotArea>
    </format>
    <format dxfId="10724">
      <pivotArea dataOnly="0" labelOnly="1" grandCol="1" outline="0" fieldPosition="0"/>
    </format>
    <format dxfId="10723">
      <pivotArea field="2" type="button" dataOnly="0" labelOnly="1" outline="0" axis="axisRow" fieldPosition="1"/>
    </format>
    <format dxfId="10722">
      <pivotArea field="3" type="button" dataOnly="0" labelOnly="1" outline="0" axis="axisRow" fieldPosition="3"/>
    </format>
    <format dxfId="10721">
      <pivotArea field="4" type="button" dataOnly="0" labelOnly="1" outline="0" axis="axisRow" fieldPosition="4"/>
    </format>
    <format dxfId="10720">
      <pivotArea field="5" type="button" dataOnly="0" labelOnly="1" outline="0" axis="axisRow" fieldPosition="5"/>
    </format>
    <format dxfId="10719">
      <pivotArea field="7" type="button" dataOnly="0" labelOnly="1" outline="0" axis="axisRow" fieldPosition="6"/>
    </format>
    <format dxfId="10718">
      <pivotArea dataOnly="0" labelOnly="1" outline="0" fieldPosition="0">
        <references count="1">
          <reference field="6" count="0"/>
        </references>
      </pivotArea>
    </format>
    <format dxfId="10717">
      <pivotArea dataOnly="0" labelOnly="1" grandCol="1" outline="0" fieldPosition="0"/>
    </format>
    <format dxfId="10716">
      <pivotArea field="2" type="button" dataOnly="0" labelOnly="1" outline="0" axis="axisRow" fieldPosition="1"/>
    </format>
    <format dxfId="10715">
      <pivotArea field="3" type="button" dataOnly="0" labelOnly="1" outline="0" axis="axisRow" fieldPosition="3"/>
    </format>
    <format dxfId="10714">
      <pivotArea field="4" type="button" dataOnly="0" labelOnly="1" outline="0" axis="axisRow" fieldPosition="4"/>
    </format>
    <format dxfId="10713">
      <pivotArea field="5" type="button" dataOnly="0" labelOnly="1" outline="0" axis="axisRow" fieldPosition="5"/>
    </format>
    <format dxfId="10712">
      <pivotArea field="7" type="button" dataOnly="0" labelOnly="1" outline="0" axis="axisRow" fieldPosition="6"/>
    </format>
    <format dxfId="10711">
      <pivotArea dataOnly="0" labelOnly="1" outline="0" fieldPosition="0">
        <references count="1">
          <reference field="6" count="0"/>
        </references>
      </pivotArea>
    </format>
    <format dxfId="10710">
      <pivotArea dataOnly="0" labelOnly="1" grandCol="1" outline="0" fieldPosition="0"/>
    </format>
    <format dxfId="10709">
      <pivotArea field="2" type="button" dataOnly="0" labelOnly="1" outline="0" axis="axisRow" fieldPosition="1"/>
    </format>
    <format dxfId="10708">
      <pivotArea field="3" type="button" dataOnly="0" labelOnly="1" outline="0" axis="axisRow" fieldPosition="3"/>
    </format>
    <format dxfId="10707">
      <pivotArea field="4" type="button" dataOnly="0" labelOnly="1" outline="0" axis="axisRow" fieldPosition="4"/>
    </format>
    <format dxfId="10706">
      <pivotArea field="5" type="button" dataOnly="0" labelOnly="1" outline="0" axis="axisRow" fieldPosition="5"/>
    </format>
    <format dxfId="10705">
      <pivotArea field="7" type="button" dataOnly="0" labelOnly="1" outline="0" axis="axisRow" fieldPosition="6"/>
    </format>
    <format dxfId="10704">
      <pivotArea dataOnly="0" labelOnly="1" outline="0" fieldPosition="0">
        <references count="1">
          <reference field="6" count="0"/>
        </references>
      </pivotArea>
    </format>
    <format dxfId="10703">
      <pivotArea dataOnly="0" labelOnly="1" grandCol="1" outline="0" fieldPosition="0"/>
    </format>
    <format dxfId="10702">
      <pivotArea field="2" type="button" dataOnly="0" labelOnly="1" outline="0" axis="axisRow" fieldPosition="1"/>
    </format>
    <format dxfId="10701">
      <pivotArea field="3" type="button" dataOnly="0" labelOnly="1" outline="0" axis="axisRow" fieldPosition="3"/>
    </format>
    <format dxfId="10700">
      <pivotArea field="4" type="button" dataOnly="0" labelOnly="1" outline="0" axis="axisRow" fieldPosition="4"/>
    </format>
    <format dxfId="10699">
      <pivotArea field="5" type="button" dataOnly="0" labelOnly="1" outline="0" axis="axisRow" fieldPosition="5"/>
    </format>
    <format dxfId="10698">
      <pivotArea field="7" type="button" dataOnly="0" labelOnly="1" outline="0" axis="axisRow" fieldPosition="6"/>
    </format>
    <format dxfId="10697">
      <pivotArea dataOnly="0" labelOnly="1" outline="0" fieldPosition="0">
        <references count="1">
          <reference field="6" count="0"/>
        </references>
      </pivotArea>
    </format>
    <format dxfId="10696">
      <pivotArea dataOnly="0" labelOnly="1" grandCol="1" outline="0" fieldPosition="0"/>
    </format>
    <format dxfId="10695">
      <pivotArea field="2" type="button" dataOnly="0" labelOnly="1" outline="0" axis="axisRow" fieldPosition="1"/>
    </format>
    <format dxfId="10694">
      <pivotArea field="3" type="button" dataOnly="0" labelOnly="1" outline="0" axis="axisRow" fieldPosition="3"/>
    </format>
    <format dxfId="10693">
      <pivotArea field="4" type="button" dataOnly="0" labelOnly="1" outline="0" axis="axisRow" fieldPosition="4"/>
    </format>
    <format dxfId="10692">
      <pivotArea field="5" type="button" dataOnly="0" labelOnly="1" outline="0" axis="axisRow" fieldPosition="5"/>
    </format>
    <format dxfId="10691">
      <pivotArea field="7" type="button" dataOnly="0" labelOnly="1" outline="0" axis="axisRow" fieldPosition="6"/>
    </format>
    <format dxfId="10690">
      <pivotArea dataOnly="0" labelOnly="1" outline="0" fieldPosition="0">
        <references count="1">
          <reference field="6" count="0"/>
        </references>
      </pivotArea>
    </format>
    <format dxfId="10689">
      <pivotArea dataOnly="0" labelOnly="1" grandCol="1" outline="0" fieldPosition="0"/>
    </format>
    <format dxfId="10688">
      <pivotArea field="2" type="button" dataOnly="0" labelOnly="1" outline="0" axis="axisRow" fieldPosition="1"/>
    </format>
    <format dxfId="10687">
      <pivotArea field="3" type="button" dataOnly="0" labelOnly="1" outline="0" axis="axisRow" fieldPosition="3"/>
    </format>
    <format dxfId="10686">
      <pivotArea field="4" type="button" dataOnly="0" labelOnly="1" outline="0" axis="axisRow" fieldPosition="4"/>
    </format>
    <format dxfId="10685">
      <pivotArea field="5" type="button" dataOnly="0" labelOnly="1" outline="0" axis="axisRow" fieldPosition="5"/>
    </format>
    <format dxfId="10684">
      <pivotArea field="7" type="button" dataOnly="0" labelOnly="1" outline="0" axis="axisRow" fieldPosition="6"/>
    </format>
    <format dxfId="10683">
      <pivotArea dataOnly="0" labelOnly="1" outline="0" fieldPosition="0">
        <references count="1">
          <reference field="6" count="0"/>
        </references>
      </pivotArea>
    </format>
    <format dxfId="10682">
      <pivotArea dataOnly="0" labelOnly="1" grandCol="1" outline="0" fieldPosition="0"/>
    </format>
    <format dxfId="10681">
      <pivotArea field="2" type="button" dataOnly="0" labelOnly="1" outline="0" axis="axisRow" fieldPosition="1"/>
    </format>
    <format dxfId="10680">
      <pivotArea field="3" type="button" dataOnly="0" labelOnly="1" outline="0" axis="axisRow" fieldPosition="3"/>
    </format>
    <format dxfId="10679">
      <pivotArea field="4" type="button" dataOnly="0" labelOnly="1" outline="0" axis="axisRow" fieldPosition="4"/>
    </format>
    <format dxfId="10678">
      <pivotArea field="5" type="button" dataOnly="0" labelOnly="1" outline="0" axis="axisRow" fieldPosition="5"/>
    </format>
    <format dxfId="10677">
      <pivotArea field="7" type="button" dataOnly="0" labelOnly="1" outline="0" axis="axisRow" fieldPosition="6"/>
    </format>
    <format dxfId="10676">
      <pivotArea dataOnly="0" labelOnly="1" outline="0" fieldPosition="0">
        <references count="1">
          <reference field="6" count="0"/>
        </references>
      </pivotArea>
    </format>
    <format dxfId="10675">
      <pivotArea dataOnly="0" labelOnly="1" grandCol="1" outline="0" fieldPosition="0"/>
    </format>
    <format dxfId="10674">
      <pivotArea field="2" type="button" dataOnly="0" labelOnly="1" outline="0" axis="axisRow" fieldPosition="1"/>
    </format>
    <format dxfId="10673">
      <pivotArea field="3" type="button" dataOnly="0" labelOnly="1" outline="0" axis="axisRow" fieldPosition="3"/>
    </format>
    <format dxfId="10672">
      <pivotArea field="4" type="button" dataOnly="0" labelOnly="1" outline="0" axis="axisRow" fieldPosition="4"/>
    </format>
    <format dxfId="10671">
      <pivotArea field="5" type="button" dataOnly="0" labelOnly="1" outline="0" axis="axisRow" fieldPosition="5"/>
    </format>
    <format dxfId="10670">
      <pivotArea field="7" type="button" dataOnly="0" labelOnly="1" outline="0" axis="axisRow" fieldPosition="6"/>
    </format>
    <format dxfId="10669">
      <pivotArea dataOnly="0" labelOnly="1" outline="0" fieldPosition="0">
        <references count="1">
          <reference field="6" count="0"/>
        </references>
      </pivotArea>
    </format>
    <format dxfId="10668">
      <pivotArea dataOnly="0" labelOnly="1" grandCol="1" outline="0" fieldPosition="0"/>
    </format>
    <format dxfId="10667">
      <pivotArea field="2" type="button" dataOnly="0" labelOnly="1" outline="0" axis="axisRow" fieldPosition="1"/>
    </format>
    <format dxfId="10666">
      <pivotArea field="3" type="button" dataOnly="0" labelOnly="1" outline="0" axis="axisRow" fieldPosition="3"/>
    </format>
    <format dxfId="10665">
      <pivotArea field="4" type="button" dataOnly="0" labelOnly="1" outline="0" axis="axisRow" fieldPosition="4"/>
    </format>
    <format dxfId="10664">
      <pivotArea field="5" type="button" dataOnly="0" labelOnly="1" outline="0" axis="axisRow" fieldPosition="5"/>
    </format>
    <format dxfId="10663">
      <pivotArea field="7" type="button" dataOnly="0" labelOnly="1" outline="0" axis="axisRow" fieldPosition="6"/>
    </format>
    <format dxfId="10662">
      <pivotArea dataOnly="0" labelOnly="1" outline="0" fieldPosition="0">
        <references count="1">
          <reference field="6" count="0"/>
        </references>
      </pivotArea>
    </format>
    <format dxfId="10661">
      <pivotArea dataOnly="0" labelOnly="1" grandCol="1" outline="0" fieldPosition="0"/>
    </format>
    <format dxfId="10660">
      <pivotArea field="2" type="button" dataOnly="0" labelOnly="1" outline="0" axis="axisRow" fieldPosition="1"/>
    </format>
    <format dxfId="10659">
      <pivotArea field="3" type="button" dataOnly="0" labelOnly="1" outline="0" axis="axisRow" fieldPosition="3"/>
    </format>
    <format dxfId="10658">
      <pivotArea field="4" type="button" dataOnly="0" labelOnly="1" outline="0" axis="axisRow" fieldPosition="4"/>
    </format>
    <format dxfId="10657">
      <pivotArea field="5" type="button" dataOnly="0" labelOnly="1" outline="0" axis="axisRow" fieldPosition="5"/>
    </format>
    <format dxfId="10656">
      <pivotArea field="7" type="button" dataOnly="0" labelOnly="1" outline="0" axis="axisRow" fieldPosition="6"/>
    </format>
    <format dxfId="10655">
      <pivotArea dataOnly="0" labelOnly="1" outline="0" fieldPosition="0">
        <references count="1">
          <reference field="6" count="0"/>
        </references>
      </pivotArea>
    </format>
    <format dxfId="10654">
      <pivotArea dataOnly="0" labelOnly="1" grandCol="1" outline="0" fieldPosition="0"/>
    </format>
    <format dxfId="10653">
      <pivotArea field="2" type="button" dataOnly="0" labelOnly="1" outline="0" axis="axisRow" fieldPosition="1"/>
    </format>
    <format dxfId="10652">
      <pivotArea field="3" type="button" dataOnly="0" labelOnly="1" outline="0" axis="axisRow" fieldPosition="3"/>
    </format>
    <format dxfId="10651">
      <pivotArea field="4" type="button" dataOnly="0" labelOnly="1" outline="0" axis="axisRow" fieldPosition="4"/>
    </format>
    <format dxfId="10650">
      <pivotArea field="5" type="button" dataOnly="0" labelOnly="1" outline="0" axis="axisRow" fieldPosition="5"/>
    </format>
    <format dxfId="10649">
      <pivotArea field="7" type="button" dataOnly="0" labelOnly="1" outline="0" axis="axisRow" fieldPosition="6"/>
    </format>
    <format dxfId="10648">
      <pivotArea dataOnly="0" labelOnly="1" outline="0" fieldPosition="0">
        <references count="1">
          <reference field="6" count="0"/>
        </references>
      </pivotArea>
    </format>
    <format dxfId="10647">
      <pivotArea dataOnly="0" labelOnly="1" grandCol="1" outline="0" fieldPosition="0"/>
    </format>
    <format dxfId="10646">
      <pivotArea field="2" type="button" dataOnly="0" labelOnly="1" outline="0" axis="axisRow" fieldPosition="1"/>
    </format>
    <format dxfId="10645">
      <pivotArea field="3" type="button" dataOnly="0" labelOnly="1" outline="0" axis="axisRow" fieldPosition="3"/>
    </format>
    <format dxfId="10644">
      <pivotArea field="4" type="button" dataOnly="0" labelOnly="1" outline="0" axis="axisRow" fieldPosition="4"/>
    </format>
    <format dxfId="10643">
      <pivotArea field="5" type="button" dataOnly="0" labelOnly="1" outline="0" axis="axisRow" fieldPosition="5"/>
    </format>
    <format dxfId="10642">
      <pivotArea field="7" type="button" dataOnly="0" labelOnly="1" outline="0" axis="axisRow" fieldPosition="6"/>
    </format>
    <format dxfId="10641">
      <pivotArea dataOnly="0" labelOnly="1" outline="0" fieldPosition="0">
        <references count="1">
          <reference field="6" count="0"/>
        </references>
      </pivotArea>
    </format>
    <format dxfId="10640">
      <pivotArea dataOnly="0" labelOnly="1" grandCol="1" outline="0" fieldPosition="0"/>
    </format>
    <format dxfId="10639">
      <pivotArea field="2" type="button" dataOnly="0" labelOnly="1" outline="0" axis="axisRow" fieldPosition="1"/>
    </format>
    <format dxfId="10638">
      <pivotArea field="3" type="button" dataOnly="0" labelOnly="1" outline="0" axis="axisRow" fieldPosition="3"/>
    </format>
    <format dxfId="10637">
      <pivotArea field="4" type="button" dataOnly="0" labelOnly="1" outline="0" axis="axisRow" fieldPosition="4"/>
    </format>
    <format dxfId="10636">
      <pivotArea field="5" type="button" dataOnly="0" labelOnly="1" outline="0" axis="axisRow" fieldPosition="5"/>
    </format>
    <format dxfId="10635">
      <pivotArea field="7" type="button" dataOnly="0" labelOnly="1" outline="0" axis="axisRow" fieldPosition="6"/>
    </format>
    <format dxfId="10634">
      <pivotArea dataOnly="0" labelOnly="1" outline="0" fieldPosition="0">
        <references count="1">
          <reference field="6" count="0"/>
        </references>
      </pivotArea>
    </format>
    <format dxfId="10633">
      <pivotArea dataOnly="0" labelOnly="1" grandCol="1" outline="0" fieldPosition="0"/>
    </format>
    <format dxfId="10632">
      <pivotArea field="2" type="button" dataOnly="0" labelOnly="1" outline="0" axis="axisRow" fieldPosition="1"/>
    </format>
    <format dxfId="10631">
      <pivotArea field="3" type="button" dataOnly="0" labelOnly="1" outline="0" axis="axisRow" fieldPosition="3"/>
    </format>
    <format dxfId="10630">
      <pivotArea field="4" type="button" dataOnly="0" labelOnly="1" outline="0" axis="axisRow" fieldPosition="4"/>
    </format>
    <format dxfId="10629">
      <pivotArea field="5" type="button" dataOnly="0" labelOnly="1" outline="0" axis="axisRow" fieldPosition="5"/>
    </format>
    <format dxfId="10628">
      <pivotArea field="7" type="button" dataOnly="0" labelOnly="1" outline="0" axis="axisRow" fieldPosition="6"/>
    </format>
    <format dxfId="10627">
      <pivotArea dataOnly="0" labelOnly="1" outline="0" fieldPosition="0">
        <references count="1">
          <reference field="6" count="0"/>
        </references>
      </pivotArea>
    </format>
    <format dxfId="10626">
      <pivotArea dataOnly="0" labelOnly="1" grandCol="1" outline="0" fieldPosition="0"/>
    </format>
    <format dxfId="10625">
      <pivotArea field="2" type="button" dataOnly="0" labelOnly="1" outline="0" axis="axisRow" fieldPosition="1"/>
    </format>
    <format dxfId="10624">
      <pivotArea field="3" type="button" dataOnly="0" labelOnly="1" outline="0" axis="axisRow" fieldPosition="3"/>
    </format>
    <format dxfId="10623">
      <pivotArea field="4" type="button" dataOnly="0" labelOnly="1" outline="0" axis="axisRow" fieldPosition="4"/>
    </format>
    <format dxfId="10622">
      <pivotArea field="5" type="button" dataOnly="0" labelOnly="1" outline="0" axis="axisRow" fieldPosition="5"/>
    </format>
    <format dxfId="10621">
      <pivotArea field="7" type="button" dataOnly="0" labelOnly="1" outline="0" axis="axisRow" fieldPosition="6"/>
    </format>
    <format dxfId="10620">
      <pivotArea dataOnly="0" labelOnly="1" outline="0" fieldPosition="0">
        <references count="1">
          <reference field="6" count="0"/>
        </references>
      </pivotArea>
    </format>
    <format dxfId="10619">
      <pivotArea dataOnly="0" labelOnly="1" grandCol="1" outline="0" fieldPosition="0"/>
    </format>
    <format dxfId="10618">
      <pivotArea field="2" type="button" dataOnly="0" labelOnly="1" outline="0" axis="axisRow" fieldPosition="1"/>
    </format>
    <format dxfId="10617">
      <pivotArea field="3" type="button" dataOnly="0" labelOnly="1" outline="0" axis="axisRow" fieldPosition="3"/>
    </format>
    <format dxfId="10616">
      <pivotArea field="4" type="button" dataOnly="0" labelOnly="1" outline="0" axis="axisRow" fieldPosition="4"/>
    </format>
    <format dxfId="10615">
      <pivotArea field="5" type="button" dataOnly="0" labelOnly="1" outline="0" axis="axisRow" fieldPosition="5"/>
    </format>
    <format dxfId="10614">
      <pivotArea field="7" type="button" dataOnly="0" labelOnly="1" outline="0" axis="axisRow" fieldPosition="6"/>
    </format>
    <format dxfId="10613">
      <pivotArea dataOnly="0" labelOnly="1" outline="0" fieldPosition="0">
        <references count="1">
          <reference field="6" count="0"/>
        </references>
      </pivotArea>
    </format>
    <format dxfId="10612">
      <pivotArea dataOnly="0" labelOnly="1" grandCol="1" outline="0" fieldPosition="0"/>
    </format>
    <format dxfId="10611">
      <pivotArea field="2" type="button" dataOnly="0" labelOnly="1" outline="0" axis="axisRow" fieldPosition="1"/>
    </format>
    <format dxfId="10610">
      <pivotArea field="3" type="button" dataOnly="0" labelOnly="1" outline="0" axis="axisRow" fieldPosition="3"/>
    </format>
    <format dxfId="10609">
      <pivotArea field="4" type="button" dataOnly="0" labelOnly="1" outline="0" axis="axisRow" fieldPosition="4"/>
    </format>
    <format dxfId="10608">
      <pivotArea field="5" type="button" dataOnly="0" labelOnly="1" outline="0" axis="axisRow" fieldPosition="5"/>
    </format>
    <format dxfId="10607">
      <pivotArea field="7" type="button" dataOnly="0" labelOnly="1" outline="0" axis="axisRow" fieldPosition="6"/>
    </format>
    <format dxfId="10606">
      <pivotArea dataOnly="0" labelOnly="1" outline="0" fieldPosition="0">
        <references count="1">
          <reference field="6" count="0"/>
        </references>
      </pivotArea>
    </format>
    <format dxfId="10605">
      <pivotArea dataOnly="0" labelOnly="1" grandCol="1" outline="0" fieldPosition="0"/>
    </format>
    <format dxfId="10604">
      <pivotArea field="2" type="button" dataOnly="0" labelOnly="1" outline="0" axis="axisRow" fieldPosition="1"/>
    </format>
    <format dxfId="10603">
      <pivotArea field="3" type="button" dataOnly="0" labelOnly="1" outline="0" axis="axisRow" fieldPosition="3"/>
    </format>
    <format dxfId="10602">
      <pivotArea field="4" type="button" dataOnly="0" labelOnly="1" outline="0" axis="axisRow" fieldPosition="4"/>
    </format>
    <format dxfId="10601">
      <pivotArea field="5" type="button" dataOnly="0" labelOnly="1" outline="0" axis="axisRow" fieldPosition="5"/>
    </format>
    <format dxfId="10600">
      <pivotArea field="7" type="button" dataOnly="0" labelOnly="1" outline="0" axis="axisRow" fieldPosition="6"/>
    </format>
    <format dxfId="10599">
      <pivotArea dataOnly="0" labelOnly="1" outline="0" fieldPosition="0">
        <references count="1">
          <reference field="6" count="0"/>
        </references>
      </pivotArea>
    </format>
    <format dxfId="10598">
      <pivotArea dataOnly="0" labelOnly="1" grandCol="1" outline="0" fieldPosition="0"/>
    </format>
    <format dxfId="10597">
      <pivotArea field="2" type="button" dataOnly="0" labelOnly="1" outline="0" axis="axisRow" fieldPosition="1"/>
    </format>
    <format dxfId="10596">
      <pivotArea field="3" type="button" dataOnly="0" labelOnly="1" outline="0" axis="axisRow" fieldPosition="3"/>
    </format>
    <format dxfId="10595">
      <pivotArea field="4" type="button" dataOnly="0" labelOnly="1" outline="0" axis="axisRow" fieldPosition="4"/>
    </format>
    <format dxfId="10594">
      <pivotArea field="5" type="button" dataOnly="0" labelOnly="1" outline="0" axis="axisRow" fieldPosition="5"/>
    </format>
    <format dxfId="10593">
      <pivotArea field="7" type="button" dataOnly="0" labelOnly="1" outline="0" axis="axisRow" fieldPosition="6"/>
    </format>
    <format dxfId="10592">
      <pivotArea dataOnly="0" labelOnly="1" outline="0" fieldPosition="0">
        <references count="1">
          <reference field="6" count="0"/>
        </references>
      </pivotArea>
    </format>
    <format dxfId="10591">
      <pivotArea dataOnly="0" labelOnly="1" grandCol="1" outline="0" fieldPosition="0"/>
    </format>
    <format dxfId="10590">
      <pivotArea field="2" type="button" dataOnly="0" labelOnly="1" outline="0" axis="axisRow" fieldPosition="1"/>
    </format>
    <format dxfId="10589">
      <pivotArea field="3" type="button" dataOnly="0" labelOnly="1" outline="0" axis="axisRow" fieldPosition="3"/>
    </format>
    <format dxfId="10588">
      <pivotArea field="4" type="button" dataOnly="0" labelOnly="1" outline="0" axis="axisRow" fieldPosition="4"/>
    </format>
    <format dxfId="10587">
      <pivotArea field="5" type="button" dataOnly="0" labelOnly="1" outline="0" axis="axisRow" fieldPosition="5"/>
    </format>
    <format dxfId="10586">
      <pivotArea field="7" type="button" dataOnly="0" labelOnly="1" outline="0" axis="axisRow" fieldPosition="6"/>
    </format>
    <format dxfId="10585">
      <pivotArea dataOnly="0" labelOnly="1" outline="0" fieldPosition="0">
        <references count="1">
          <reference field="6" count="0"/>
        </references>
      </pivotArea>
    </format>
    <format dxfId="10584">
      <pivotArea dataOnly="0" labelOnly="1" grandCol="1" outline="0" fieldPosition="0"/>
    </format>
    <format dxfId="10583">
      <pivotArea field="2" type="button" dataOnly="0" labelOnly="1" outline="0" axis="axisRow" fieldPosition="1"/>
    </format>
    <format dxfId="10582">
      <pivotArea field="3" type="button" dataOnly="0" labelOnly="1" outline="0" axis="axisRow" fieldPosition="3"/>
    </format>
    <format dxfId="10581">
      <pivotArea field="4" type="button" dataOnly="0" labelOnly="1" outline="0" axis="axisRow" fieldPosition="4"/>
    </format>
    <format dxfId="10580">
      <pivotArea field="5" type="button" dataOnly="0" labelOnly="1" outline="0" axis="axisRow" fieldPosition="5"/>
    </format>
    <format dxfId="10579">
      <pivotArea field="7" type="button" dataOnly="0" labelOnly="1" outline="0" axis="axisRow" fieldPosition="6"/>
    </format>
    <format dxfId="10578">
      <pivotArea dataOnly="0" labelOnly="1" outline="0" fieldPosition="0">
        <references count="1">
          <reference field="6" count="0"/>
        </references>
      </pivotArea>
    </format>
    <format dxfId="10577">
      <pivotArea dataOnly="0" labelOnly="1" grandCol="1" outline="0" fieldPosition="0"/>
    </format>
    <format dxfId="10576">
      <pivotArea field="2" type="button" dataOnly="0" labelOnly="1" outline="0" axis="axisRow" fieldPosition="1"/>
    </format>
    <format dxfId="10575">
      <pivotArea field="3" type="button" dataOnly="0" labelOnly="1" outline="0" axis="axisRow" fieldPosition="3"/>
    </format>
    <format dxfId="10574">
      <pivotArea field="4" type="button" dataOnly="0" labelOnly="1" outline="0" axis="axisRow" fieldPosition="4"/>
    </format>
    <format dxfId="10573">
      <pivotArea field="5" type="button" dataOnly="0" labelOnly="1" outline="0" axis="axisRow" fieldPosition="5"/>
    </format>
    <format dxfId="10572">
      <pivotArea field="7" type="button" dataOnly="0" labelOnly="1" outline="0" axis="axisRow" fieldPosition="6"/>
    </format>
    <format dxfId="10571">
      <pivotArea dataOnly="0" labelOnly="1" outline="0" fieldPosition="0">
        <references count="1">
          <reference field="6" count="0"/>
        </references>
      </pivotArea>
    </format>
    <format dxfId="10570">
      <pivotArea dataOnly="0" labelOnly="1" grandCol="1" outline="0" fieldPosition="0"/>
    </format>
    <format dxfId="10569">
      <pivotArea field="2" type="button" dataOnly="0" labelOnly="1" outline="0" axis="axisRow" fieldPosition="1"/>
    </format>
    <format dxfId="10568">
      <pivotArea field="3" type="button" dataOnly="0" labelOnly="1" outline="0" axis="axisRow" fieldPosition="3"/>
    </format>
    <format dxfId="10567">
      <pivotArea field="4" type="button" dataOnly="0" labelOnly="1" outline="0" axis="axisRow" fieldPosition="4"/>
    </format>
    <format dxfId="10566">
      <pivotArea field="5" type="button" dataOnly="0" labelOnly="1" outline="0" axis="axisRow" fieldPosition="5"/>
    </format>
    <format dxfId="10565">
      <pivotArea field="7" type="button" dataOnly="0" labelOnly="1" outline="0" axis="axisRow" fieldPosition="6"/>
    </format>
    <format dxfId="10564">
      <pivotArea dataOnly="0" labelOnly="1" outline="0" fieldPosition="0">
        <references count="1">
          <reference field="6" count="0"/>
        </references>
      </pivotArea>
    </format>
    <format dxfId="10563">
      <pivotArea dataOnly="0" labelOnly="1" grandCol="1" outline="0" fieldPosition="0"/>
    </format>
    <format dxfId="10562">
      <pivotArea field="2" type="button" dataOnly="0" labelOnly="1" outline="0" axis="axisRow" fieldPosition="1"/>
    </format>
    <format dxfId="10561">
      <pivotArea field="3" type="button" dataOnly="0" labelOnly="1" outline="0" axis="axisRow" fieldPosition="3"/>
    </format>
    <format dxfId="10560">
      <pivotArea field="4" type="button" dataOnly="0" labelOnly="1" outline="0" axis="axisRow" fieldPosition="4"/>
    </format>
    <format dxfId="10559">
      <pivotArea field="5" type="button" dataOnly="0" labelOnly="1" outline="0" axis="axisRow" fieldPosition="5"/>
    </format>
    <format dxfId="10558">
      <pivotArea field="7" type="button" dataOnly="0" labelOnly="1" outline="0" axis="axisRow" fieldPosition="6"/>
    </format>
    <format dxfId="10557">
      <pivotArea dataOnly="0" labelOnly="1" outline="0" fieldPosition="0">
        <references count="1">
          <reference field="6" count="0"/>
        </references>
      </pivotArea>
    </format>
    <format dxfId="10556">
      <pivotArea dataOnly="0" labelOnly="1" grandCol="1" outline="0" fieldPosition="0"/>
    </format>
    <format dxfId="10555">
      <pivotArea field="2" type="button" dataOnly="0" labelOnly="1" outline="0" axis="axisRow" fieldPosition="1"/>
    </format>
    <format dxfId="10554">
      <pivotArea field="3" type="button" dataOnly="0" labelOnly="1" outline="0" axis="axisRow" fieldPosition="3"/>
    </format>
    <format dxfId="10553">
      <pivotArea field="4" type="button" dataOnly="0" labelOnly="1" outline="0" axis="axisRow" fieldPosition="4"/>
    </format>
    <format dxfId="10552">
      <pivotArea field="5" type="button" dataOnly="0" labelOnly="1" outline="0" axis="axisRow" fieldPosition="5"/>
    </format>
    <format dxfId="10551">
      <pivotArea field="7" type="button" dataOnly="0" labelOnly="1" outline="0" axis="axisRow" fieldPosition="6"/>
    </format>
    <format dxfId="10550">
      <pivotArea dataOnly="0" labelOnly="1" outline="0" fieldPosition="0">
        <references count="1">
          <reference field="6" count="0"/>
        </references>
      </pivotArea>
    </format>
    <format dxfId="10549">
      <pivotArea dataOnly="0" labelOnly="1" grandCol="1" outline="0" fieldPosition="0"/>
    </format>
    <format dxfId="10548">
      <pivotArea field="2" type="button" dataOnly="0" labelOnly="1" outline="0" axis="axisRow" fieldPosition="1"/>
    </format>
    <format dxfId="10547">
      <pivotArea field="3" type="button" dataOnly="0" labelOnly="1" outline="0" axis="axisRow" fieldPosition="3"/>
    </format>
    <format dxfId="10546">
      <pivotArea field="4" type="button" dataOnly="0" labelOnly="1" outline="0" axis="axisRow" fieldPosition="4"/>
    </format>
    <format dxfId="10545">
      <pivotArea field="5" type="button" dataOnly="0" labelOnly="1" outline="0" axis="axisRow" fieldPosition="5"/>
    </format>
    <format dxfId="10544">
      <pivotArea field="7" type="button" dataOnly="0" labelOnly="1" outline="0" axis="axisRow" fieldPosition="6"/>
    </format>
    <format dxfId="10543">
      <pivotArea dataOnly="0" labelOnly="1" outline="0" fieldPosition="0">
        <references count="1">
          <reference field="6" count="0"/>
        </references>
      </pivotArea>
    </format>
    <format dxfId="10542">
      <pivotArea dataOnly="0" labelOnly="1" grandCol="1" outline="0" fieldPosition="0"/>
    </format>
    <format dxfId="10541">
      <pivotArea field="2" type="button" dataOnly="0" labelOnly="1" outline="0" axis="axisRow" fieldPosition="1"/>
    </format>
    <format dxfId="10540">
      <pivotArea field="3" type="button" dataOnly="0" labelOnly="1" outline="0" axis="axisRow" fieldPosition="3"/>
    </format>
    <format dxfId="10539">
      <pivotArea field="4" type="button" dataOnly="0" labelOnly="1" outline="0" axis="axisRow" fieldPosition="4"/>
    </format>
    <format dxfId="10538">
      <pivotArea field="5" type="button" dataOnly="0" labelOnly="1" outline="0" axis="axisRow" fieldPosition="5"/>
    </format>
    <format dxfId="10537">
      <pivotArea field="7" type="button" dataOnly="0" labelOnly="1" outline="0" axis="axisRow" fieldPosition="6"/>
    </format>
    <format dxfId="10536">
      <pivotArea dataOnly="0" labelOnly="1" outline="0" fieldPosition="0">
        <references count="1">
          <reference field="6" count="0"/>
        </references>
      </pivotArea>
    </format>
    <format dxfId="10535">
      <pivotArea dataOnly="0" labelOnly="1" grandCol="1" outline="0" fieldPosition="0"/>
    </format>
    <format dxfId="10534">
      <pivotArea field="2" type="button" dataOnly="0" labelOnly="1" outline="0" axis="axisRow" fieldPosition="1"/>
    </format>
    <format dxfId="10533">
      <pivotArea field="3" type="button" dataOnly="0" labelOnly="1" outline="0" axis="axisRow" fieldPosition="3"/>
    </format>
    <format dxfId="10532">
      <pivotArea field="4" type="button" dataOnly="0" labelOnly="1" outline="0" axis="axisRow" fieldPosition="4"/>
    </format>
    <format dxfId="10531">
      <pivotArea field="5" type="button" dataOnly="0" labelOnly="1" outline="0" axis="axisRow" fieldPosition="5"/>
    </format>
    <format dxfId="10530">
      <pivotArea field="7" type="button" dataOnly="0" labelOnly="1" outline="0" axis="axisRow" fieldPosition="6"/>
    </format>
    <format dxfId="10529">
      <pivotArea dataOnly="0" labelOnly="1" outline="0" fieldPosition="0">
        <references count="1">
          <reference field="6" count="0"/>
        </references>
      </pivotArea>
    </format>
    <format dxfId="10528">
      <pivotArea dataOnly="0" labelOnly="1" grandCol="1" outline="0" fieldPosition="0"/>
    </format>
    <format dxfId="10527">
      <pivotArea field="2" type="button" dataOnly="0" labelOnly="1" outline="0" axis="axisRow" fieldPosition="1"/>
    </format>
    <format dxfId="10526">
      <pivotArea field="3" type="button" dataOnly="0" labelOnly="1" outline="0" axis="axisRow" fieldPosition="3"/>
    </format>
    <format dxfId="10525">
      <pivotArea field="4" type="button" dataOnly="0" labelOnly="1" outline="0" axis="axisRow" fieldPosition="4"/>
    </format>
    <format dxfId="10524">
      <pivotArea field="5" type="button" dataOnly="0" labelOnly="1" outline="0" axis="axisRow" fieldPosition="5"/>
    </format>
    <format dxfId="10523">
      <pivotArea field="7" type="button" dataOnly="0" labelOnly="1" outline="0" axis="axisRow" fieldPosition="6"/>
    </format>
    <format dxfId="10522">
      <pivotArea dataOnly="0" labelOnly="1" outline="0" fieldPosition="0">
        <references count="1">
          <reference field="6" count="0"/>
        </references>
      </pivotArea>
    </format>
    <format dxfId="10521">
      <pivotArea dataOnly="0" labelOnly="1" grandCol="1" outline="0" fieldPosition="0"/>
    </format>
    <format dxfId="10520">
      <pivotArea field="2" type="button" dataOnly="0" labelOnly="1" outline="0" axis="axisRow" fieldPosition="1"/>
    </format>
    <format dxfId="10519">
      <pivotArea field="3" type="button" dataOnly="0" labelOnly="1" outline="0" axis="axisRow" fieldPosition="3"/>
    </format>
    <format dxfId="10518">
      <pivotArea field="4" type="button" dataOnly="0" labelOnly="1" outline="0" axis="axisRow" fieldPosition="4"/>
    </format>
    <format dxfId="10517">
      <pivotArea field="5" type="button" dataOnly="0" labelOnly="1" outline="0" axis="axisRow" fieldPosition="5"/>
    </format>
    <format dxfId="10516">
      <pivotArea field="7" type="button" dataOnly="0" labelOnly="1" outline="0" axis="axisRow" fieldPosition="6"/>
    </format>
    <format dxfId="10515">
      <pivotArea dataOnly="0" labelOnly="1" outline="0" fieldPosition="0">
        <references count="1">
          <reference field="6" count="0"/>
        </references>
      </pivotArea>
    </format>
    <format dxfId="10514">
      <pivotArea dataOnly="0" labelOnly="1" grandCol="1" outline="0" fieldPosition="0"/>
    </format>
    <format dxfId="10513">
      <pivotArea field="2" type="button" dataOnly="0" labelOnly="1" outline="0" axis="axisRow" fieldPosition="1"/>
    </format>
    <format dxfId="10512">
      <pivotArea field="3" type="button" dataOnly="0" labelOnly="1" outline="0" axis="axisRow" fieldPosition="3"/>
    </format>
    <format dxfId="10511">
      <pivotArea field="4" type="button" dataOnly="0" labelOnly="1" outline="0" axis="axisRow" fieldPosition="4"/>
    </format>
    <format dxfId="10510">
      <pivotArea field="5" type="button" dataOnly="0" labelOnly="1" outline="0" axis="axisRow" fieldPosition="5"/>
    </format>
    <format dxfId="10509">
      <pivotArea field="7" type="button" dataOnly="0" labelOnly="1" outline="0" axis="axisRow" fieldPosition="6"/>
    </format>
    <format dxfId="10508">
      <pivotArea dataOnly="0" labelOnly="1" outline="0" fieldPosition="0">
        <references count="1">
          <reference field="6" count="0"/>
        </references>
      </pivotArea>
    </format>
    <format dxfId="10507">
      <pivotArea dataOnly="0" labelOnly="1" grandCol="1" outline="0" fieldPosition="0"/>
    </format>
    <format dxfId="10506">
      <pivotArea field="2" type="button" dataOnly="0" labelOnly="1" outline="0" axis="axisRow" fieldPosition="1"/>
    </format>
    <format dxfId="10505">
      <pivotArea field="3" type="button" dataOnly="0" labelOnly="1" outline="0" axis="axisRow" fieldPosition="3"/>
    </format>
    <format dxfId="10504">
      <pivotArea field="4" type="button" dataOnly="0" labelOnly="1" outline="0" axis="axisRow" fieldPosition="4"/>
    </format>
    <format dxfId="10503">
      <pivotArea field="5" type="button" dataOnly="0" labelOnly="1" outline="0" axis="axisRow" fieldPosition="5"/>
    </format>
    <format dxfId="10502">
      <pivotArea field="7" type="button" dataOnly="0" labelOnly="1" outline="0" axis="axisRow" fieldPosition="6"/>
    </format>
    <format dxfId="10501">
      <pivotArea dataOnly="0" labelOnly="1" outline="0" fieldPosition="0">
        <references count="1">
          <reference field="6" count="0"/>
        </references>
      </pivotArea>
    </format>
    <format dxfId="10500">
      <pivotArea dataOnly="0" labelOnly="1" grandCol="1" outline="0" fieldPosition="0"/>
    </format>
    <format dxfId="10499">
      <pivotArea field="2" type="button" dataOnly="0" labelOnly="1" outline="0" axis="axisRow" fieldPosition="1"/>
    </format>
    <format dxfId="10498">
      <pivotArea field="3" type="button" dataOnly="0" labelOnly="1" outline="0" axis="axisRow" fieldPosition="3"/>
    </format>
    <format dxfId="10497">
      <pivotArea field="4" type="button" dataOnly="0" labelOnly="1" outline="0" axis="axisRow" fieldPosition="4"/>
    </format>
    <format dxfId="10496">
      <pivotArea field="5" type="button" dataOnly="0" labelOnly="1" outline="0" axis="axisRow" fieldPosition="5"/>
    </format>
    <format dxfId="10495">
      <pivotArea field="7" type="button" dataOnly="0" labelOnly="1" outline="0" axis="axisRow" fieldPosition="6"/>
    </format>
    <format dxfId="10494">
      <pivotArea dataOnly="0" labelOnly="1" outline="0" fieldPosition="0">
        <references count="1">
          <reference field="6" count="0"/>
        </references>
      </pivotArea>
    </format>
    <format dxfId="10493">
      <pivotArea dataOnly="0" labelOnly="1" grandCol="1" outline="0" fieldPosition="0"/>
    </format>
    <format dxfId="10492">
      <pivotArea field="2" type="button" dataOnly="0" labelOnly="1" outline="0" axis="axisRow" fieldPosition="1"/>
    </format>
    <format dxfId="10491">
      <pivotArea field="3" type="button" dataOnly="0" labelOnly="1" outline="0" axis="axisRow" fieldPosition="3"/>
    </format>
    <format dxfId="10490">
      <pivotArea field="4" type="button" dataOnly="0" labelOnly="1" outline="0" axis="axisRow" fieldPosition="4"/>
    </format>
    <format dxfId="10489">
      <pivotArea field="5" type="button" dataOnly="0" labelOnly="1" outline="0" axis="axisRow" fieldPosition="5"/>
    </format>
    <format dxfId="10488">
      <pivotArea field="7" type="button" dataOnly="0" labelOnly="1" outline="0" axis="axisRow" fieldPosition="6"/>
    </format>
    <format dxfId="10487">
      <pivotArea dataOnly="0" labelOnly="1" outline="0" fieldPosition="0">
        <references count="1">
          <reference field="6" count="0"/>
        </references>
      </pivotArea>
    </format>
    <format dxfId="10486">
      <pivotArea dataOnly="0" labelOnly="1" grandCol="1" outline="0" fieldPosition="0"/>
    </format>
    <format dxfId="10485">
      <pivotArea field="4" type="button" dataOnly="0" labelOnly="1" outline="0" axis="axisRow" fieldPosition="4"/>
    </format>
    <format dxfId="10484">
      <pivotArea field="7" type="button" dataOnly="0" labelOnly="1" outline="0" axis="axisRow" fieldPosition="6"/>
    </format>
    <format dxfId="10483">
      <pivotArea dataOnly="0" labelOnly="1" grandRow="1" outline="0" fieldPosition="0"/>
    </format>
    <format dxfId="10482">
      <pivotArea field="2" type="button" dataOnly="0" labelOnly="1" outline="0" axis="axisRow" fieldPosition="1"/>
    </format>
    <format dxfId="10481">
      <pivotArea field="3" type="button" dataOnly="0" labelOnly="1" outline="0" axis="axisRow" fieldPosition="3"/>
    </format>
    <format dxfId="10480">
      <pivotArea field="4" type="button" dataOnly="0" labelOnly="1" outline="0" axis="axisRow" fieldPosition="4"/>
    </format>
    <format dxfId="10479">
      <pivotArea field="5" type="button" dataOnly="0" labelOnly="1" outline="0" axis="axisRow" fieldPosition="5"/>
    </format>
    <format dxfId="10478">
      <pivotArea field="7" type="button" dataOnly="0" labelOnly="1" outline="0" axis="axisRow" fieldPosition="6"/>
    </format>
    <format dxfId="10477">
      <pivotArea dataOnly="0" labelOnly="1" outline="0" fieldPosition="0">
        <references count="1">
          <reference field="6" count="0"/>
        </references>
      </pivotArea>
    </format>
    <format dxfId="10476">
      <pivotArea dataOnly="0" labelOnly="1" grandCol="1" outline="0" fieldPosition="0"/>
    </format>
    <format dxfId="10475">
      <pivotArea field="2" type="button" dataOnly="0" labelOnly="1" outline="0" axis="axisRow" fieldPosition="1"/>
    </format>
    <format dxfId="10474">
      <pivotArea field="3" type="button" dataOnly="0" labelOnly="1" outline="0" axis="axisRow" fieldPosition="3"/>
    </format>
    <format dxfId="10473">
      <pivotArea field="4" type="button" dataOnly="0" labelOnly="1" outline="0" axis="axisRow" fieldPosition="4"/>
    </format>
    <format dxfId="10472">
      <pivotArea field="5" type="button" dataOnly="0" labelOnly="1" outline="0" axis="axisRow" fieldPosition="5"/>
    </format>
    <format dxfId="10471">
      <pivotArea field="7" type="button" dataOnly="0" labelOnly="1" outline="0" axis="axisRow" fieldPosition="6"/>
    </format>
    <format dxfId="10470">
      <pivotArea dataOnly="0" labelOnly="1" outline="0" fieldPosition="0">
        <references count="1">
          <reference field="6" count="0"/>
        </references>
      </pivotArea>
    </format>
    <format dxfId="10469">
      <pivotArea dataOnly="0" labelOnly="1" grandCol="1" outline="0" fieldPosition="0"/>
    </format>
    <format dxfId="10468">
      <pivotArea field="2" type="button" dataOnly="0" labelOnly="1" outline="0" axis="axisRow" fieldPosition="1"/>
    </format>
    <format dxfId="10467">
      <pivotArea field="3" type="button" dataOnly="0" labelOnly="1" outline="0" axis="axisRow" fieldPosition="3"/>
    </format>
    <format dxfId="10466">
      <pivotArea field="4" type="button" dataOnly="0" labelOnly="1" outline="0" axis="axisRow" fieldPosition="4"/>
    </format>
    <format dxfId="10465">
      <pivotArea field="5" type="button" dataOnly="0" labelOnly="1" outline="0" axis="axisRow" fieldPosition="5"/>
    </format>
    <format dxfId="10464">
      <pivotArea field="7" type="button" dataOnly="0" labelOnly="1" outline="0" axis="axisRow" fieldPosition="6"/>
    </format>
    <format dxfId="10463">
      <pivotArea dataOnly="0" labelOnly="1" outline="0" fieldPosition="0">
        <references count="1">
          <reference field="6" count="0"/>
        </references>
      </pivotArea>
    </format>
    <format dxfId="10462">
      <pivotArea dataOnly="0" labelOnly="1" grandCol="1" outline="0" fieldPosition="0"/>
    </format>
    <format dxfId="10461">
      <pivotArea field="2" type="button" dataOnly="0" labelOnly="1" outline="0" axis="axisRow" fieldPosition="1"/>
    </format>
    <format dxfId="10460">
      <pivotArea field="3" type="button" dataOnly="0" labelOnly="1" outline="0" axis="axisRow" fieldPosition="3"/>
    </format>
    <format dxfId="10459">
      <pivotArea field="4" type="button" dataOnly="0" labelOnly="1" outline="0" axis="axisRow" fieldPosition="4"/>
    </format>
    <format dxfId="10458">
      <pivotArea field="5" type="button" dataOnly="0" labelOnly="1" outline="0" axis="axisRow" fieldPosition="5"/>
    </format>
    <format dxfId="10457">
      <pivotArea field="7" type="button" dataOnly="0" labelOnly="1" outline="0" axis="axisRow" fieldPosition="6"/>
    </format>
    <format dxfId="10456">
      <pivotArea dataOnly="0" labelOnly="1" outline="0" fieldPosition="0">
        <references count="1">
          <reference field="6" count="0"/>
        </references>
      </pivotArea>
    </format>
    <format dxfId="10455">
      <pivotArea dataOnly="0" labelOnly="1" grandCol="1" outline="0" fieldPosition="0"/>
    </format>
    <format dxfId="10454">
      <pivotArea field="2" type="button" dataOnly="0" labelOnly="1" outline="0" axis="axisRow" fieldPosition="1"/>
    </format>
    <format dxfId="10453">
      <pivotArea field="3" type="button" dataOnly="0" labelOnly="1" outline="0" axis="axisRow" fieldPosition="3"/>
    </format>
    <format dxfId="10452">
      <pivotArea field="4" type="button" dataOnly="0" labelOnly="1" outline="0" axis="axisRow" fieldPosition="4"/>
    </format>
    <format dxfId="10451">
      <pivotArea field="5" type="button" dataOnly="0" labelOnly="1" outline="0" axis="axisRow" fieldPosition="5"/>
    </format>
    <format dxfId="10450">
      <pivotArea field="7" type="button" dataOnly="0" labelOnly="1" outline="0" axis="axisRow" fieldPosition="6"/>
    </format>
    <format dxfId="10449">
      <pivotArea dataOnly="0" labelOnly="1" outline="0" fieldPosition="0">
        <references count="1">
          <reference field="6" count="0"/>
        </references>
      </pivotArea>
    </format>
    <format dxfId="10448">
      <pivotArea dataOnly="0" labelOnly="1" grandCol="1" outline="0" fieldPosition="0"/>
    </format>
    <format dxfId="10447">
      <pivotArea field="2" type="button" dataOnly="0" labelOnly="1" outline="0" axis="axisRow" fieldPosition="1"/>
    </format>
    <format dxfId="10446">
      <pivotArea field="3" type="button" dataOnly="0" labelOnly="1" outline="0" axis="axisRow" fieldPosition="3"/>
    </format>
    <format dxfId="10445">
      <pivotArea field="4" type="button" dataOnly="0" labelOnly="1" outline="0" axis="axisRow" fieldPosition="4"/>
    </format>
    <format dxfId="10444">
      <pivotArea field="5" type="button" dataOnly="0" labelOnly="1" outline="0" axis="axisRow" fieldPosition="5"/>
    </format>
    <format dxfId="10443">
      <pivotArea field="7" type="button" dataOnly="0" labelOnly="1" outline="0" axis="axisRow" fieldPosition="6"/>
    </format>
    <format dxfId="10442">
      <pivotArea dataOnly="0" labelOnly="1" outline="0" fieldPosition="0">
        <references count="1">
          <reference field="6" count="0"/>
        </references>
      </pivotArea>
    </format>
    <format dxfId="10441">
      <pivotArea dataOnly="0" labelOnly="1" grandCol="1" outline="0" fieldPosition="0"/>
    </format>
    <format dxfId="10440">
      <pivotArea field="2" type="button" dataOnly="0" labelOnly="1" outline="0" axis="axisRow" fieldPosition="1"/>
    </format>
    <format dxfId="10439">
      <pivotArea field="3" type="button" dataOnly="0" labelOnly="1" outline="0" axis="axisRow" fieldPosition="3"/>
    </format>
    <format dxfId="10438">
      <pivotArea field="4" type="button" dataOnly="0" labelOnly="1" outline="0" axis="axisRow" fieldPosition="4"/>
    </format>
    <format dxfId="10437">
      <pivotArea field="5" type="button" dataOnly="0" labelOnly="1" outline="0" axis="axisRow" fieldPosition="5"/>
    </format>
    <format dxfId="10436">
      <pivotArea field="7" type="button" dataOnly="0" labelOnly="1" outline="0" axis="axisRow" fieldPosition="6"/>
    </format>
    <format dxfId="10435">
      <pivotArea dataOnly="0" labelOnly="1" outline="0" fieldPosition="0">
        <references count="1">
          <reference field="6" count="0"/>
        </references>
      </pivotArea>
    </format>
    <format dxfId="10434">
      <pivotArea dataOnly="0" labelOnly="1" grandCol="1" outline="0" fieldPosition="0"/>
    </format>
    <format dxfId="10433">
      <pivotArea field="2" type="button" dataOnly="0" labelOnly="1" outline="0" axis="axisRow" fieldPosition="1"/>
    </format>
    <format dxfId="10432">
      <pivotArea field="3" type="button" dataOnly="0" labelOnly="1" outline="0" axis="axisRow" fieldPosition="3"/>
    </format>
    <format dxfId="10431">
      <pivotArea field="4" type="button" dataOnly="0" labelOnly="1" outline="0" axis="axisRow" fieldPosition="4"/>
    </format>
    <format dxfId="10430">
      <pivotArea field="5" type="button" dataOnly="0" labelOnly="1" outline="0" axis="axisRow" fieldPosition="5"/>
    </format>
    <format dxfId="10429">
      <pivotArea field="7" type="button" dataOnly="0" labelOnly="1" outline="0" axis="axisRow" fieldPosition="6"/>
    </format>
    <format dxfId="10428">
      <pivotArea dataOnly="0" labelOnly="1" outline="0" fieldPosition="0">
        <references count="1">
          <reference field="6" count="0"/>
        </references>
      </pivotArea>
    </format>
    <format dxfId="10427">
      <pivotArea dataOnly="0" labelOnly="1" grandCol="1" outline="0" fieldPosition="0"/>
    </format>
    <format dxfId="10426">
      <pivotArea field="2" type="button" dataOnly="0" labelOnly="1" outline="0" axis="axisRow" fieldPosition="1"/>
    </format>
    <format dxfId="10425">
      <pivotArea field="3" type="button" dataOnly="0" labelOnly="1" outline="0" axis="axisRow" fieldPosition="3"/>
    </format>
    <format dxfId="10424">
      <pivotArea field="4" type="button" dataOnly="0" labelOnly="1" outline="0" axis="axisRow" fieldPosition="4"/>
    </format>
    <format dxfId="10423">
      <pivotArea field="5" type="button" dataOnly="0" labelOnly="1" outline="0" axis="axisRow" fieldPosition="5"/>
    </format>
    <format dxfId="10422">
      <pivotArea field="7" type="button" dataOnly="0" labelOnly="1" outline="0" axis="axisRow" fieldPosition="6"/>
    </format>
    <format dxfId="10421">
      <pivotArea dataOnly="0" labelOnly="1" outline="0" fieldPosition="0">
        <references count="1">
          <reference field="6" count="0"/>
        </references>
      </pivotArea>
    </format>
    <format dxfId="10420">
      <pivotArea dataOnly="0" labelOnly="1" grandCol="1" outline="0" fieldPosition="0"/>
    </format>
    <format dxfId="10419">
      <pivotArea field="2" type="button" dataOnly="0" labelOnly="1" outline="0" axis="axisRow" fieldPosition="1"/>
    </format>
    <format dxfId="10418">
      <pivotArea field="3" type="button" dataOnly="0" labelOnly="1" outline="0" axis="axisRow" fieldPosition="3"/>
    </format>
    <format dxfId="10417">
      <pivotArea field="4" type="button" dataOnly="0" labelOnly="1" outline="0" axis="axisRow" fieldPosition="4"/>
    </format>
    <format dxfId="10416">
      <pivotArea field="5" type="button" dataOnly="0" labelOnly="1" outline="0" axis="axisRow" fieldPosition="5"/>
    </format>
    <format dxfId="10415">
      <pivotArea field="7" type="button" dataOnly="0" labelOnly="1" outline="0" axis="axisRow" fieldPosition="6"/>
    </format>
    <format dxfId="10414">
      <pivotArea dataOnly="0" labelOnly="1" outline="0" fieldPosition="0">
        <references count="1">
          <reference field="6" count="0"/>
        </references>
      </pivotArea>
    </format>
    <format dxfId="10413">
      <pivotArea dataOnly="0" labelOnly="1" grandCol="1" outline="0" fieldPosition="0"/>
    </format>
    <format dxfId="10412">
      <pivotArea field="2" type="button" dataOnly="0" labelOnly="1" outline="0" axis="axisRow" fieldPosition="1"/>
    </format>
    <format dxfId="10411">
      <pivotArea field="3" type="button" dataOnly="0" labelOnly="1" outline="0" axis="axisRow" fieldPosition="3"/>
    </format>
    <format dxfId="10410">
      <pivotArea field="4" type="button" dataOnly="0" labelOnly="1" outline="0" axis="axisRow" fieldPosition="4"/>
    </format>
    <format dxfId="10409">
      <pivotArea field="5" type="button" dataOnly="0" labelOnly="1" outline="0" axis="axisRow" fieldPosition="5"/>
    </format>
    <format dxfId="10408">
      <pivotArea field="7" type="button" dataOnly="0" labelOnly="1" outline="0" axis="axisRow" fieldPosition="6"/>
    </format>
    <format dxfId="10407">
      <pivotArea dataOnly="0" labelOnly="1" outline="0" fieldPosition="0">
        <references count="1">
          <reference field="6" count="0"/>
        </references>
      </pivotArea>
    </format>
    <format dxfId="10406">
      <pivotArea dataOnly="0" labelOnly="1" grandCol="1" outline="0" fieldPosition="0"/>
    </format>
    <format dxfId="10405">
      <pivotArea field="2" type="button" dataOnly="0" labelOnly="1" outline="0" axis="axisRow" fieldPosition="1"/>
    </format>
    <format dxfId="10404">
      <pivotArea field="3" type="button" dataOnly="0" labelOnly="1" outline="0" axis="axisRow" fieldPosition="3"/>
    </format>
    <format dxfId="10403">
      <pivotArea field="4" type="button" dataOnly="0" labelOnly="1" outline="0" axis="axisRow" fieldPosition="4"/>
    </format>
    <format dxfId="10402">
      <pivotArea field="5" type="button" dataOnly="0" labelOnly="1" outline="0" axis="axisRow" fieldPosition="5"/>
    </format>
    <format dxfId="10401">
      <pivotArea field="7" type="button" dataOnly="0" labelOnly="1" outline="0" axis="axisRow" fieldPosition="6"/>
    </format>
    <format dxfId="10400">
      <pivotArea dataOnly="0" labelOnly="1" outline="0" fieldPosition="0">
        <references count="1">
          <reference field="6" count="0"/>
        </references>
      </pivotArea>
    </format>
    <format dxfId="10399">
      <pivotArea dataOnly="0" labelOnly="1" grandCol="1" outline="0" fieldPosition="0"/>
    </format>
    <format dxfId="10398">
      <pivotArea field="5" type="button" dataOnly="0" labelOnly="1" outline="0" axis="axisRow" fieldPosition="5"/>
    </format>
    <format dxfId="10397">
      <pivotArea field="7" type="button" dataOnly="0" labelOnly="1" outline="0" axis="axisRow" fieldPosition="6"/>
    </format>
    <format dxfId="10396">
      <pivotArea field="2" type="button" dataOnly="0" labelOnly="1" outline="0" axis="axisRow" fieldPosition="1"/>
    </format>
    <format dxfId="10395">
      <pivotArea field="3" type="button" dataOnly="0" labelOnly="1" outline="0" axis="axisRow" fieldPosition="3"/>
    </format>
    <format dxfId="10394">
      <pivotArea field="4" type="button" dataOnly="0" labelOnly="1" outline="0" axis="axisRow" fieldPosition="4"/>
    </format>
    <format dxfId="10393">
      <pivotArea field="5" type="button" dataOnly="0" labelOnly="1" outline="0" axis="axisRow" fieldPosition="5"/>
    </format>
    <format dxfId="10392">
      <pivotArea field="7" type="button" dataOnly="0" labelOnly="1" outline="0" axis="axisRow" fieldPosition="6"/>
    </format>
    <format dxfId="10391">
      <pivotArea dataOnly="0" labelOnly="1" outline="0" fieldPosition="0">
        <references count="1">
          <reference field="6" count="0"/>
        </references>
      </pivotArea>
    </format>
    <format dxfId="10390">
      <pivotArea dataOnly="0" labelOnly="1" grandCol="1" outline="0" fieldPosition="0"/>
    </format>
    <format dxfId="10389">
      <pivotArea field="2" type="button" dataOnly="0" labelOnly="1" outline="0" axis="axisRow" fieldPosition="1"/>
    </format>
    <format dxfId="10388">
      <pivotArea field="3" type="button" dataOnly="0" labelOnly="1" outline="0" axis="axisRow" fieldPosition="3"/>
    </format>
    <format dxfId="10387">
      <pivotArea field="4" type="button" dataOnly="0" labelOnly="1" outline="0" axis="axisRow" fieldPosition="4"/>
    </format>
    <format dxfId="10386">
      <pivotArea field="5" type="button" dataOnly="0" labelOnly="1" outline="0" axis="axisRow" fieldPosition="5"/>
    </format>
    <format dxfId="10385">
      <pivotArea field="7" type="button" dataOnly="0" labelOnly="1" outline="0" axis="axisRow" fieldPosition="6"/>
    </format>
    <format dxfId="10384">
      <pivotArea dataOnly="0" labelOnly="1" outline="0" fieldPosition="0">
        <references count="1">
          <reference field="6" count="0"/>
        </references>
      </pivotArea>
    </format>
    <format dxfId="10383">
      <pivotArea dataOnly="0" labelOnly="1" grandCol="1" outline="0" fieldPosition="0"/>
    </format>
    <format dxfId="10382">
      <pivotArea field="2" type="button" dataOnly="0" labelOnly="1" outline="0" axis="axisRow" fieldPosition="1"/>
    </format>
    <format dxfId="10381">
      <pivotArea field="3" type="button" dataOnly="0" labelOnly="1" outline="0" axis="axisRow" fieldPosition="3"/>
    </format>
    <format dxfId="10380">
      <pivotArea field="4" type="button" dataOnly="0" labelOnly="1" outline="0" axis="axisRow" fieldPosition="4"/>
    </format>
    <format dxfId="10379">
      <pivotArea field="5" type="button" dataOnly="0" labelOnly="1" outline="0" axis="axisRow" fieldPosition="5"/>
    </format>
    <format dxfId="10378">
      <pivotArea field="7" type="button" dataOnly="0" labelOnly="1" outline="0" axis="axisRow" fieldPosition="6"/>
    </format>
    <format dxfId="10377">
      <pivotArea dataOnly="0" labelOnly="1" outline="0" fieldPosition="0">
        <references count="1">
          <reference field="6" count="0"/>
        </references>
      </pivotArea>
    </format>
    <format dxfId="10376">
      <pivotArea dataOnly="0" labelOnly="1" grandCol="1" outline="0" fieldPosition="0"/>
    </format>
    <format dxfId="10375">
      <pivotArea field="5" type="button" dataOnly="0" labelOnly="1" outline="0" axis="axisRow" fieldPosition="5"/>
    </format>
    <format dxfId="10374">
      <pivotArea field="7" type="button" dataOnly="0" labelOnly="1" outline="0" axis="axisRow" fieldPosition="6"/>
    </format>
    <format dxfId="10373">
      <pivotArea field="2" type="button" dataOnly="0" labelOnly="1" outline="0" axis="axisRow" fieldPosition="1"/>
    </format>
    <format dxfId="10372">
      <pivotArea field="3" type="button" dataOnly="0" labelOnly="1" outline="0" axis="axisRow" fieldPosition="3"/>
    </format>
    <format dxfId="10371">
      <pivotArea field="4" type="button" dataOnly="0" labelOnly="1" outline="0" axis="axisRow" fieldPosition="4"/>
    </format>
    <format dxfId="10370">
      <pivotArea field="5" type="button" dataOnly="0" labelOnly="1" outline="0" axis="axisRow" fieldPosition="5"/>
    </format>
    <format dxfId="10369">
      <pivotArea field="7" type="button" dataOnly="0" labelOnly="1" outline="0" axis="axisRow" fieldPosition="6"/>
    </format>
    <format dxfId="10368">
      <pivotArea dataOnly="0" labelOnly="1" outline="0" fieldPosition="0">
        <references count="1">
          <reference field="6" count="0"/>
        </references>
      </pivotArea>
    </format>
    <format dxfId="10367">
      <pivotArea dataOnly="0" labelOnly="1" grandCol="1" outline="0" fieldPosition="0"/>
    </format>
    <format dxfId="10366">
      <pivotArea field="2" type="button" dataOnly="0" labelOnly="1" outline="0" axis="axisRow" fieldPosition="1"/>
    </format>
    <format dxfId="10365">
      <pivotArea field="3" type="button" dataOnly="0" labelOnly="1" outline="0" axis="axisRow" fieldPosition="3"/>
    </format>
    <format dxfId="10364">
      <pivotArea field="4" type="button" dataOnly="0" labelOnly="1" outline="0" axis="axisRow" fieldPosition="4"/>
    </format>
    <format dxfId="10363">
      <pivotArea field="5" type="button" dataOnly="0" labelOnly="1" outline="0" axis="axisRow" fieldPosition="5"/>
    </format>
    <format dxfId="10362">
      <pivotArea field="7" type="button" dataOnly="0" labelOnly="1" outline="0" axis="axisRow" fieldPosition="6"/>
    </format>
    <format dxfId="10361">
      <pivotArea dataOnly="0" labelOnly="1" outline="0" fieldPosition="0">
        <references count="1">
          <reference field="6" count="0"/>
        </references>
      </pivotArea>
    </format>
    <format dxfId="10360">
      <pivotArea dataOnly="0" labelOnly="1" grandCol="1" outline="0" fieldPosition="0"/>
    </format>
    <format dxfId="10359">
      <pivotArea field="2" type="button" dataOnly="0" labelOnly="1" outline="0" axis="axisRow" fieldPosition="1"/>
    </format>
    <format dxfId="10358">
      <pivotArea field="3" type="button" dataOnly="0" labelOnly="1" outline="0" axis="axisRow" fieldPosition="3"/>
    </format>
    <format dxfId="10357">
      <pivotArea field="4" type="button" dataOnly="0" labelOnly="1" outline="0" axis="axisRow" fieldPosition="4"/>
    </format>
    <format dxfId="10356">
      <pivotArea field="5" type="button" dataOnly="0" labelOnly="1" outline="0" axis="axisRow" fieldPosition="5"/>
    </format>
    <format dxfId="10355">
      <pivotArea field="7" type="button" dataOnly="0" labelOnly="1" outline="0" axis="axisRow" fieldPosition="6"/>
    </format>
    <format dxfId="10354">
      <pivotArea dataOnly="0" labelOnly="1" outline="0" fieldPosition="0">
        <references count="1">
          <reference field="6" count="0"/>
        </references>
      </pivotArea>
    </format>
    <format dxfId="10353">
      <pivotArea dataOnly="0" labelOnly="1" grandCol="1" outline="0" fieldPosition="0"/>
    </format>
    <format dxfId="10352">
      <pivotArea field="5" type="button" dataOnly="0" labelOnly="1" outline="0" axis="axisRow" fieldPosition="5"/>
    </format>
    <format dxfId="10351">
      <pivotArea field="7" type="button" dataOnly="0" labelOnly="1" outline="0" axis="axisRow" fieldPosition="6"/>
    </format>
    <format dxfId="10350">
      <pivotArea field="2" type="button" dataOnly="0" labelOnly="1" outline="0" axis="axisRow" fieldPosition="1"/>
    </format>
    <format dxfId="10349">
      <pivotArea field="3" type="button" dataOnly="0" labelOnly="1" outline="0" axis="axisRow" fieldPosition="3"/>
    </format>
    <format dxfId="10348">
      <pivotArea field="4" type="button" dataOnly="0" labelOnly="1" outline="0" axis="axisRow" fieldPosition="4"/>
    </format>
    <format dxfId="10347">
      <pivotArea field="5" type="button" dataOnly="0" labelOnly="1" outline="0" axis="axisRow" fieldPosition="5"/>
    </format>
    <format dxfId="10346">
      <pivotArea field="7" type="button" dataOnly="0" labelOnly="1" outline="0" axis="axisRow" fieldPosition="6"/>
    </format>
    <format dxfId="10345">
      <pivotArea dataOnly="0" labelOnly="1" outline="0" fieldPosition="0">
        <references count="1">
          <reference field="6" count="0"/>
        </references>
      </pivotArea>
    </format>
    <format dxfId="10344">
      <pivotArea dataOnly="0" labelOnly="1" grandCol="1" outline="0" fieldPosition="0"/>
    </format>
    <format dxfId="10343">
      <pivotArea field="2" type="button" dataOnly="0" labelOnly="1" outline="0" axis="axisRow" fieldPosition="1"/>
    </format>
    <format dxfId="10342">
      <pivotArea field="3" type="button" dataOnly="0" labelOnly="1" outline="0" axis="axisRow" fieldPosition="3"/>
    </format>
    <format dxfId="10341">
      <pivotArea field="4" type="button" dataOnly="0" labelOnly="1" outline="0" axis="axisRow" fieldPosition="4"/>
    </format>
    <format dxfId="10340">
      <pivotArea field="5" type="button" dataOnly="0" labelOnly="1" outline="0" axis="axisRow" fieldPosition="5"/>
    </format>
    <format dxfId="10339">
      <pivotArea field="7" type="button" dataOnly="0" labelOnly="1" outline="0" axis="axisRow" fieldPosition="6"/>
    </format>
    <format dxfId="10338">
      <pivotArea dataOnly="0" labelOnly="1" outline="0" fieldPosition="0">
        <references count="1">
          <reference field="6" count="0"/>
        </references>
      </pivotArea>
    </format>
    <format dxfId="10337">
      <pivotArea dataOnly="0" labelOnly="1" grandCol="1" outline="0" fieldPosition="0"/>
    </format>
    <format dxfId="10336">
      <pivotArea field="2" type="button" dataOnly="0" labelOnly="1" outline="0" axis="axisRow" fieldPosition="1"/>
    </format>
    <format dxfId="10335">
      <pivotArea field="3" type="button" dataOnly="0" labelOnly="1" outline="0" axis="axisRow" fieldPosition="3"/>
    </format>
    <format dxfId="10334">
      <pivotArea field="4" type="button" dataOnly="0" labelOnly="1" outline="0" axis="axisRow" fieldPosition="4"/>
    </format>
    <format dxfId="10333">
      <pivotArea field="5" type="button" dataOnly="0" labelOnly="1" outline="0" axis="axisRow" fieldPosition="5"/>
    </format>
    <format dxfId="10332">
      <pivotArea field="7" type="button" dataOnly="0" labelOnly="1" outline="0" axis="axisRow" fieldPosition="6"/>
    </format>
    <format dxfId="10331">
      <pivotArea dataOnly="0" labelOnly="1" outline="0" fieldPosition="0">
        <references count="1">
          <reference field="6" count="0"/>
        </references>
      </pivotArea>
    </format>
    <format dxfId="10330">
      <pivotArea dataOnly="0" labelOnly="1" grandCol="1" outline="0" fieldPosition="0"/>
    </format>
    <format dxfId="10329">
      <pivotArea field="5" type="button" dataOnly="0" labelOnly="1" outline="0" axis="axisRow" fieldPosition="5"/>
    </format>
    <format dxfId="10328">
      <pivotArea field="7" type="button" dataOnly="0" labelOnly="1" outline="0" axis="axisRow" fieldPosition="6"/>
    </format>
    <format dxfId="10327">
      <pivotArea field="2" type="button" dataOnly="0" labelOnly="1" outline="0" axis="axisRow" fieldPosition="1"/>
    </format>
    <format dxfId="10326">
      <pivotArea field="3" type="button" dataOnly="0" labelOnly="1" outline="0" axis="axisRow" fieldPosition="3"/>
    </format>
    <format dxfId="10325">
      <pivotArea field="4" type="button" dataOnly="0" labelOnly="1" outline="0" axis="axisRow" fieldPosition="4"/>
    </format>
    <format dxfId="10324">
      <pivotArea field="5" type="button" dataOnly="0" labelOnly="1" outline="0" axis="axisRow" fieldPosition="5"/>
    </format>
    <format dxfId="10323">
      <pivotArea field="7" type="button" dataOnly="0" labelOnly="1" outline="0" axis="axisRow" fieldPosition="6"/>
    </format>
    <format dxfId="10322">
      <pivotArea dataOnly="0" labelOnly="1" outline="0" fieldPosition="0">
        <references count="1">
          <reference field="6" count="0"/>
        </references>
      </pivotArea>
    </format>
    <format dxfId="10321">
      <pivotArea dataOnly="0" labelOnly="1" grandCol="1" outline="0" fieldPosition="0"/>
    </format>
    <format dxfId="10320">
      <pivotArea field="2" type="button" dataOnly="0" labelOnly="1" outline="0" axis="axisRow" fieldPosition="1"/>
    </format>
    <format dxfId="10319">
      <pivotArea field="3" type="button" dataOnly="0" labelOnly="1" outline="0" axis="axisRow" fieldPosition="3"/>
    </format>
    <format dxfId="10318">
      <pivotArea field="4" type="button" dataOnly="0" labelOnly="1" outline="0" axis="axisRow" fieldPosition="4"/>
    </format>
    <format dxfId="10317">
      <pivotArea field="5" type="button" dataOnly="0" labelOnly="1" outline="0" axis="axisRow" fieldPosition="5"/>
    </format>
    <format dxfId="10316">
      <pivotArea field="7" type="button" dataOnly="0" labelOnly="1" outline="0" axis="axisRow" fieldPosition="6"/>
    </format>
    <format dxfId="10315">
      <pivotArea dataOnly="0" labelOnly="1" outline="0" fieldPosition="0">
        <references count="1">
          <reference field="6" count="0"/>
        </references>
      </pivotArea>
    </format>
    <format dxfId="10314">
      <pivotArea dataOnly="0" labelOnly="1" grandCol="1" outline="0" fieldPosition="0"/>
    </format>
    <format dxfId="10313">
      <pivotArea field="2" type="button" dataOnly="0" labelOnly="1" outline="0" axis="axisRow" fieldPosition="1"/>
    </format>
    <format dxfId="10312">
      <pivotArea field="3" type="button" dataOnly="0" labelOnly="1" outline="0" axis="axisRow" fieldPosition="3"/>
    </format>
    <format dxfId="10311">
      <pivotArea field="4" type="button" dataOnly="0" labelOnly="1" outline="0" axis="axisRow" fieldPosition="4"/>
    </format>
    <format dxfId="10310">
      <pivotArea field="5" type="button" dataOnly="0" labelOnly="1" outline="0" axis="axisRow" fieldPosition="5"/>
    </format>
    <format dxfId="10309">
      <pivotArea field="7" type="button" dataOnly="0" labelOnly="1" outline="0" axis="axisRow" fieldPosition="6"/>
    </format>
    <format dxfId="10308">
      <pivotArea dataOnly="0" labelOnly="1" outline="0" fieldPosition="0">
        <references count="1">
          <reference field="6" count="0"/>
        </references>
      </pivotArea>
    </format>
    <format dxfId="10307">
      <pivotArea dataOnly="0" labelOnly="1" grandCol="1" outline="0" fieldPosition="0"/>
    </format>
    <format dxfId="10306">
      <pivotArea field="5" type="button" dataOnly="0" labelOnly="1" outline="0" axis="axisRow" fieldPosition="5"/>
    </format>
    <format dxfId="10305">
      <pivotArea field="7" type="button" dataOnly="0" labelOnly="1" outline="0" axis="axisRow" fieldPosition="6"/>
    </format>
    <format dxfId="10304">
      <pivotArea field="2" type="button" dataOnly="0" labelOnly="1" outline="0" axis="axisRow" fieldPosition="1"/>
    </format>
    <format dxfId="10303">
      <pivotArea field="3" type="button" dataOnly="0" labelOnly="1" outline="0" axis="axisRow" fieldPosition="3"/>
    </format>
    <format dxfId="10302">
      <pivotArea field="4" type="button" dataOnly="0" labelOnly="1" outline="0" axis="axisRow" fieldPosition="4"/>
    </format>
    <format dxfId="10301">
      <pivotArea field="5" type="button" dataOnly="0" labelOnly="1" outline="0" axis="axisRow" fieldPosition="5"/>
    </format>
    <format dxfId="10300">
      <pivotArea field="7" type="button" dataOnly="0" labelOnly="1" outline="0" axis="axisRow" fieldPosition="6"/>
    </format>
    <format dxfId="10299">
      <pivotArea dataOnly="0" labelOnly="1" outline="0" fieldPosition="0">
        <references count="1">
          <reference field="6" count="0"/>
        </references>
      </pivotArea>
    </format>
    <format dxfId="10298">
      <pivotArea dataOnly="0" labelOnly="1" grandCol="1" outline="0" fieldPosition="0"/>
    </format>
    <format dxfId="10297">
      <pivotArea field="2" type="button" dataOnly="0" labelOnly="1" outline="0" axis="axisRow" fieldPosition="1"/>
    </format>
    <format dxfId="10296">
      <pivotArea field="3" type="button" dataOnly="0" labelOnly="1" outline="0" axis="axisRow" fieldPosition="3"/>
    </format>
    <format dxfId="10295">
      <pivotArea field="4" type="button" dataOnly="0" labelOnly="1" outline="0" axis="axisRow" fieldPosition="4"/>
    </format>
    <format dxfId="10294">
      <pivotArea field="5" type="button" dataOnly="0" labelOnly="1" outline="0" axis="axisRow" fieldPosition="5"/>
    </format>
    <format dxfId="10293">
      <pivotArea field="7" type="button" dataOnly="0" labelOnly="1" outline="0" axis="axisRow" fieldPosition="6"/>
    </format>
    <format dxfId="10292">
      <pivotArea dataOnly="0" labelOnly="1" outline="0" fieldPosition="0">
        <references count="1">
          <reference field="6" count="0"/>
        </references>
      </pivotArea>
    </format>
    <format dxfId="10291">
      <pivotArea dataOnly="0" labelOnly="1" grandCol="1" outline="0" fieldPosition="0"/>
    </format>
    <format dxfId="10290">
      <pivotArea field="2" type="button" dataOnly="0" labelOnly="1" outline="0" axis="axisRow" fieldPosition="1"/>
    </format>
    <format dxfId="10289">
      <pivotArea field="3" type="button" dataOnly="0" labelOnly="1" outline="0" axis="axisRow" fieldPosition="3"/>
    </format>
    <format dxfId="10288">
      <pivotArea field="4" type="button" dataOnly="0" labelOnly="1" outline="0" axis="axisRow" fieldPosition="4"/>
    </format>
    <format dxfId="10287">
      <pivotArea field="5" type="button" dataOnly="0" labelOnly="1" outline="0" axis="axisRow" fieldPosition="5"/>
    </format>
    <format dxfId="10286">
      <pivotArea field="7" type="button" dataOnly="0" labelOnly="1" outline="0" axis="axisRow" fieldPosition="6"/>
    </format>
    <format dxfId="10285">
      <pivotArea dataOnly="0" labelOnly="1" outline="0" fieldPosition="0">
        <references count="1">
          <reference field="6" count="0"/>
        </references>
      </pivotArea>
    </format>
    <format dxfId="10284">
      <pivotArea dataOnly="0" labelOnly="1" grandCol="1" outline="0" fieldPosition="0"/>
    </format>
    <format dxfId="10283">
      <pivotArea field="5" type="button" dataOnly="0" labelOnly="1" outline="0" axis="axisRow" fieldPosition="5"/>
    </format>
    <format dxfId="10282">
      <pivotArea field="7" type="button" dataOnly="0" labelOnly="1" outline="0" axis="axisRow" fieldPosition="6"/>
    </format>
    <format dxfId="10281">
      <pivotArea field="2" type="button" dataOnly="0" labelOnly="1" outline="0" axis="axisRow" fieldPosition="1"/>
    </format>
    <format dxfId="10280">
      <pivotArea field="3" type="button" dataOnly="0" labelOnly="1" outline="0" axis="axisRow" fieldPosition="3"/>
    </format>
    <format dxfId="10279">
      <pivotArea field="4" type="button" dataOnly="0" labelOnly="1" outline="0" axis="axisRow" fieldPosition="4"/>
    </format>
    <format dxfId="10278">
      <pivotArea field="5" type="button" dataOnly="0" labelOnly="1" outline="0" axis="axisRow" fieldPosition="5"/>
    </format>
    <format dxfId="10277">
      <pivotArea field="7" type="button" dataOnly="0" labelOnly="1" outline="0" axis="axisRow" fieldPosition="6"/>
    </format>
    <format dxfId="10276">
      <pivotArea dataOnly="0" labelOnly="1" outline="0" fieldPosition="0">
        <references count="1">
          <reference field="6" count="0"/>
        </references>
      </pivotArea>
    </format>
    <format dxfId="10275">
      <pivotArea dataOnly="0" labelOnly="1" grandCol="1" outline="0" fieldPosition="0"/>
    </format>
    <format dxfId="10274">
      <pivotArea field="2" type="button" dataOnly="0" labelOnly="1" outline="0" axis="axisRow" fieldPosition="1"/>
    </format>
    <format dxfId="10273">
      <pivotArea field="3" type="button" dataOnly="0" labelOnly="1" outline="0" axis="axisRow" fieldPosition="3"/>
    </format>
    <format dxfId="10272">
      <pivotArea field="4" type="button" dataOnly="0" labelOnly="1" outline="0" axis="axisRow" fieldPosition="4"/>
    </format>
    <format dxfId="10271">
      <pivotArea field="5" type="button" dataOnly="0" labelOnly="1" outline="0" axis="axisRow" fieldPosition="5"/>
    </format>
    <format dxfId="10270">
      <pivotArea field="7" type="button" dataOnly="0" labelOnly="1" outline="0" axis="axisRow" fieldPosition="6"/>
    </format>
    <format dxfId="10269">
      <pivotArea dataOnly="0" labelOnly="1" outline="0" fieldPosition="0">
        <references count="1">
          <reference field="6" count="0"/>
        </references>
      </pivotArea>
    </format>
    <format dxfId="10268">
      <pivotArea dataOnly="0" labelOnly="1" grandCol="1" outline="0" fieldPosition="0"/>
    </format>
    <format dxfId="10267">
      <pivotArea field="2" type="button" dataOnly="0" labelOnly="1" outline="0" axis="axisRow" fieldPosition="1"/>
    </format>
    <format dxfId="10266">
      <pivotArea field="3" type="button" dataOnly="0" labelOnly="1" outline="0" axis="axisRow" fieldPosition="3"/>
    </format>
    <format dxfId="10265">
      <pivotArea field="4" type="button" dataOnly="0" labelOnly="1" outline="0" axis="axisRow" fieldPosition="4"/>
    </format>
    <format dxfId="10264">
      <pivotArea field="5" type="button" dataOnly="0" labelOnly="1" outline="0" axis="axisRow" fieldPosition="5"/>
    </format>
    <format dxfId="10263">
      <pivotArea field="7" type="button" dataOnly="0" labelOnly="1" outline="0" axis="axisRow" fieldPosition="6"/>
    </format>
    <format dxfId="10262">
      <pivotArea dataOnly="0" labelOnly="1" outline="0" fieldPosition="0">
        <references count="1">
          <reference field="6" count="0"/>
        </references>
      </pivotArea>
    </format>
    <format dxfId="10261">
      <pivotArea dataOnly="0" labelOnly="1" grandCol="1" outline="0" fieldPosition="0"/>
    </format>
    <format dxfId="10260">
      <pivotArea field="5" type="button" dataOnly="0" labelOnly="1" outline="0" axis="axisRow" fieldPosition="5"/>
    </format>
    <format dxfId="10259">
      <pivotArea field="7" type="button" dataOnly="0" labelOnly="1" outline="0" axis="axisRow" fieldPosition="6"/>
    </format>
    <format dxfId="10258">
      <pivotArea field="2" type="button" dataOnly="0" labelOnly="1" outline="0" axis="axisRow" fieldPosition="1"/>
    </format>
    <format dxfId="10257">
      <pivotArea field="3" type="button" dataOnly="0" labelOnly="1" outline="0" axis="axisRow" fieldPosition="3"/>
    </format>
    <format dxfId="10256">
      <pivotArea field="4" type="button" dataOnly="0" labelOnly="1" outline="0" axis="axisRow" fieldPosition="4"/>
    </format>
    <format dxfId="10255">
      <pivotArea field="5" type="button" dataOnly="0" labelOnly="1" outline="0" axis="axisRow" fieldPosition="5"/>
    </format>
    <format dxfId="10254">
      <pivotArea field="7" type="button" dataOnly="0" labelOnly="1" outline="0" axis="axisRow" fieldPosition="6"/>
    </format>
    <format dxfId="10253">
      <pivotArea dataOnly="0" labelOnly="1" outline="0" fieldPosition="0">
        <references count="1">
          <reference field="6" count="0"/>
        </references>
      </pivotArea>
    </format>
    <format dxfId="10252">
      <pivotArea dataOnly="0" labelOnly="1" grandCol="1" outline="0" fieldPosition="0"/>
    </format>
    <format dxfId="10251">
      <pivotArea field="2" type="button" dataOnly="0" labelOnly="1" outline="0" axis="axisRow" fieldPosition="1"/>
    </format>
    <format dxfId="10250">
      <pivotArea field="3" type="button" dataOnly="0" labelOnly="1" outline="0" axis="axisRow" fieldPosition="3"/>
    </format>
    <format dxfId="10249">
      <pivotArea field="4" type="button" dataOnly="0" labelOnly="1" outline="0" axis="axisRow" fieldPosition="4"/>
    </format>
    <format dxfId="10248">
      <pivotArea field="5" type="button" dataOnly="0" labelOnly="1" outline="0" axis="axisRow" fieldPosition="5"/>
    </format>
    <format dxfId="10247">
      <pivotArea field="7" type="button" dataOnly="0" labelOnly="1" outline="0" axis="axisRow" fieldPosition="6"/>
    </format>
    <format dxfId="10246">
      <pivotArea dataOnly="0" labelOnly="1" outline="0" fieldPosition="0">
        <references count="1">
          <reference field="6" count="0"/>
        </references>
      </pivotArea>
    </format>
    <format dxfId="10245">
      <pivotArea dataOnly="0" labelOnly="1" grandCol="1" outline="0" fieldPosition="0"/>
    </format>
    <format dxfId="10244">
      <pivotArea field="2" type="button" dataOnly="0" labelOnly="1" outline="0" axis="axisRow" fieldPosition="1"/>
    </format>
    <format dxfId="10243">
      <pivotArea field="3" type="button" dataOnly="0" labelOnly="1" outline="0" axis="axisRow" fieldPosition="3"/>
    </format>
    <format dxfId="10242">
      <pivotArea field="4" type="button" dataOnly="0" labelOnly="1" outline="0" axis="axisRow" fieldPosition="4"/>
    </format>
    <format dxfId="10241">
      <pivotArea field="5" type="button" dataOnly="0" labelOnly="1" outline="0" axis="axisRow" fieldPosition="5"/>
    </format>
    <format dxfId="10240">
      <pivotArea field="7" type="button" dataOnly="0" labelOnly="1" outline="0" axis="axisRow" fieldPosition="6"/>
    </format>
    <format dxfId="10239">
      <pivotArea dataOnly="0" labelOnly="1" outline="0" fieldPosition="0">
        <references count="1">
          <reference field="6" count="0"/>
        </references>
      </pivotArea>
    </format>
    <format dxfId="10238">
      <pivotArea dataOnly="0" labelOnly="1" grandCol="1" outline="0" fieldPosition="0"/>
    </format>
    <format dxfId="10237">
      <pivotArea field="5" type="button" dataOnly="0" labelOnly="1" outline="0" axis="axisRow" fieldPosition="5"/>
    </format>
    <format dxfId="10236">
      <pivotArea field="7" type="button" dataOnly="0" labelOnly="1" outline="0" axis="axisRow" fieldPosition="6"/>
    </format>
    <format dxfId="10235">
      <pivotArea field="2" type="button" dataOnly="0" labelOnly="1" outline="0" axis="axisRow" fieldPosition="1"/>
    </format>
    <format dxfId="10234">
      <pivotArea field="3" type="button" dataOnly="0" labelOnly="1" outline="0" axis="axisRow" fieldPosition="3"/>
    </format>
    <format dxfId="10233">
      <pivotArea field="4" type="button" dataOnly="0" labelOnly="1" outline="0" axis="axisRow" fieldPosition="4"/>
    </format>
    <format dxfId="10232">
      <pivotArea field="5" type="button" dataOnly="0" labelOnly="1" outline="0" axis="axisRow" fieldPosition="5"/>
    </format>
    <format dxfId="10231">
      <pivotArea field="7" type="button" dataOnly="0" labelOnly="1" outline="0" axis="axisRow" fieldPosition="6"/>
    </format>
    <format dxfId="10230">
      <pivotArea dataOnly="0" labelOnly="1" outline="0" fieldPosition="0">
        <references count="1">
          <reference field="6" count="0"/>
        </references>
      </pivotArea>
    </format>
    <format dxfId="10229">
      <pivotArea dataOnly="0" labelOnly="1" grandCol="1" outline="0" fieldPosition="0"/>
    </format>
    <format dxfId="10228">
      <pivotArea field="2" type="button" dataOnly="0" labelOnly="1" outline="0" axis="axisRow" fieldPosition="1"/>
    </format>
    <format dxfId="10227">
      <pivotArea field="3" type="button" dataOnly="0" labelOnly="1" outline="0" axis="axisRow" fieldPosition="3"/>
    </format>
    <format dxfId="10226">
      <pivotArea field="4" type="button" dataOnly="0" labelOnly="1" outline="0" axis="axisRow" fieldPosition="4"/>
    </format>
    <format dxfId="10225">
      <pivotArea field="5" type="button" dataOnly="0" labelOnly="1" outline="0" axis="axisRow" fieldPosition="5"/>
    </format>
    <format dxfId="10224">
      <pivotArea field="7" type="button" dataOnly="0" labelOnly="1" outline="0" axis="axisRow" fieldPosition="6"/>
    </format>
    <format dxfId="10223">
      <pivotArea dataOnly="0" labelOnly="1" outline="0" fieldPosition="0">
        <references count="1">
          <reference field="6" count="0"/>
        </references>
      </pivotArea>
    </format>
    <format dxfId="10222">
      <pivotArea dataOnly="0" labelOnly="1" grandCol="1" outline="0" fieldPosition="0"/>
    </format>
    <format dxfId="10221">
      <pivotArea field="2" type="button" dataOnly="0" labelOnly="1" outline="0" axis="axisRow" fieldPosition="1"/>
    </format>
    <format dxfId="10220">
      <pivotArea field="3" type="button" dataOnly="0" labelOnly="1" outline="0" axis="axisRow" fieldPosition="3"/>
    </format>
    <format dxfId="10219">
      <pivotArea field="4" type="button" dataOnly="0" labelOnly="1" outline="0" axis="axisRow" fieldPosition="4"/>
    </format>
    <format dxfId="10218">
      <pivotArea field="5" type="button" dataOnly="0" labelOnly="1" outline="0" axis="axisRow" fieldPosition="5"/>
    </format>
    <format dxfId="10217">
      <pivotArea field="7" type="button" dataOnly="0" labelOnly="1" outline="0" axis="axisRow" fieldPosition="6"/>
    </format>
    <format dxfId="10216">
      <pivotArea dataOnly="0" labelOnly="1" outline="0" fieldPosition="0">
        <references count="1">
          <reference field="6" count="0"/>
        </references>
      </pivotArea>
    </format>
    <format dxfId="10215">
      <pivotArea dataOnly="0" labelOnly="1" grandCol="1" outline="0" fieldPosition="0"/>
    </format>
    <format dxfId="10214">
      <pivotArea field="5" type="button" dataOnly="0" labelOnly="1" outline="0" axis="axisRow" fieldPosition="5"/>
    </format>
    <format dxfId="10213">
      <pivotArea field="7" type="button" dataOnly="0" labelOnly="1" outline="0" axis="axisRow" fieldPosition="6"/>
    </format>
    <format dxfId="10212">
      <pivotArea field="2" type="button" dataOnly="0" labelOnly="1" outline="0" axis="axisRow" fieldPosition="1"/>
    </format>
    <format dxfId="10211">
      <pivotArea field="3" type="button" dataOnly="0" labelOnly="1" outline="0" axis="axisRow" fieldPosition="3"/>
    </format>
    <format dxfId="10210">
      <pivotArea field="4" type="button" dataOnly="0" labelOnly="1" outline="0" axis="axisRow" fieldPosition="4"/>
    </format>
    <format dxfId="10209">
      <pivotArea field="5" type="button" dataOnly="0" labelOnly="1" outline="0" axis="axisRow" fieldPosition="5"/>
    </format>
    <format dxfId="10208">
      <pivotArea field="7" type="button" dataOnly="0" labelOnly="1" outline="0" axis="axisRow" fieldPosition="6"/>
    </format>
    <format dxfId="10207">
      <pivotArea dataOnly="0" labelOnly="1" outline="0" fieldPosition="0">
        <references count="1">
          <reference field="6" count="0"/>
        </references>
      </pivotArea>
    </format>
    <format dxfId="10206">
      <pivotArea dataOnly="0" labelOnly="1" grandCol="1" outline="0" fieldPosition="0"/>
    </format>
    <format dxfId="10205">
      <pivotArea field="2" type="button" dataOnly="0" labelOnly="1" outline="0" axis="axisRow" fieldPosition="1"/>
    </format>
    <format dxfId="10204">
      <pivotArea field="3" type="button" dataOnly="0" labelOnly="1" outline="0" axis="axisRow" fieldPosition="3"/>
    </format>
    <format dxfId="10203">
      <pivotArea field="4" type="button" dataOnly="0" labelOnly="1" outline="0" axis="axisRow" fieldPosition="4"/>
    </format>
    <format dxfId="10202">
      <pivotArea field="5" type="button" dataOnly="0" labelOnly="1" outline="0" axis="axisRow" fieldPosition="5"/>
    </format>
    <format dxfId="10201">
      <pivotArea field="7" type="button" dataOnly="0" labelOnly="1" outline="0" axis="axisRow" fieldPosition="6"/>
    </format>
    <format dxfId="10200">
      <pivotArea dataOnly="0" labelOnly="1" outline="0" fieldPosition="0">
        <references count="1">
          <reference field="6" count="0"/>
        </references>
      </pivotArea>
    </format>
    <format dxfId="10199">
      <pivotArea dataOnly="0" labelOnly="1" grandCol="1" outline="0" fieldPosition="0"/>
    </format>
    <format dxfId="10198">
      <pivotArea field="2" type="button" dataOnly="0" labelOnly="1" outline="0" axis="axisRow" fieldPosition="1"/>
    </format>
    <format dxfId="10197">
      <pivotArea field="3" type="button" dataOnly="0" labelOnly="1" outline="0" axis="axisRow" fieldPosition="3"/>
    </format>
    <format dxfId="10196">
      <pivotArea field="4" type="button" dataOnly="0" labelOnly="1" outline="0" axis="axisRow" fieldPosition="4"/>
    </format>
    <format dxfId="10195">
      <pivotArea field="5" type="button" dataOnly="0" labelOnly="1" outline="0" axis="axisRow" fieldPosition="5"/>
    </format>
    <format dxfId="10194">
      <pivotArea field="7" type="button" dataOnly="0" labelOnly="1" outline="0" axis="axisRow" fieldPosition="6"/>
    </format>
    <format dxfId="10193">
      <pivotArea dataOnly="0" labelOnly="1" outline="0" fieldPosition="0">
        <references count="1">
          <reference field="6" count="0"/>
        </references>
      </pivotArea>
    </format>
    <format dxfId="10192">
      <pivotArea dataOnly="0" labelOnly="1" grandCol="1" outline="0" fieldPosition="0"/>
    </format>
    <format dxfId="10191">
      <pivotArea field="5" type="button" dataOnly="0" labelOnly="1" outline="0" axis="axisRow" fieldPosition="5"/>
    </format>
    <format dxfId="10190">
      <pivotArea field="7" type="button" dataOnly="0" labelOnly="1" outline="0" axis="axisRow" fieldPosition="6"/>
    </format>
    <format dxfId="10189">
      <pivotArea field="2" type="button" dataOnly="0" labelOnly="1" outline="0" axis="axisRow" fieldPosition="1"/>
    </format>
    <format dxfId="10188">
      <pivotArea field="3" type="button" dataOnly="0" labelOnly="1" outline="0" axis="axisRow" fieldPosition="3"/>
    </format>
    <format dxfId="10187">
      <pivotArea field="4" type="button" dataOnly="0" labelOnly="1" outline="0" axis="axisRow" fieldPosition="4"/>
    </format>
    <format dxfId="10186">
      <pivotArea field="5" type="button" dataOnly="0" labelOnly="1" outline="0" axis="axisRow" fieldPosition="5"/>
    </format>
    <format dxfId="10185">
      <pivotArea field="7" type="button" dataOnly="0" labelOnly="1" outline="0" axis="axisRow" fieldPosition="6"/>
    </format>
    <format dxfId="10184">
      <pivotArea dataOnly="0" labelOnly="1" outline="0" fieldPosition="0">
        <references count="1">
          <reference field="6" count="0"/>
        </references>
      </pivotArea>
    </format>
    <format dxfId="10183">
      <pivotArea dataOnly="0" labelOnly="1" grandCol="1" outline="0" fieldPosition="0"/>
    </format>
    <format dxfId="10182">
      <pivotArea field="2" type="button" dataOnly="0" labelOnly="1" outline="0" axis="axisRow" fieldPosition="1"/>
    </format>
    <format dxfId="10181">
      <pivotArea field="3" type="button" dataOnly="0" labelOnly="1" outline="0" axis="axisRow" fieldPosition="3"/>
    </format>
    <format dxfId="10180">
      <pivotArea field="4" type="button" dataOnly="0" labelOnly="1" outline="0" axis="axisRow" fieldPosition="4"/>
    </format>
    <format dxfId="10179">
      <pivotArea field="5" type="button" dataOnly="0" labelOnly="1" outline="0" axis="axisRow" fieldPosition="5"/>
    </format>
    <format dxfId="10178">
      <pivotArea field="7" type="button" dataOnly="0" labelOnly="1" outline="0" axis="axisRow" fieldPosition="6"/>
    </format>
    <format dxfId="10177">
      <pivotArea dataOnly="0" labelOnly="1" outline="0" fieldPosition="0">
        <references count="1">
          <reference field="6" count="0"/>
        </references>
      </pivotArea>
    </format>
    <format dxfId="10176">
      <pivotArea dataOnly="0" labelOnly="1" grandCol="1" outline="0" fieldPosition="0"/>
    </format>
    <format dxfId="10175">
      <pivotArea field="2" type="button" dataOnly="0" labelOnly="1" outline="0" axis="axisRow" fieldPosition="1"/>
    </format>
    <format dxfId="10174">
      <pivotArea field="3" type="button" dataOnly="0" labelOnly="1" outline="0" axis="axisRow" fieldPosition="3"/>
    </format>
    <format dxfId="10173">
      <pivotArea field="4" type="button" dataOnly="0" labelOnly="1" outline="0" axis="axisRow" fieldPosition="4"/>
    </format>
    <format dxfId="10172">
      <pivotArea field="5" type="button" dataOnly="0" labelOnly="1" outline="0" axis="axisRow" fieldPosition="5"/>
    </format>
    <format dxfId="10171">
      <pivotArea field="7" type="button" dataOnly="0" labelOnly="1" outline="0" axis="axisRow" fieldPosition="6"/>
    </format>
    <format dxfId="10170">
      <pivotArea dataOnly="0" labelOnly="1" outline="0" fieldPosition="0">
        <references count="1">
          <reference field="6" count="0"/>
        </references>
      </pivotArea>
    </format>
    <format dxfId="10169">
      <pivotArea dataOnly="0" labelOnly="1" grandCol="1" outline="0" fieldPosition="0"/>
    </format>
    <format dxfId="10168">
      <pivotArea field="5" type="button" dataOnly="0" labelOnly="1" outline="0" axis="axisRow" fieldPosition="5"/>
    </format>
    <format dxfId="10167">
      <pivotArea field="7" type="button" dataOnly="0" labelOnly="1" outline="0" axis="axisRow" fieldPosition="6"/>
    </format>
    <format dxfId="10166">
      <pivotArea field="2" type="button" dataOnly="0" labelOnly="1" outline="0" axis="axisRow" fieldPosition="1"/>
    </format>
    <format dxfId="10165">
      <pivotArea field="3" type="button" dataOnly="0" labelOnly="1" outline="0" axis="axisRow" fieldPosition="3"/>
    </format>
    <format dxfId="10164">
      <pivotArea field="4" type="button" dataOnly="0" labelOnly="1" outline="0" axis="axisRow" fieldPosition="4"/>
    </format>
    <format dxfId="10163">
      <pivotArea field="5" type="button" dataOnly="0" labelOnly="1" outline="0" axis="axisRow" fieldPosition="5"/>
    </format>
    <format dxfId="10162">
      <pivotArea field="7" type="button" dataOnly="0" labelOnly="1" outline="0" axis="axisRow" fieldPosition="6"/>
    </format>
    <format dxfId="10161">
      <pivotArea dataOnly="0" labelOnly="1" outline="0" fieldPosition="0">
        <references count="1">
          <reference field="6" count="0"/>
        </references>
      </pivotArea>
    </format>
    <format dxfId="10160">
      <pivotArea dataOnly="0" labelOnly="1" grandCol="1" outline="0" fieldPosition="0"/>
    </format>
    <format dxfId="10159">
      <pivotArea field="2" type="button" dataOnly="0" labelOnly="1" outline="0" axis="axisRow" fieldPosition="1"/>
    </format>
    <format dxfId="10158">
      <pivotArea field="3" type="button" dataOnly="0" labelOnly="1" outline="0" axis="axisRow" fieldPosition="3"/>
    </format>
    <format dxfId="10157">
      <pivotArea field="4" type="button" dataOnly="0" labelOnly="1" outline="0" axis="axisRow" fieldPosition="4"/>
    </format>
    <format dxfId="10156">
      <pivotArea field="5" type="button" dataOnly="0" labelOnly="1" outline="0" axis="axisRow" fieldPosition="5"/>
    </format>
    <format dxfId="10155">
      <pivotArea field="7" type="button" dataOnly="0" labelOnly="1" outline="0" axis="axisRow" fieldPosition="6"/>
    </format>
    <format dxfId="10154">
      <pivotArea dataOnly="0" labelOnly="1" outline="0" fieldPosition="0">
        <references count="1">
          <reference field="6" count="0"/>
        </references>
      </pivotArea>
    </format>
    <format dxfId="10153">
      <pivotArea dataOnly="0" labelOnly="1" grandCol="1" outline="0" fieldPosition="0"/>
    </format>
    <format dxfId="10152">
      <pivotArea field="2" type="button" dataOnly="0" labelOnly="1" outline="0" axis="axisRow" fieldPosition="1"/>
    </format>
    <format dxfId="10151">
      <pivotArea field="3" type="button" dataOnly="0" labelOnly="1" outline="0" axis="axisRow" fieldPosition="3"/>
    </format>
    <format dxfId="10150">
      <pivotArea field="4" type="button" dataOnly="0" labelOnly="1" outline="0" axis="axisRow" fieldPosition="4"/>
    </format>
    <format dxfId="10149">
      <pivotArea field="5" type="button" dataOnly="0" labelOnly="1" outline="0" axis="axisRow" fieldPosition="5"/>
    </format>
    <format dxfId="10148">
      <pivotArea field="7" type="button" dataOnly="0" labelOnly="1" outline="0" axis="axisRow" fieldPosition="6"/>
    </format>
    <format dxfId="10147">
      <pivotArea dataOnly="0" labelOnly="1" outline="0" fieldPosition="0">
        <references count="1">
          <reference field="6" count="0"/>
        </references>
      </pivotArea>
    </format>
    <format dxfId="10146">
      <pivotArea dataOnly="0" labelOnly="1" grandCol="1" outline="0" fieldPosition="0"/>
    </format>
    <format dxfId="10145">
      <pivotArea field="5" type="button" dataOnly="0" labelOnly="1" outline="0" axis="axisRow" fieldPosition="5"/>
    </format>
    <format dxfId="10144">
      <pivotArea field="7" type="button" dataOnly="0" labelOnly="1" outline="0" axis="axisRow" fieldPosition="6"/>
    </format>
    <format dxfId="10143">
      <pivotArea field="2" type="button" dataOnly="0" labelOnly="1" outline="0" axis="axisRow" fieldPosition="1"/>
    </format>
    <format dxfId="10142">
      <pivotArea field="3" type="button" dataOnly="0" labelOnly="1" outline="0" axis="axisRow" fieldPosition="3"/>
    </format>
    <format dxfId="10141">
      <pivotArea field="4" type="button" dataOnly="0" labelOnly="1" outline="0" axis="axisRow" fieldPosition="4"/>
    </format>
    <format dxfId="10140">
      <pivotArea field="5" type="button" dataOnly="0" labelOnly="1" outline="0" axis="axisRow" fieldPosition="5"/>
    </format>
    <format dxfId="10139">
      <pivotArea field="7" type="button" dataOnly="0" labelOnly="1" outline="0" axis="axisRow" fieldPosition="6"/>
    </format>
    <format dxfId="10138">
      <pivotArea dataOnly="0" labelOnly="1" outline="0" fieldPosition="0">
        <references count="1">
          <reference field="6" count="0"/>
        </references>
      </pivotArea>
    </format>
    <format dxfId="10137">
      <pivotArea dataOnly="0" labelOnly="1" grandCol="1" outline="0" fieldPosition="0"/>
    </format>
    <format dxfId="10136">
      <pivotArea field="2" type="button" dataOnly="0" labelOnly="1" outline="0" axis="axisRow" fieldPosition="1"/>
    </format>
    <format dxfId="10135">
      <pivotArea field="3" type="button" dataOnly="0" labelOnly="1" outline="0" axis="axisRow" fieldPosition="3"/>
    </format>
    <format dxfId="10134">
      <pivotArea field="4" type="button" dataOnly="0" labelOnly="1" outline="0" axis="axisRow" fieldPosition="4"/>
    </format>
    <format dxfId="10133">
      <pivotArea field="5" type="button" dataOnly="0" labelOnly="1" outline="0" axis="axisRow" fieldPosition="5"/>
    </format>
    <format dxfId="10132">
      <pivotArea field="7" type="button" dataOnly="0" labelOnly="1" outline="0" axis="axisRow" fieldPosition="6"/>
    </format>
    <format dxfId="10131">
      <pivotArea dataOnly="0" labelOnly="1" outline="0" fieldPosition="0">
        <references count="1">
          <reference field="6" count="0"/>
        </references>
      </pivotArea>
    </format>
    <format dxfId="10130">
      <pivotArea dataOnly="0" labelOnly="1" grandCol="1" outline="0" fieldPosition="0"/>
    </format>
    <format dxfId="10129">
      <pivotArea field="2" type="button" dataOnly="0" labelOnly="1" outline="0" axis="axisRow" fieldPosition="1"/>
    </format>
    <format dxfId="10128">
      <pivotArea field="3" type="button" dataOnly="0" labelOnly="1" outline="0" axis="axisRow" fieldPosition="3"/>
    </format>
    <format dxfId="10127">
      <pivotArea field="4" type="button" dataOnly="0" labelOnly="1" outline="0" axis="axisRow" fieldPosition="4"/>
    </format>
    <format dxfId="10126">
      <pivotArea field="5" type="button" dataOnly="0" labelOnly="1" outline="0" axis="axisRow" fieldPosition="5"/>
    </format>
    <format dxfId="10125">
      <pivotArea field="7" type="button" dataOnly="0" labelOnly="1" outline="0" axis="axisRow" fieldPosition="6"/>
    </format>
    <format dxfId="10124">
      <pivotArea dataOnly="0" labelOnly="1" outline="0" fieldPosition="0">
        <references count="1">
          <reference field="6" count="0"/>
        </references>
      </pivotArea>
    </format>
    <format dxfId="10123">
      <pivotArea dataOnly="0" labelOnly="1" grandCol="1" outline="0" fieldPosition="0"/>
    </format>
    <format dxfId="10122">
      <pivotArea field="5" type="button" dataOnly="0" labelOnly="1" outline="0" axis="axisRow" fieldPosition="5"/>
    </format>
    <format dxfId="10121">
      <pivotArea field="7" type="button" dataOnly="0" labelOnly="1" outline="0" axis="axisRow" fieldPosition="6"/>
    </format>
    <format dxfId="10120">
      <pivotArea field="2" type="button" dataOnly="0" labelOnly="1" outline="0" axis="axisRow" fieldPosition="1"/>
    </format>
    <format dxfId="10119">
      <pivotArea field="3" type="button" dataOnly="0" labelOnly="1" outline="0" axis="axisRow" fieldPosition="3"/>
    </format>
    <format dxfId="10118">
      <pivotArea field="4" type="button" dataOnly="0" labelOnly="1" outline="0" axis="axisRow" fieldPosition="4"/>
    </format>
    <format dxfId="10117">
      <pivotArea field="5" type="button" dataOnly="0" labelOnly="1" outline="0" axis="axisRow" fieldPosition="5"/>
    </format>
    <format dxfId="10116">
      <pivotArea field="7" type="button" dataOnly="0" labelOnly="1" outline="0" axis="axisRow" fieldPosition="6"/>
    </format>
    <format dxfId="10115">
      <pivotArea dataOnly="0" labelOnly="1" outline="0" fieldPosition="0">
        <references count="1">
          <reference field="6" count="0"/>
        </references>
      </pivotArea>
    </format>
    <format dxfId="10114">
      <pivotArea dataOnly="0" labelOnly="1" grandCol="1" outline="0" fieldPosition="0"/>
    </format>
    <format dxfId="10113">
      <pivotArea field="2" type="button" dataOnly="0" labelOnly="1" outline="0" axis="axisRow" fieldPosition="1"/>
    </format>
    <format dxfId="10112">
      <pivotArea field="3" type="button" dataOnly="0" labelOnly="1" outline="0" axis="axisRow" fieldPosition="3"/>
    </format>
    <format dxfId="10111">
      <pivotArea field="4" type="button" dataOnly="0" labelOnly="1" outline="0" axis="axisRow" fieldPosition="4"/>
    </format>
    <format dxfId="10110">
      <pivotArea field="5" type="button" dataOnly="0" labelOnly="1" outline="0" axis="axisRow" fieldPosition="5"/>
    </format>
    <format dxfId="10109">
      <pivotArea field="7" type="button" dataOnly="0" labelOnly="1" outline="0" axis="axisRow" fieldPosition="6"/>
    </format>
    <format dxfId="10108">
      <pivotArea dataOnly="0" labelOnly="1" outline="0" fieldPosition="0">
        <references count="1">
          <reference field="6" count="0"/>
        </references>
      </pivotArea>
    </format>
    <format dxfId="10107">
      <pivotArea dataOnly="0" labelOnly="1" grandCol="1" outline="0" fieldPosition="0"/>
    </format>
    <format dxfId="10106">
      <pivotArea field="2" type="button" dataOnly="0" labelOnly="1" outline="0" axis="axisRow" fieldPosition="1"/>
    </format>
    <format dxfId="10105">
      <pivotArea field="3" type="button" dataOnly="0" labelOnly="1" outline="0" axis="axisRow" fieldPosition="3"/>
    </format>
    <format dxfId="10104">
      <pivotArea field="4" type="button" dataOnly="0" labelOnly="1" outline="0" axis="axisRow" fieldPosition="4"/>
    </format>
    <format dxfId="10103">
      <pivotArea field="5" type="button" dataOnly="0" labelOnly="1" outline="0" axis="axisRow" fieldPosition="5"/>
    </format>
    <format dxfId="10102">
      <pivotArea field="7" type="button" dataOnly="0" labelOnly="1" outline="0" axis="axisRow" fieldPosition="6"/>
    </format>
    <format dxfId="10101">
      <pivotArea dataOnly="0" labelOnly="1" outline="0" fieldPosition="0">
        <references count="1">
          <reference field="6" count="0"/>
        </references>
      </pivotArea>
    </format>
    <format dxfId="10100">
      <pivotArea dataOnly="0" labelOnly="1" grandCol="1" outline="0" fieldPosition="0"/>
    </format>
    <format dxfId="10099">
      <pivotArea outline="0" collapsedLevelsAreSubtotals="1" fieldPosition="0">
        <references count="1">
          <reference field="6" count="1" selected="0">
            <x v="3"/>
          </reference>
        </references>
      </pivotArea>
    </format>
    <format dxfId="10098">
      <pivotArea type="topRight" dataOnly="0" labelOnly="1" outline="0" fieldPosition="0"/>
    </format>
    <format dxfId="10097">
      <pivotArea dataOnly="0" labelOnly="1" outline="0" fieldPosition="0">
        <references count="1">
          <reference field="6" count="1">
            <x v="3"/>
          </reference>
        </references>
      </pivotArea>
    </format>
    <format dxfId="10096">
      <pivotArea field="6" grandRow="1" outline="0" collapsedLevelsAreSubtotals="1" axis="axisCol" fieldPosition="0">
        <references count="1">
          <reference field="6" count="1" selected="0">
            <x v="3"/>
          </reference>
        </references>
      </pivotArea>
    </format>
    <format dxfId="10095">
      <pivotArea field="5" type="button" dataOnly="0" labelOnly="1" outline="0" axis="axisRow" fieldPosition="5"/>
    </format>
    <format dxfId="10094">
      <pivotArea field="7" type="button" dataOnly="0" labelOnly="1" outline="0" axis="axisRow" fieldPosition="6"/>
    </format>
    <format dxfId="10093">
      <pivotArea field="2" type="button" dataOnly="0" labelOnly="1" outline="0" axis="axisRow" fieldPosition="1"/>
    </format>
    <format dxfId="10092">
      <pivotArea field="3" type="button" dataOnly="0" labelOnly="1" outline="0" axis="axisRow" fieldPosition="3"/>
    </format>
    <format dxfId="10091">
      <pivotArea field="4" type="button" dataOnly="0" labelOnly="1" outline="0" axis="axisRow" fieldPosition="4"/>
    </format>
    <format dxfId="10090">
      <pivotArea field="5" type="button" dataOnly="0" labelOnly="1" outline="0" axis="axisRow" fieldPosition="5"/>
    </format>
    <format dxfId="10089">
      <pivotArea field="7" type="button" dataOnly="0" labelOnly="1" outline="0" axis="axisRow" fieldPosition="6"/>
    </format>
    <format dxfId="10088">
      <pivotArea dataOnly="0" labelOnly="1" outline="0" fieldPosition="0">
        <references count="1">
          <reference field="6" count="0"/>
        </references>
      </pivotArea>
    </format>
    <format dxfId="10087">
      <pivotArea dataOnly="0" labelOnly="1" grandCol="1" outline="0" fieldPosition="0"/>
    </format>
    <format dxfId="10086">
      <pivotArea field="2" type="button" dataOnly="0" labelOnly="1" outline="0" axis="axisRow" fieldPosition="1"/>
    </format>
    <format dxfId="10085">
      <pivotArea field="3" type="button" dataOnly="0" labelOnly="1" outline="0" axis="axisRow" fieldPosition="3"/>
    </format>
    <format dxfId="10084">
      <pivotArea field="4" type="button" dataOnly="0" labelOnly="1" outline="0" axis="axisRow" fieldPosition="4"/>
    </format>
    <format dxfId="10083">
      <pivotArea field="5" type="button" dataOnly="0" labelOnly="1" outline="0" axis="axisRow" fieldPosition="5"/>
    </format>
    <format dxfId="10082">
      <pivotArea field="7" type="button" dataOnly="0" labelOnly="1" outline="0" axis="axisRow" fieldPosition="6"/>
    </format>
    <format dxfId="10081">
      <pivotArea dataOnly="0" labelOnly="1" outline="0" fieldPosition="0">
        <references count="1">
          <reference field="6" count="0"/>
        </references>
      </pivotArea>
    </format>
    <format dxfId="10080">
      <pivotArea dataOnly="0" labelOnly="1" grandCol="1" outline="0" fieldPosition="0"/>
    </format>
    <format dxfId="10079">
      <pivotArea field="2" type="button" dataOnly="0" labelOnly="1" outline="0" axis="axisRow" fieldPosition="1"/>
    </format>
    <format dxfId="10078">
      <pivotArea field="3" type="button" dataOnly="0" labelOnly="1" outline="0" axis="axisRow" fieldPosition="3"/>
    </format>
    <format dxfId="10077">
      <pivotArea field="4" type="button" dataOnly="0" labelOnly="1" outline="0" axis="axisRow" fieldPosition="4"/>
    </format>
    <format dxfId="10076">
      <pivotArea field="5" type="button" dataOnly="0" labelOnly="1" outline="0" axis="axisRow" fieldPosition="5"/>
    </format>
    <format dxfId="10075">
      <pivotArea field="7" type="button" dataOnly="0" labelOnly="1" outline="0" axis="axisRow" fieldPosition="6"/>
    </format>
    <format dxfId="10074">
      <pivotArea dataOnly="0" labelOnly="1" outline="0" fieldPosition="0">
        <references count="1">
          <reference field="6" count="0"/>
        </references>
      </pivotArea>
    </format>
    <format dxfId="10073">
      <pivotArea dataOnly="0" labelOnly="1" grandCol="1" outline="0" fieldPosition="0"/>
    </format>
    <format dxfId="10072">
      <pivotArea field="5" type="button" dataOnly="0" labelOnly="1" outline="0" axis="axisRow" fieldPosition="5"/>
    </format>
    <format dxfId="10071">
      <pivotArea field="7" type="button" dataOnly="0" labelOnly="1" outline="0" axis="axisRow" fieldPosition="6"/>
    </format>
    <format dxfId="10070">
      <pivotArea field="2" type="button" dataOnly="0" labelOnly="1" outline="0" axis="axisRow" fieldPosition="1"/>
    </format>
    <format dxfId="10069">
      <pivotArea field="3" type="button" dataOnly="0" labelOnly="1" outline="0" axis="axisRow" fieldPosition="3"/>
    </format>
    <format dxfId="10068">
      <pivotArea field="4" type="button" dataOnly="0" labelOnly="1" outline="0" axis="axisRow" fieldPosition="4"/>
    </format>
    <format dxfId="10067">
      <pivotArea field="5" type="button" dataOnly="0" labelOnly="1" outline="0" axis="axisRow" fieldPosition="5"/>
    </format>
    <format dxfId="10066">
      <pivotArea field="7" type="button" dataOnly="0" labelOnly="1" outline="0" axis="axisRow" fieldPosition="6"/>
    </format>
    <format dxfId="10065">
      <pivotArea dataOnly="0" labelOnly="1" outline="0" fieldPosition="0">
        <references count="1">
          <reference field="6" count="0"/>
        </references>
      </pivotArea>
    </format>
    <format dxfId="10064">
      <pivotArea dataOnly="0" labelOnly="1" grandCol="1" outline="0" fieldPosition="0"/>
    </format>
    <format dxfId="10063">
      <pivotArea field="2" type="button" dataOnly="0" labelOnly="1" outline="0" axis="axisRow" fieldPosition="1"/>
    </format>
    <format dxfId="10062">
      <pivotArea field="3" type="button" dataOnly="0" labelOnly="1" outline="0" axis="axisRow" fieldPosition="3"/>
    </format>
    <format dxfId="10061">
      <pivotArea field="4" type="button" dataOnly="0" labelOnly="1" outline="0" axis="axisRow" fieldPosition="4"/>
    </format>
    <format dxfId="10060">
      <pivotArea field="5" type="button" dataOnly="0" labelOnly="1" outline="0" axis="axisRow" fieldPosition="5"/>
    </format>
    <format dxfId="10059">
      <pivotArea field="7" type="button" dataOnly="0" labelOnly="1" outline="0" axis="axisRow" fieldPosition="6"/>
    </format>
    <format dxfId="10058">
      <pivotArea dataOnly="0" labelOnly="1" outline="0" fieldPosition="0">
        <references count="1">
          <reference field="6" count="0"/>
        </references>
      </pivotArea>
    </format>
    <format dxfId="10057">
      <pivotArea dataOnly="0" labelOnly="1" grandCol="1" outline="0" fieldPosition="0"/>
    </format>
    <format dxfId="10056">
      <pivotArea field="2" type="button" dataOnly="0" labelOnly="1" outline="0" axis="axisRow" fieldPosition="1"/>
    </format>
    <format dxfId="10055">
      <pivotArea field="3" type="button" dataOnly="0" labelOnly="1" outline="0" axis="axisRow" fieldPosition="3"/>
    </format>
    <format dxfId="10054">
      <pivotArea field="4" type="button" dataOnly="0" labelOnly="1" outline="0" axis="axisRow" fieldPosition="4"/>
    </format>
    <format dxfId="10053">
      <pivotArea field="5" type="button" dataOnly="0" labelOnly="1" outline="0" axis="axisRow" fieldPosition="5"/>
    </format>
    <format dxfId="10052">
      <pivotArea field="7" type="button" dataOnly="0" labelOnly="1" outline="0" axis="axisRow" fieldPosition="6"/>
    </format>
    <format dxfId="10051">
      <pivotArea dataOnly="0" labelOnly="1" outline="0" fieldPosition="0">
        <references count="1">
          <reference field="6" count="0"/>
        </references>
      </pivotArea>
    </format>
    <format dxfId="10050">
      <pivotArea dataOnly="0" labelOnly="1" grandCol="1" outline="0" fieldPosition="0"/>
    </format>
    <format dxfId="10049">
      <pivotArea field="5" type="button" dataOnly="0" labelOnly="1" outline="0" axis="axisRow" fieldPosition="5"/>
    </format>
    <format dxfId="10048">
      <pivotArea field="7" type="button" dataOnly="0" labelOnly="1" outline="0" axis="axisRow" fieldPosition="6"/>
    </format>
    <format dxfId="10047">
      <pivotArea field="2" type="button" dataOnly="0" labelOnly="1" outline="0" axis="axisRow" fieldPosition="1"/>
    </format>
    <format dxfId="10046">
      <pivotArea field="3" type="button" dataOnly="0" labelOnly="1" outline="0" axis="axisRow" fieldPosition="3"/>
    </format>
    <format dxfId="10045">
      <pivotArea field="4" type="button" dataOnly="0" labelOnly="1" outline="0" axis="axisRow" fieldPosition="4"/>
    </format>
    <format dxfId="10044">
      <pivotArea field="5" type="button" dataOnly="0" labelOnly="1" outline="0" axis="axisRow" fieldPosition="5"/>
    </format>
    <format dxfId="10043">
      <pivotArea field="7" type="button" dataOnly="0" labelOnly="1" outline="0" axis="axisRow" fieldPosition="6"/>
    </format>
    <format dxfId="10042">
      <pivotArea dataOnly="0" labelOnly="1" outline="0" fieldPosition="0">
        <references count="1">
          <reference field="6" count="0"/>
        </references>
      </pivotArea>
    </format>
    <format dxfId="10041">
      <pivotArea dataOnly="0" labelOnly="1" grandCol="1" outline="0" fieldPosition="0"/>
    </format>
    <format dxfId="10040">
      <pivotArea field="2" type="button" dataOnly="0" labelOnly="1" outline="0" axis="axisRow" fieldPosition="1"/>
    </format>
    <format dxfId="10039">
      <pivotArea field="3" type="button" dataOnly="0" labelOnly="1" outline="0" axis="axisRow" fieldPosition="3"/>
    </format>
    <format dxfId="10038">
      <pivotArea field="4" type="button" dataOnly="0" labelOnly="1" outline="0" axis="axisRow" fieldPosition="4"/>
    </format>
    <format dxfId="10037">
      <pivotArea field="5" type="button" dataOnly="0" labelOnly="1" outline="0" axis="axisRow" fieldPosition="5"/>
    </format>
    <format dxfId="10036">
      <pivotArea field="7" type="button" dataOnly="0" labelOnly="1" outline="0" axis="axisRow" fieldPosition="6"/>
    </format>
    <format dxfId="10035">
      <pivotArea dataOnly="0" labelOnly="1" outline="0" fieldPosition="0">
        <references count="1">
          <reference field="6" count="0"/>
        </references>
      </pivotArea>
    </format>
    <format dxfId="10034">
      <pivotArea dataOnly="0" labelOnly="1" grandCol="1" outline="0" fieldPosition="0"/>
    </format>
    <format dxfId="10033">
      <pivotArea field="2" type="button" dataOnly="0" labelOnly="1" outline="0" axis="axisRow" fieldPosition="1"/>
    </format>
    <format dxfId="10032">
      <pivotArea field="3" type="button" dataOnly="0" labelOnly="1" outline="0" axis="axisRow" fieldPosition="3"/>
    </format>
    <format dxfId="10031">
      <pivotArea field="4" type="button" dataOnly="0" labelOnly="1" outline="0" axis="axisRow" fieldPosition="4"/>
    </format>
    <format dxfId="10030">
      <pivotArea field="5" type="button" dataOnly="0" labelOnly="1" outline="0" axis="axisRow" fieldPosition="5"/>
    </format>
    <format dxfId="10029">
      <pivotArea field="7" type="button" dataOnly="0" labelOnly="1" outline="0" axis="axisRow" fieldPosition="6"/>
    </format>
    <format dxfId="10028">
      <pivotArea dataOnly="0" labelOnly="1" outline="0" fieldPosition="0">
        <references count="1">
          <reference field="6" count="0"/>
        </references>
      </pivotArea>
    </format>
    <format dxfId="10027">
      <pivotArea dataOnly="0" labelOnly="1" grandCol="1" outline="0" fieldPosition="0"/>
    </format>
    <format dxfId="10026">
      <pivotArea field="5" type="button" dataOnly="0" labelOnly="1" outline="0" axis="axisRow" fieldPosition="5"/>
    </format>
    <format dxfId="10025">
      <pivotArea field="7" type="button" dataOnly="0" labelOnly="1" outline="0" axis="axisRow" fieldPosition="6"/>
    </format>
    <format dxfId="10024">
      <pivotArea field="2" type="button" dataOnly="0" labelOnly="1" outline="0" axis="axisRow" fieldPosition="1"/>
    </format>
    <format dxfId="10023">
      <pivotArea field="3" type="button" dataOnly="0" labelOnly="1" outline="0" axis="axisRow" fieldPosition="3"/>
    </format>
    <format dxfId="10022">
      <pivotArea field="4" type="button" dataOnly="0" labelOnly="1" outline="0" axis="axisRow" fieldPosition="4"/>
    </format>
    <format dxfId="10021">
      <pivotArea field="5" type="button" dataOnly="0" labelOnly="1" outline="0" axis="axisRow" fieldPosition="5"/>
    </format>
    <format dxfId="10020">
      <pivotArea field="7" type="button" dataOnly="0" labelOnly="1" outline="0" axis="axisRow" fieldPosition="6"/>
    </format>
    <format dxfId="10019">
      <pivotArea dataOnly="0" labelOnly="1" outline="0" fieldPosition="0">
        <references count="1">
          <reference field="6" count="0"/>
        </references>
      </pivotArea>
    </format>
    <format dxfId="10018">
      <pivotArea dataOnly="0" labelOnly="1" grandCol="1" outline="0" fieldPosition="0"/>
    </format>
    <format dxfId="10017">
      <pivotArea field="2" type="button" dataOnly="0" labelOnly="1" outline="0" axis="axisRow" fieldPosition="1"/>
    </format>
    <format dxfId="10016">
      <pivotArea field="3" type="button" dataOnly="0" labelOnly="1" outline="0" axis="axisRow" fieldPosition="3"/>
    </format>
    <format dxfId="10015">
      <pivotArea field="4" type="button" dataOnly="0" labelOnly="1" outline="0" axis="axisRow" fieldPosition="4"/>
    </format>
    <format dxfId="10014">
      <pivotArea field="5" type="button" dataOnly="0" labelOnly="1" outline="0" axis="axisRow" fieldPosition="5"/>
    </format>
    <format dxfId="10013">
      <pivotArea field="7" type="button" dataOnly="0" labelOnly="1" outline="0" axis="axisRow" fieldPosition="6"/>
    </format>
    <format dxfId="10012">
      <pivotArea dataOnly="0" labelOnly="1" outline="0" fieldPosition="0">
        <references count="1">
          <reference field="6" count="0"/>
        </references>
      </pivotArea>
    </format>
    <format dxfId="10011">
      <pivotArea dataOnly="0" labelOnly="1" grandCol="1" outline="0" fieldPosition="0"/>
    </format>
    <format dxfId="10010">
      <pivotArea field="2" type="button" dataOnly="0" labelOnly="1" outline="0" axis="axisRow" fieldPosition="1"/>
    </format>
    <format dxfId="10009">
      <pivotArea field="3" type="button" dataOnly="0" labelOnly="1" outline="0" axis="axisRow" fieldPosition="3"/>
    </format>
    <format dxfId="10008">
      <pivotArea field="4" type="button" dataOnly="0" labelOnly="1" outline="0" axis="axisRow" fieldPosition="4"/>
    </format>
    <format dxfId="10007">
      <pivotArea field="5" type="button" dataOnly="0" labelOnly="1" outline="0" axis="axisRow" fieldPosition="5"/>
    </format>
    <format dxfId="10006">
      <pivotArea field="7" type="button" dataOnly="0" labelOnly="1" outline="0" axis="axisRow" fieldPosition="6"/>
    </format>
    <format dxfId="10005">
      <pivotArea dataOnly="0" labelOnly="1" outline="0" fieldPosition="0">
        <references count="1">
          <reference field="6" count="0"/>
        </references>
      </pivotArea>
    </format>
    <format dxfId="10004">
      <pivotArea dataOnly="0" labelOnly="1" grandCol="1" outline="0" fieldPosition="0"/>
    </format>
    <format dxfId="10003">
      <pivotArea field="5" type="button" dataOnly="0" labelOnly="1" outline="0" axis="axisRow" fieldPosition="5"/>
    </format>
    <format dxfId="10002">
      <pivotArea field="7" type="button" dataOnly="0" labelOnly="1" outline="0" axis="axisRow" fieldPosition="6"/>
    </format>
    <format dxfId="10001">
      <pivotArea field="2" type="button" dataOnly="0" labelOnly="1" outline="0" axis="axisRow" fieldPosition="1"/>
    </format>
    <format dxfId="10000">
      <pivotArea field="3" type="button" dataOnly="0" labelOnly="1" outline="0" axis="axisRow" fieldPosition="3"/>
    </format>
    <format dxfId="9999">
      <pivotArea field="4" type="button" dataOnly="0" labelOnly="1" outline="0" axis="axisRow" fieldPosition="4"/>
    </format>
    <format dxfId="9998">
      <pivotArea field="5" type="button" dataOnly="0" labelOnly="1" outline="0" axis="axisRow" fieldPosition="5"/>
    </format>
    <format dxfId="9997">
      <pivotArea field="7" type="button" dataOnly="0" labelOnly="1" outline="0" axis="axisRow" fieldPosition="6"/>
    </format>
    <format dxfId="9996">
      <pivotArea dataOnly="0" labelOnly="1" outline="0" fieldPosition="0">
        <references count="1">
          <reference field="6" count="0"/>
        </references>
      </pivotArea>
    </format>
    <format dxfId="9995">
      <pivotArea dataOnly="0" labelOnly="1" grandCol="1" outline="0" fieldPosition="0"/>
    </format>
    <format dxfId="9994">
      <pivotArea field="2" type="button" dataOnly="0" labelOnly="1" outline="0" axis="axisRow" fieldPosition="1"/>
    </format>
    <format dxfId="9993">
      <pivotArea field="3" type="button" dataOnly="0" labelOnly="1" outline="0" axis="axisRow" fieldPosition="3"/>
    </format>
    <format dxfId="9992">
      <pivotArea field="4" type="button" dataOnly="0" labelOnly="1" outline="0" axis="axisRow" fieldPosition="4"/>
    </format>
    <format dxfId="9991">
      <pivotArea field="5" type="button" dataOnly="0" labelOnly="1" outline="0" axis="axisRow" fieldPosition="5"/>
    </format>
    <format dxfId="9990">
      <pivotArea field="7" type="button" dataOnly="0" labelOnly="1" outline="0" axis="axisRow" fieldPosition="6"/>
    </format>
    <format dxfId="9989">
      <pivotArea dataOnly="0" labelOnly="1" outline="0" fieldPosition="0">
        <references count="1">
          <reference field="6" count="0"/>
        </references>
      </pivotArea>
    </format>
    <format dxfId="9988">
      <pivotArea dataOnly="0" labelOnly="1" grandCol="1" outline="0" fieldPosition="0"/>
    </format>
    <format dxfId="9987">
      <pivotArea field="2" type="button" dataOnly="0" labelOnly="1" outline="0" axis="axisRow" fieldPosition="1"/>
    </format>
    <format dxfId="9986">
      <pivotArea field="3" type="button" dataOnly="0" labelOnly="1" outline="0" axis="axisRow" fieldPosition="3"/>
    </format>
    <format dxfId="9985">
      <pivotArea field="4" type="button" dataOnly="0" labelOnly="1" outline="0" axis="axisRow" fieldPosition="4"/>
    </format>
    <format dxfId="9984">
      <pivotArea field="5" type="button" dataOnly="0" labelOnly="1" outline="0" axis="axisRow" fieldPosition="5"/>
    </format>
    <format dxfId="9983">
      <pivotArea field="7" type="button" dataOnly="0" labelOnly="1" outline="0" axis="axisRow" fieldPosition="6"/>
    </format>
    <format dxfId="9982">
      <pivotArea dataOnly="0" labelOnly="1" outline="0" fieldPosition="0">
        <references count="1">
          <reference field="6" count="0"/>
        </references>
      </pivotArea>
    </format>
    <format dxfId="9981">
      <pivotArea dataOnly="0" labelOnly="1" grandCol="1" outline="0" fieldPosition="0"/>
    </format>
    <format dxfId="9980">
      <pivotArea field="5" type="button" dataOnly="0" labelOnly="1" outline="0" axis="axisRow" fieldPosition="5"/>
    </format>
    <format dxfId="9979">
      <pivotArea field="7" type="button" dataOnly="0" labelOnly="1" outline="0" axis="axisRow" fieldPosition="6"/>
    </format>
    <format dxfId="9978">
      <pivotArea field="2" type="button" dataOnly="0" labelOnly="1" outline="0" axis="axisRow" fieldPosition="1"/>
    </format>
    <format dxfId="9977">
      <pivotArea field="3" type="button" dataOnly="0" labelOnly="1" outline="0" axis="axisRow" fieldPosition="3"/>
    </format>
    <format dxfId="9976">
      <pivotArea field="4" type="button" dataOnly="0" labelOnly="1" outline="0" axis="axisRow" fieldPosition="4"/>
    </format>
    <format dxfId="9975">
      <pivotArea field="5" type="button" dataOnly="0" labelOnly="1" outline="0" axis="axisRow" fieldPosition="5"/>
    </format>
    <format dxfId="9974">
      <pivotArea field="7" type="button" dataOnly="0" labelOnly="1" outline="0" axis="axisRow" fieldPosition="6"/>
    </format>
    <format dxfId="9973">
      <pivotArea dataOnly="0" labelOnly="1" outline="0" fieldPosition="0">
        <references count="1">
          <reference field="6" count="0"/>
        </references>
      </pivotArea>
    </format>
    <format dxfId="9972">
      <pivotArea dataOnly="0" labelOnly="1" grandCol="1" outline="0" fieldPosition="0"/>
    </format>
    <format dxfId="9971">
      <pivotArea field="2" type="button" dataOnly="0" labelOnly="1" outline="0" axis="axisRow" fieldPosition="1"/>
    </format>
    <format dxfId="9970">
      <pivotArea field="3" type="button" dataOnly="0" labelOnly="1" outline="0" axis="axisRow" fieldPosition="3"/>
    </format>
    <format dxfId="9969">
      <pivotArea field="4" type="button" dataOnly="0" labelOnly="1" outline="0" axis="axisRow" fieldPosition="4"/>
    </format>
    <format dxfId="9968">
      <pivotArea field="5" type="button" dataOnly="0" labelOnly="1" outline="0" axis="axisRow" fieldPosition="5"/>
    </format>
    <format dxfId="9967">
      <pivotArea field="7" type="button" dataOnly="0" labelOnly="1" outline="0" axis="axisRow" fieldPosition="6"/>
    </format>
    <format dxfId="9966">
      <pivotArea dataOnly="0" labelOnly="1" outline="0" fieldPosition="0">
        <references count="1">
          <reference field="6" count="0"/>
        </references>
      </pivotArea>
    </format>
    <format dxfId="9965">
      <pivotArea dataOnly="0" labelOnly="1" grandCol="1" outline="0" fieldPosition="0"/>
    </format>
    <format dxfId="9964">
      <pivotArea field="2" type="button" dataOnly="0" labelOnly="1" outline="0" axis="axisRow" fieldPosition="1"/>
    </format>
    <format dxfId="9963">
      <pivotArea field="3" type="button" dataOnly="0" labelOnly="1" outline="0" axis="axisRow" fieldPosition="3"/>
    </format>
    <format dxfId="9962">
      <pivotArea field="4" type="button" dataOnly="0" labelOnly="1" outline="0" axis="axisRow" fieldPosition="4"/>
    </format>
    <format dxfId="9961">
      <pivotArea field="5" type="button" dataOnly="0" labelOnly="1" outline="0" axis="axisRow" fieldPosition="5"/>
    </format>
    <format dxfId="9960">
      <pivotArea field="7" type="button" dataOnly="0" labelOnly="1" outline="0" axis="axisRow" fieldPosition="6"/>
    </format>
    <format dxfId="9959">
      <pivotArea dataOnly="0" labelOnly="1" outline="0" fieldPosition="0">
        <references count="1">
          <reference field="6" count="0"/>
        </references>
      </pivotArea>
    </format>
    <format dxfId="9958">
      <pivotArea dataOnly="0" labelOnly="1" grandCol="1" outline="0" fieldPosition="0"/>
    </format>
    <format dxfId="9957">
      <pivotArea field="5" type="button" dataOnly="0" labelOnly="1" outline="0" axis="axisRow" fieldPosition="5"/>
    </format>
    <format dxfId="9956">
      <pivotArea field="7" type="button" dataOnly="0" labelOnly="1" outline="0" axis="axisRow" fieldPosition="6"/>
    </format>
    <format dxfId="9955">
      <pivotArea outline="0" collapsedLevelsAreSubtotals="1" fieldPosition="0">
        <references count="1">
          <reference field="6" count="0" selected="0"/>
        </references>
      </pivotArea>
    </format>
    <format dxfId="9954">
      <pivotArea field="6" type="button" dataOnly="0" labelOnly="1" outline="0" axis="axisCol" fieldPosition="0"/>
    </format>
    <format dxfId="9953">
      <pivotArea type="topRight" dataOnly="0" labelOnly="1" outline="0" fieldPosition="0"/>
    </format>
    <format dxfId="9952">
      <pivotArea dataOnly="0" labelOnly="1" outline="0" fieldPosition="0">
        <references count="1">
          <reference field="6" count="0"/>
        </references>
      </pivotArea>
    </format>
    <format dxfId="9951">
      <pivotArea field="2" type="button" dataOnly="0" labelOnly="1" outline="0" axis="axisRow" fieldPosition="1"/>
    </format>
    <format dxfId="9950">
      <pivotArea field="3" type="button" dataOnly="0" labelOnly="1" outline="0" axis="axisRow" fieldPosition="3"/>
    </format>
    <format dxfId="9949">
      <pivotArea field="4" type="button" dataOnly="0" labelOnly="1" outline="0" axis="axisRow" fieldPosition="4"/>
    </format>
    <format dxfId="9948">
      <pivotArea field="5" type="button" dataOnly="0" labelOnly="1" outline="0" axis="axisRow" fieldPosition="5"/>
    </format>
    <format dxfId="9947">
      <pivotArea field="7" type="button" dataOnly="0" labelOnly="1" outline="0" axis="axisRow" fieldPosition="6"/>
    </format>
    <format dxfId="9946">
      <pivotArea dataOnly="0" labelOnly="1" outline="0" fieldPosition="0">
        <references count="1">
          <reference field="6" count="0"/>
        </references>
      </pivotArea>
    </format>
    <format dxfId="9945">
      <pivotArea dataOnly="0" labelOnly="1" grandCol="1" outline="0" fieldPosition="0"/>
    </format>
    <format dxfId="9944">
      <pivotArea field="2" type="button" dataOnly="0" labelOnly="1" outline="0" axis="axisRow" fieldPosition="1"/>
    </format>
    <format dxfId="9943">
      <pivotArea field="3" type="button" dataOnly="0" labelOnly="1" outline="0" axis="axisRow" fieldPosition="3"/>
    </format>
    <format dxfId="9942">
      <pivotArea field="4" type="button" dataOnly="0" labelOnly="1" outline="0" axis="axisRow" fieldPosition="4"/>
    </format>
    <format dxfId="9941">
      <pivotArea field="5" type="button" dataOnly="0" labelOnly="1" outline="0" axis="axisRow" fieldPosition="5"/>
    </format>
    <format dxfId="9940">
      <pivotArea field="7" type="button" dataOnly="0" labelOnly="1" outline="0" axis="axisRow" fieldPosition="6"/>
    </format>
    <format dxfId="9939">
      <pivotArea dataOnly="0" labelOnly="1" outline="0" fieldPosition="0">
        <references count="1">
          <reference field="6" count="0"/>
        </references>
      </pivotArea>
    </format>
    <format dxfId="9938">
      <pivotArea dataOnly="0" labelOnly="1" grandCol="1" outline="0" fieldPosition="0"/>
    </format>
    <format dxfId="9937">
      <pivotArea field="2" type="button" dataOnly="0" labelOnly="1" outline="0" axis="axisRow" fieldPosition="1"/>
    </format>
    <format dxfId="9936">
      <pivotArea field="3" type="button" dataOnly="0" labelOnly="1" outline="0" axis="axisRow" fieldPosition="3"/>
    </format>
    <format dxfId="9935">
      <pivotArea field="4" type="button" dataOnly="0" labelOnly="1" outline="0" axis="axisRow" fieldPosition="4"/>
    </format>
    <format dxfId="9934">
      <pivotArea field="5" type="button" dataOnly="0" labelOnly="1" outline="0" axis="axisRow" fieldPosition="5"/>
    </format>
    <format dxfId="9933">
      <pivotArea field="7" type="button" dataOnly="0" labelOnly="1" outline="0" axis="axisRow" fieldPosition="6"/>
    </format>
    <format dxfId="9932">
      <pivotArea dataOnly="0" labelOnly="1" outline="0" fieldPosition="0">
        <references count="1">
          <reference field="6" count="0"/>
        </references>
      </pivotArea>
    </format>
    <format dxfId="9931">
      <pivotArea dataOnly="0" labelOnly="1" grandCol="1" outline="0" fieldPosition="0"/>
    </format>
    <format dxfId="9930">
      <pivotArea field="5" type="button" dataOnly="0" labelOnly="1" outline="0" axis="axisRow" fieldPosition="5"/>
    </format>
    <format dxfId="9929">
      <pivotArea field="7" type="button" dataOnly="0" labelOnly="1" outline="0" axis="axisRow" fieldPosition="6"/>
    </format>
    <format dxfId="9928">
      <pivotArea outline="0" collapsedLevelsAreSubtotals="1" fieldPosition="0">
        <references count="1">
          <reference field="6" count="0" selected="0"/>
        </references>
      </pivotArea>
    </format>
    <format dxfId="9927">
      <pivotArea field="6" type="button" dataOnly="0" labelOnly="1" outline="0" axis="axisCol" fieldPosition="0"/>
    </format>
    <format dxfId="9926">
      <pivotArea type="topRight" dataOnly="0" labelOnly="1" outline="0" fieldPosition="0"/>
    </format>
    <format dxfId="9925">
      <pivotArea dataOnly="0" labelOnly="1" outline="0" fieldPosition="0">
        <references count="1">
          <reference field="6" count="0"/>
        </references>
      </pivotArea>
    </format>
    <format dxfId="9924">
      <pivotArea field="2" type="button" dataOnly="0" labelOnly="1" outline="0" axis="axisRow" fieldPosition="1"/>
    </format>
    <format dxfId="9923">
      <pivotArea field="3" type="button" dataOnly="0" labelOnly="1" outline="0" axis="axisRow" fieldPosition="3"/>
    </format>
    <format dxfId="9922">
      <pivotArea field="4" type="button" dataOnly="0" labelOnly="1" outline="0" axis="axisRow" fieldPosition="4"/>
    </format>
    <format dxfId="9921">
      <pivotArea field="5" type="button" dataOnly="0" labelOnly="1" outline="0" axis="axisRow" fieldPosition="5"/>
    </format>
    <format dxfId="9920">
      <pivotArea field="7" type="button" dataOnly="0" labelOnly="1" outline="0" axis="axisRow" fieldPosition="6"/>
    </format>
    <format dxfId="9919">
      <pivotArea dataOnly="0" labelOnly="1" outline="0" fieldPosition="0">
        <references count="1">
          <reference field="6" count="0"/>
        </references>
      </pivotArea>
    </format>
    <format dxfId="9918">
      <pivotArea dataOnly="0" labelOnly="1" grandCol="1" outline="0" fieldPosition="0"/>
    </format>
    <format dxfId="9917">
      <pivotArea field="2" type="button" dataOnly="0" labelOnly="1" outline="0" axis="axisRow" fieldPosition="1"/>
    </format>
    <format dxfId="9916">
      <pivotArea field="3" type="button" dataOnly="0" labelOnly="1" outline="0" axis="axisRow" fieldPosition="3"/>
    </format>
    <format dxfId="9915">
      <pivotArea field="4" type="button" dataOnly="0" labelOnly="1" outline="0" axis="axisRow" fieldPosition="4"/>
    </format>
    <format dxfId="9914">
      <pivotArea field="5" type="button" dataOnly="0" labelOnly="1" outline="0" axis="axisRow" fieldPosition="5"/>
    </format>
    <format dxfId="9913">
      <pivotArea field="7" type="button" dataOnly="0" labelOnly="1" outline="0" axis="axisRow" fieldPosition="6"/>
    </format>
    <format dxfId="9912">
      <pivotArea dataOnly="0" labelOnly="1" outline="0" fieldPosition="0">
        <references count="1">
          <reference field="6" count="0"/>
        </references>
      </pivotArea>
    </format>
    <format dxfId="9911">
      <pivotArea dataOnly="0" labelOnly="1" grandCol="1" outline="0" fieldPosition="0"/>
    </format>
    <format dxfId="9910">
      <pivotArea field="2" type="button" dataOnly="0" labelOnly="1" outline="0" axis="axisRow" fieldPosition="1"/>
    </format>
    <format dxfId="9909">
      <pivotArea field="3" type="button" dataOnly="0" labelOnly="1" outline="0" axis="axisRow" fieldPosition="3"/>
    </format>
    <format dxfId="9908">
      <pivotArea field="4" type="button" dataOnly="0" labelOnly="1" outline="0" axis="axisRow" fieldPosition="4"/>
    </format>
    <format dxfId="9907">
      <pivotArea field="5" type="button" dataOnly="0" labelOnly="1" outline="0" axis="axisRow" fieldPosition="5"/>
    </format>
    <format dxfId="9906">
      <pivotArea field="7" type="button" dataOnly="0" labelOnly="1" outline="0" axis="axisRow" fieldPosition="6"/>
    </format>
    <format dxfId="9905">
      <pivotArea dataOnly="0" labelOnly="1" outline="0" fieldPosition="0">
        <references count="1">
          <reference field="6" count="0"/>
        </references>
      </pivotArea>
    </format>
    <format dxfId="9904">
      <pivotArea dataOnly="0" labelOnly="1" grandCol="1" outline="0" fieldPosition="0"/>
    </format>
    <format dxfId="9903">
      <pivotArea field="5" type="button" dataOnly="0" labelOnly="1" outline="0" axis="axisRow" fieldPosition="5"/>
    </format>
    <format dxfId="9902">
      <pivotArea field="7" type="button" dataOnly="0" labelOnly="1" outline="0" axis="axisRow" fieldPosition="6"/>
    </format>
    <format dxfId="9901">
      <pivotArea field="2" type="button" dataOnly="0" labelOnly="1" outline="0" axis="axisRow" fieldPosition="1"/>
    </format>
    <format dxfId="9900">
      <pivotArea field="3" type="button" dataOnly="0" labelOnly="1" outline="0" axis="axisRow" fieldPosition="3"/>
    </format>
    <format dxfId="9899">
      <pivotArea field="4" type="button" dataOnly="0" labelOnly="1" outline="0" axis="axisRow" fieldPosition="4"/>
    </format>
    <format dxfId="9898">
      <pivotArea field="5" type="button" dataOnly="0" labelOnly="1" outline="0" axis="axisRow" fieldPosition="5"/>
    </format>
    <format dxfId="9897">
      <pivotArea field="7" type="button" dataOnly="0" labelOnly="1" outline="0" axis="axisRow" fieldPosition="6"/>
    </format>
    <format dxfId="9896">
      <pivotArea dataOnly="0" labelOnly="1" outline="0" fieldPosition="0">
        <references count="1">
          <reference field="6" count="0"/>
        </references>
      </pivotArea>
    </format>
    <format dxfId="9895">
      <pivotArea dataOnly="0" labelOnly="1" grandCol="1" outline="0" fieldPosition="0"/>
    </format>
    <format dxfId="9894">
      <pivotArea field="2" type="button" dataOnly="0" labelOnly="1" outline="0" axis="axisRow" fieldPosition="1"/>
    </format>
    <format dxfId="9893">
      <pivotArea field="3" type="button" dataOnly="0" labelOnly="1" outline="0" axis="axisRow" fieldPosition="3"/>
    </format>
    <format dxfId="9892">
      <pivotArea field="4" type="button" dataOnly="0" labelOnly="1" outline="0" axis="axisRow" fieldPosition="4"/>
    </format>
    <format dxfId="9891">
      <pivotArea field="5" type="button" dataOnly="0" labelOnly="1" outline="0" axis="axisRow" fieldPosition="5"/>
    </format>
    <format dxfId="9890">
      <pivotArea field="7" type="button" dataOnly="0" labelOnly="1" outline="0" axis="axisRow" fieldPosition="6"/>
    </format>
    <format dxfId="9889">
      <pivotArea dataOnly="0" labelOnly="1" outline="0" fieldPosition="0">
        <references count="1">
          <reference field="6" count="0"/>
        </references>
      </pivotArea>
    </format>
    <format dxfId="9888">
      <pivotArea dataOnly="0" labelOnly="1" grandCol="1" outline="0" fieldPosition="0"/>
    </format>
    <format dxfId="9887">
      <pivotArea field="2" type="button" dataOnly="0" labelOnly="1" outline="0" axis="axisRow" fieldPosition="1"/>
    </format>
    <format dxfId="9886">
      <pivotArea field="3" type="button" dataOnly="0" labelOnly="1" outline="0" axis="axisRow" fieldPosition="3"/>
    </format>
    <format dxfId="9885">
      <pivotArea field="4" type="button" dataOnly="0" labelOnly="1" outline="0" axis="axisRow" fieldPosition="4"/>
    </format>
    <format dxfId="9884">
      <pivotArea field="5" type="button" dataOnly="0" labelOnly="1" outline="0" axis="axisRow" fieldPosition="5"/>
    </format>
    <format dxfId="9883">
      <pivotArea field="7" type="button" dataOnly="0" labelOnly="1" outline="0" axis="axisRow" fieldPosition="6"/>
    </format>
    <format dxfId="9882">
      <pivotArea dataOnly="0" labelOnly="1" outline="0" fieldPosition="0">
        <references count="1">
          <reference field="6" count="0"/>
        </references>
      </pivotArea>
    </format>
    <format dxfId="9881">
      <pivotArea dataOnly="0" labelOnly="1" grandCol="1" outline="0" fieldPosition="0"/>
    </format>
    <format dxfId="9880">
      <pivotArea field="5" type="button" dataOnly="0" labelOnly="1" outline="0" axis="axisRow" fieldPosition="5"/>
    </format>
    <format dxfId="9879">
      <pivotArea field="7" type="button" dataOnly="0" labelOnly="1" outline="0" axis="axisRow" fieldPosition="6"/>
    </format>
    <format dxfId="9878">
      <pivotArea outline="0" collapsedLevelsAreSubtotals="1" fieldPosition="0"/>
    </format>
    <format dxfId="9877">
      <pivotArea field="6" type="button" dataOnly="0" labelOnly="1" outline="0" axis="axisCol" fieldPosition="0"/>
    </format>
    <format dxfId="9876">
      <pivotArea type="topRight" dataOnly="0" labelOnly="1" outline="0" fieldPosition="0"/>
    </format>
    <format dxfId="9875">
      <pivotArea dataOnly="0" labelOnly="1" outline="0" fieldPosition="0">
        <references count="1">
          <reference field="6" count="0"/>
        </references>
      </pivotArea>
    </format>
    <format dxfId="9874">
      <pivotArea dataOnly="0" labelOnly="1" grandCol="1" outline="0" fieldPosition="0"/>
    </format>
    <format dxfId="9873">
      <pivotArea field="2" type="button" dataOnly="0" labelOnly="1" outline="0" axis="axisRow" fieldPosition="1"/>
    </format>
    <format dxfId="9872">
      <pivotArea field="3" type="button" dataOnly="0" labelOnly="1" outline="0" axis="axisRow" fieldPosition="3"/>
    </format>
    <format dxfId="9871">
      <pivotArea field="4" type="button" dataOnly="0" labelOnly="1" outline="0" axis="axisRow" fieldPosition="4"/>
    </format>
    <format dxfId="9870">
      <pivotArea field="5" type="button" dataOnly="0" labelOnly="1" outline="0" axis="axisRow" fieldPosition="5"/>
    </format>
    <format dxfId="9869">
      <pivotArea field="7" type="button" dataOnly="0" labelOnly="1" outline="0" axis="axisRow" fieldPosition="6"/>
    </format>
    <format dxfId="9868">
      <pivotArea dataOnly="0" labelOnly="1" outline="0" fieldPosition="0">
        <references count="1">
          <reference field="6" count="0"/>
        </references>
      </pivotArea>
    </format>
    <format dxfId="9867">
      <pivotArea dataOnly="0" labelOnly="1" grandCol="1" outline="0" fieldPosition="0"/>
    </format>
    <format dxfId="9866">
      <pivotArea field="2" type="button" dataOnly="0" labelOnly="1" outline="0" axis="axisRow" fieldPosition="1"/>
    </format>
    <format dxfId="9865">
      <pivotArea field="3" type="button" dataOnly="0" labelOnly="1" outline="0" axis="axisRow" fieldPosition="3"/>
    </format>
    <format dxfId="9864">
      <pivotArea field="4" type="button" dataOnly="0" labelOnly="1" outline="0" axis="axisRow" fieldPosition="4"/>
    </format>
    <format dxfId="9863">
      <pivotArea field="5" type="button" dataOnly="0" labelOnly="1" outline="0" axis="axisRow" fieldPosition="5"/>
    </format>
    <format dxfId="9862">
      <pivotArea field="7" type="button" dataOnly="0" labelOnly="1" outline="0" axis="axisRow" fieldPosition="6"/>
    </format>
    <format dxfId="9861">
      <pivotArea dataOnly="0" labelOnly="1" outline="0" fieldPosition="0">
        <references count="1">
          <reference field="6" count="0"/>
        </references>
      </pivotArea>
    </format>
    <format dxfId="9860">
      <pivotArea dataOnly="0" labelOnly="1" grandCol="1" outline="0" fieldPosition="0"/>
    </format>
    <format dxfId="9859">
      <pivotArea field="2" type="button" dataOnly="0" labelOnly="1" outline="0" axis="axisRow" fieldPosition="1"/>
    </format>
    <format dxfId="9858">
      <pivotArea field="3" type="button" dataOnly="0" labelOnly="1" outline="0" axis="axisRow" fieldPosition="3"/>
    </format>
    <format dxfId="9857">
      <pivotArea field="4" type="button" dataOnly="0" labelOnly="1" outline="0" axis="axisRow" fieldPosition="4"/>
    </format>
    <format dxfId="9856">
      <pivotArea field="5" type="button" dataOnly="0" labelOnly="1" outline="0" axis="axisRow" fieldPosition="5"/>
    </format>
    <format dxfId="9855">
      <pivotArea field="7" type="button" dataOnly="0" labelOnly="1" outline="0" axis="axisRow" fieldPosition="6"/>
    </format>
    <format dxfId="9854">
      <pivotArea dataOnly="0" labelOnly="1" outline="0" fieldPosition="0">
        <references count="1">
          <reference field="6" count="0"/>
        </references>
      </pivotArea>
    </format>
    <format dxfId="9853">
      <pivotArea dataOnly="0" labelOnly="1" grandCol="1" outline="0" fieldPosition="0"/>
    </format>
    <format dxfId="9852">
      <pivotArea outline="0" collapsedLevelsAreSubtotals="1" fieldPosition="0">
        <references count="1">
          <reference field="6" count="2" selected="0">
            <x v="0"/>
            <x v="2"/>
          </reference>
        </references>
      </pivotArea>
    </format>
    <format dxfId="9851">
      <pivotArea field="6" type="button" dataOnly="0" labelOnly="1" outline="0" axis="axisCol" fieldPosition="0"/>
    </format>
    <format dxfId="9850">
      <pivotArea type="topRight" dataOnly="0" labelOnly="1" outline="0" fieldPosition="0"/>
    </format>
    <format dxfId="9849">
      <pivotArea dataOnly="0" labelOnly="1" outline="0" fieldPosition="0">
        <references count="1">
          <reference field="6" count="2">
            <x v="0"/>
            <x v="2"/>
          </reference>
        </references>
      </pivotArea>
    </format>
    <format dxfId="9848">
      <pivotArea outline="0" collapsedLevelsAreSubtotals="1" fieldPosition="0">
        <references count="1">
          <reference field="6" count="4" selected="0">
            <x v="3"/>
            <x v="4"/>
            <x v="5"/>
            <x v="7"/>
          </reference>
        </references>
      </pivotArea>
    </format>
    <format dxfId="9847">
      <pivotArea grandCol="1" outline="0" collapsedLevelsAreSubtotals="1" fieldPosition="0"/>
    </format>
    <format dxfId="9846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45">
      <pivotArea field="2" type="button" dataOnly="0" labelOnly="1" outline="0" axis="axisRow" fieldPosition="1"/>
    </format>
    <format dxfId="9844">
      <pivotArea field="3" type="button" dataOnly="0" labelOnly="1" outline="0" axis="axisRow" fieldPosition="3"/>
    </format>
    <format dxfId="9843">
      <pivotArea field="4" type="button" dataOnly="0" labelOnly="1" outline="0" axis="axisRow" fieldPosition="4"/>
    </format>
    <format dxfId="9842">
      <pivotArea field="5" type="button" dataOnly="0" labelOnly="1" outline="0" axis="axisRow" fieldPosition="5"/>
    </format>
    <format dxfId="9841">
      <pivotArea field="7" type="button" dataOnly="0" labelOnly="1" outline="0" axis="axisRow" fieldPosition="6"/>
    </format>
    <format dxfId="9840">
      <pivotArea dataOnly="0" labelOnly="1" outline="0" fieldPosition="0">
        <references count="1">
          <reference field="2" count="0"/>
        </references>
      </pivotArea>
    </format>
    <format dxfId="9839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838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837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836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835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834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833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832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831">
      <pivotArea dataOnly="0" labelOnly="1" outline="0" fieldPosition="0">
        <references count="1">
          <reference field="6" count="0"/>
        </references>
      </pivotArea>
    </format>
    <format dxfId="9830">
      <pivotArea dataOnly="0" labelOnly="1" grandCol="1" outline="0" fieldPosition="0"/>
    </format>
    <format dxfId="9829">
      <pivotArea outline="0" collapsedLevelsAreSubtotals="1" fieldPosition="0">
        <references count="5"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28">
      <pivotArea field="2" type="button" dataOnly="0" labelOnly="1" outline="0" axis="axisRow" fieldPosition="1"/>
    </format>
    <format dxfId="9827">
      <pivotArea field="3" type="button" dataOnly="0" labelOnly="1" outline="0" axis="axisRow" fieldPosition="3"/>
    </format>
    <format dxfId="9826">
      <pivotArea field="4" type="button" dataOnly="0" labelOnly="1" outline="0" axis="axisRow" fieldPosition="4"/>
    </format>
    <format dxfId="9825">
      <pivotArea field="5" type="button" dataOnly="0" labelOnly="1" outline="0" axis="axisRow" fieldPosition="5"/>
    </format>
    <format dxfId="9824">
      <pivotArea field="7" type="button" dataOnly="0" labelOnly="1" outline="0" axis="axisRow" fieldPosition="6"/>
    </format>
    <format dxfId="9823">
      <pivotArea dataOnly="0" labelOnly="1" outline="0" fieldPosition="0">
        <references count="1">
          <reference field="2" count="0"/>
        </references>
      </pivotArea>
    </format>
    <format dxfId="9822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821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820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819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818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817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816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815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814">
      <pivotArea dataOnly="0" labelOnly="1" outline="0" fieldPosition="0">
        <references count="1">
          <reference field="6" count="0"/>
        </references>
      </pivotArea>
    </format>
    <format dxfId="9813">
      <pivotArea dataOnly="0" labelOnly="1" grandCol="1" outline="0" fieldPosition="0"/>
    </format>
    <format dxfId="9812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811">
      <pivotArea field="1" type="button" dataOnly="0" labelOnly="1" outline="0" axis="axisRow" fieldPosition="2"/>
    </format>
    <format dxfId="9810">
      <pivotArea field="6" type="button" dataOnly="0" labelOnly="1" outline="0" axis="axisCol" fieldPosition="0"/>
    </format>
    <format dxfId="9809">
      <pivotArea dataOnly="0" labelOnly="1" grandRow="1" outline="0" fieldPosition="0"/>
    </format>
    <format dxfId="9808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9807">
      <pivotArea grandCol="1" outline="0" collapsedLevelsAreSubtotals="1" fieldPosition="0"/>
    </format>
    <format dxfId="9806">
      <pivotArea type="topRight" dataOnly="0" labelOnly="1" outline="0" fieldPosition="0"/>
    </format>
    <format dxfId="9805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9804">
      <pivotArea dataOnly="0" labelOnly="1" grandCol="1" outline="0" fieldPosition="0"/>
    </format>
    <format dxfId="9803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802">
      <pivotArea field="2" type="button" dataOnly="0" labelOnly="1" outline="0" axis="axisRow" fieldPosition="1"/>
    </format>
    <format dxfId="9801">
      <pivotArea field="3" type="button" dataOnly="0" labelOnly="1" outline="0" axis="axisRow" fieldPosition="3"/>
    </format>
    <format dxfId="9800">
      <pivotArea field="4" type="button" dataOnly="0" labelOnly="1" outline="0" axis="axisRow" fieldPosition="4"/>
    </format>
    <format dxfId="9799">
      <pivotArea field="5" type="button" dataOnly="0" labelOnly="1" outline="0" axis="axisRow" fieldPosition="5"/>
    </format>
    <format dxfId="9798">
      <pivotArea field="7" type="button" dataOnly="0" labelOnly="1" outline="0" axis="axisRow" fieldPosition="6"/>
    </format>
    <format dxfId="9797">
      <pivotArea field="1" type="button" dataOnly="0" labelOnly="1" outline="0" axis="axisRow" fieldPosition="2"/>
    </format>
    <format dxfId="9796">
      <pivotArea dataOnly="0" labelOnly="1" outline="0" fieldPosition="0">
        <references count="1">
          <reference field="2" count="0"/>
        </references>
      </pivotArea>
    </format>
    <format dxfId="9795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794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793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792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791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790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789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788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787">
      <pivotArea dataOnly="0" labelOnly="1" outline="0" fieldPosition="0">
        <references count="1">
          <reference field="6" count="0"/>
        </references>
      </pivotArea>
    </format>
    <format dxfId="9786">
      <pivotArea dataOnly="0" labelOnly="1" grandCol="1" outline="0" fieldPosition="0"/>
    </format>
    <format dxfId="9785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84">
      <pivotArea field="2" type="button" dataOnly="0" labelOnly="1" outline="0" axis="axisRow" fieldPosition="1"/>
    </format>
    <format dxfId="9783">
      <pivotArea field="3" type="button" dataOnly="0" labelOnly="1" outline="0" axis="axisRow" fieldPosition="3"/>
    </format>
    <format dxfId="9782">
      <pivotArea field="4" type="button" dataOnly="0" labelOnly="1" outline="0" axis="axisRow" fieldPosition="4"/>
    </format>
    <format dxfId="9781">
      <pivotArea field="5" type="button" dataOnly="0" labelOnly="1" outline="0" axis="axisRow" fieldPosition="5"/>
    </format>
    <format dxfId="9780">
      <pivotArea field="7" type="button" dataOnly="0" labelOnly="1" outline="0" axis="axisRow" fieldPosition="6"/>
    </format>
    <format dxfId="9779">
      <pivotArea field="1" type="button" dataOnly="0" labelOnly="1" outline="0" axis="axisRow" fieldPosition="2"/>
    </format>
    <format dxfId="9778">
      <pivotArea dataOnly="0" labelOnly="1" outline="0" fieldPosition="0">
        <references count="1">
          <reference field="2" count="0"/>
        </references>
      </pivotArea>
    </format>
    <format dxfId="9777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776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775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774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773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772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771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770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769">
      <pivotArea dataOnly="0" labelOnly="1" outline="0" fieldPosition="0">
        <references count="1">
          <reference field="6" count="0"/>
        </references>
      </pivotArea>
    </format>
    <format dxfId="9768">
      <pivotArea dataOnly="0" labelOnly="1" grandCol="1" outline="0" fieldPosition="0"/>
    </format>
    <format dxfId="9767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766">
      <pivotArea field="1" type="button" dataOnly="0" labelOnly="1" outline="0" axis="axisRow" fieldPosition="2"/>
    </format>
    <format dxfId="9765">
      <pivotArea field="6" type="button" dataOnly="0" labelOnly="1" outline="0" axis="axisCol" fieldPosition="0"/>
    </format>
    <format dxfId="9764">
      <pivotArea dataOnly="0" labelOnly="1" grandRow="1" outline="0" fieldPosition="0"/>
    </format>
    <format dxfId="9763">
      <pivotArea outline="0" collapsedLevelsAreSubtotals="1" fieldPosition="0">
        <references count="1">
          <reference field="6" count="5" selected="0">
            <x v="2"/>
            <x v="3"/>
            <x v="4"/>
            <x v="5"/>
            <x v="7"/>
          </reference>
        </references>
      </pivotArea>
    </format>
    <format dxfId="9762">
      <pivotArea grandCol="1" outline="0" collapsedLevelsAreSubtotals="1" fieldPosition="0"/>
    </format>
    <format dxfId="9761">
      <pivotArea type="topRight" dataOnly="0" labelOnly="1" outline="0" fieldPosition="0"/>
    </format>
    <format dxfId="9760">
      <pivotArea dataOnly="0" labelOnly="1" outline="0" fieldPosition="0">
        <references count="1">
          <reference field="6" count="5">
            <x v="2"/>
            <x v="3"/>
            <x v="4"/>
            <x v="5"/>
            <x v="7"/>
          </reference>
        </references>
      </pivotArea>
    </format>
    <format dxfId="9759">
      <pivotArea dataOnly="0" labelOnly="1" grandCol="1" outline="0" fieldPosition="0"/>
    </format>
    <format dxfId="9758">
      <pivotArea field="7" type="button" dataOnly="0" labelOnly="1" outline="0" axis="axisRow" fieldPosition="6"/>
    </format>
    <format dxfId="9757">
      <pivotArea field="1" type="button" dataOnly="0" labelOnly="1" outline="0" axis="axisRow" fieldPosition="2"/>
    </format>
    <format dxfId="9756">
      <pivotArea outline="0" collapsedLevelsAreSubtotals="1" fieldPosition="0">
        <references count="1">
          <reference field="6" count="0" selected="0"/>
        </references>
      </pivotArea>
    </format>
    <format dxfId="9755">
      <pivotArea field="6" type="button" dataOnly="0" labelOnly="1" outline="0" axis="axisCol" fieldPosition="0"/>
    </format>
    <format dxfId="9754">
      <pivotArea type="topRight" dataOnly="0" labelOnly="1" outline="0" fieldPosition="0"/>
    </format>
    <format dxfId="9753">
      <pivotArea dataOnly="0" labelOnly="1" outline="0" fieldPosition="0">
        <references count="1">
          <reference field="6" count="0"/>
        </references>
      </pivotArea>
    </format>
    <format dxfId="9752">
      <pivotArea field="2" type="button" dataOnly="0" labelOnly="1" outline="0" axis="axisRow" fieldPosition="1"/>
    </format>
    <format dxfId="9751">
      <pivotArea field="3" type="button" dataOnly="0" labelOnly="1" outline="0" axis="axisRow" fieldPosition="3"/>
    </format>
    <format dxfId="9750">
      <pivotArea field="4" type="button" dataOnly="0" labelOnly="1" outline="0" axis="axisRow" fieldPosition="4"/>
    </format>
    <format dxfId="9749">
      <pivotArea field="5" type="button" dataOnly="0" labelOnly="1" outline="0" axis="axisRow" fieldPosition="5"/>
    </format>
    <format dxfId="9748">
      <pivotArea field="7" type="button" dataOnly="0" labelOnly="1" outline="0" axis="axisRow" fieldPosition="6"/>
    </format>
    <format dxfId="9747">
      <pivotArea field="1" type="button" dataOnly="0" labelOnly="1" outline="0" axis="axisRow" fieldPosition="2"/>
    </format>
    <format dxfId="9746">
      <pivotArea dataOnly="0" labelOnly="1" outline="0" fieldPosition="0">
        <references count="1">
          <reference field="6" count="0"/>
        </references>
      </pivotArea>
    </format>
    <format dxfId="9745">
      <pivotArea dataOnly="0" labelOnly="1" grandCol="1" outline="0" fieldPosition="0"/>
    </format>
    <format dxfId="9744">
      <pivotArea field="2" type="button" dataOnly="0" labelOnly="1" outline="0" axis="axisRow" fieldPosition="1"/>
    </format>
    <format dxfId="9743">
      <pivotArea field="3" type="button" dataOnly="0" labelOnly="1" outline="0" axis="axisRow" fieldPosition="3"/>
    </format>
    <format dxfId="9742">
      <pivotArea field="4" type="button" dataOnly="0" labelOnly="1" outline="0" axis="axisRow" fieldPosition="4"/>
    </format>
    <format dxfId="9741">
      <pivotArea field="5" type="button" dataOnly="0" labelOnly="1" outline="0" axis="axisRow" fieldPosition="5"/>
    </format>
    <format dxfId="9740">
      <pivotArea field="7" type="button" dataOnly="0" labelOnly="1" outline="0" axis="axisRow" fieldPosition="6"/>
    </format>
    <format dxfId="9739">
      <pivotArea field="1" type="button" dataOnly="0" labelOnly="1" outline="0" axis="axisRow" fieldPosition="2"/>
    </format>
    <format dxfId="9738">
      <pivotArea dataOnly="0" labelOnly="1" outline="0" fieldPosition="0">
        <references count="1">
          <reference field="6" count="0"/>
        </references>
      </pivotArea>
    </format>
    <format dxfId="9737">
      <pivotArea dataOnly="0" labelOnly="1" grandCol="1" outline="0" fieldPosition="0"/>
    </format>
    <format dxfId="9736">
      <pivotArea field="7" type="button" dataOnly="0" labelOnly="1" outline="0" axis="axisRow" fieldPosition="6"/>
    </format>
    <format dxfId="9735">
      <pivotArea field="1" type="button" dataOnly="0" labelOnly="1" outline="0" axis="axisRow" fieldPosition="2"/>
    </format>
    <format dxfId="9734">
      <pivotArea outline="0" collapsedLevelsAreSubtotals="1" fieldPosition="0">
        <references count="1">
          <reference field="6" count="0" selected="0"/>
        </references>
      </pivotArea>
    </format>
    <format dxfId="9733">
      <pivotArea field="6" type="button" dataOnly="0" labelOnly="1" outline="0" axis="axisCol" fieldPosition="0"/>
    </format>
    <format dxfId="9732">
      <pivotArea type="topRight" dataOnly="0" labelOnly="1" outline="0" fieldPosition="0"/>
    </format>
    <format dxfId="9731">
      <pivotArea dataOnly="0" labelOnly="1" outline="0" fieldPosition="0">
        <references count="1">
          <reference field="6" count="0"/>
        </references>
      </pivotArea>
    </format>
    <format dxfId="9730">
      <pivotArea field="2" type="button" dataOnly="0" labelOnly="1" outline="0" axis="axisRow" fieldPosition="1"/>
    </format>
    <format dxfId="9729">
      <pivotArea field="3" type="button" dataOnly="0" labelOnly="1" outline="0" axis="axisRow" fieldPosition="3"/>
    </format>
    <format dxfId="9728">
      <pivotArea field="4" type="button" dataOnly="0" labelOnly="1" outline="0" axis="axisRow" fieldPosition="4"/>
    </format>
    <format dxfId="9727">
      <pivotArea field="5" type="button" dataOnly="0" labelOnly="1" outline="0" axis="axisRow" fieldPosition="5"/>
    </format>
    <format dxfId="9726">
      <pivotArea field="7" type="button" dataOnly="0" labelOnly="1" outline="0" axis="axisRow" fieldPosition="6"/>
    </format>
    <format dxfId="9725">
      <pivotArea field="1" type="button" dataOnly="0" labelOnly="1" outline="0" axis="axisRow" fieldPosition="2"/>
    </format>
    <format dxfId="9724">
      <pivotArea dataOnly="0" labelOnly="1" outline="0" fieldPosition="0">
        <references count="1">
          <reference field="6" count="0"/>
        </references>
      </pivotArea>
    </format>
    <format dxfId="9723">
      <pivotArea dataOnly="0" labelOnly="1" grandCol="1" outline="0" fieldPosition="0"/>
    </format>
    <format dxfId="9722">
      <pivotArea field="2" type="button" dataOnly="0" labelOnly="1" outline="0" axis="axisRow" fieldPosition="1"/>
    </format>
    <format dxfId="9721">
      <pivotArea field="3" type="button" dataOnly="0" labelOnly="1" outline="0" axis="axisRow" fieldPosition="3"/>
    </format>
    <format dxfId="9720">
      <pivotArea field="4" type="button" dataOnly="0" labelOnly="1" outline="0" axis="axisRow" fieldPosition="4"/>
    </format>
    <format dxfId="9719">
      <pivotArea field="5" type="button" dataOnly="0" labelOnly="1" outline="0" axis="axisRow" fieldPosition="5"/>
    </format>
    <format dxfId="9718">
      <pivotArea field="7" type="button" dataOnly="0" labelOnly="1" outline="0" axis="axisRow" fieldPosition="6"/>
    </format>
    <format dxfId="9717">
      <pivotArea field="1" type="button" dataOnly="0" labelOnly="1" outline="0" axis="axisRow" fieldPosition="2"/>
    </format>
    <format dxfId="9716">
      <pivotArea dataOnly="0" labelOnly="1" outline="0" fieldPosition="0">
        <references count="1">
          <reference field="6" count="0"/>
        </references>
      </pivotArea>
    </format>
    <format dxfId="9715">
      <pivotArea dataOnly="0" labelOnly="1" grandCol="1" outline="0" fieldPosition="0"/>
    </format>
    <format dxfId="9714">
      <pivotArea field="7" type="button" dataOnly="0" labelOnly="1" outline="0" axis="axisRow" fieldPosition="6"/>
    </format>
    <format dxfId="9713">
      <pivotArea field="1" type="button" dataOnly="0" labelOnly="1" outline="0" axis="axisRow" fieldPosition="2"/>
    </format>
    <format dxfId="9712">
      <pivotArea outline="0" collapsedLevelsAreSubtotals="1" fieldPosition="0">
        <references count="1">
          <reference field="6" count="0" selected="0"/>
        </references>
      </pivotArea>
    </format>
    <format dxfId="9711">
      <pivotArea field="6" type="button" dataOnly="0" labelOnly="1" outline="0" axis="axisCol" fieldPosition="0"/>
    </format>
    <format dxfId="9710">
      <pivotArea type="topRight" dataOnly="0" labelOnly="1" outline="0" fieldPosition="0"/>
    </format>
    <format dxfId="9709">
      <pivotArea dataOnly="0" labelOnly="1" outline="0" fieldPosition="0">
        <references count="1">
          <reference field="6" count="0"/>
        </references>
      </pivotArea>
    </format>
    <format dxfId="9708">
      <pivotArea field="2" type="button" dataOnly="0" labelOnly="1" outline="0" axis="axisRow" fieldPosition="1"/>
    </format>
    <format dxfId="9707">
      <pivotArea field="3" type="button" dataOnly="0" labelOnly="1" outline="0" axis="axisRow" fieldPosition="3"/>
    </format>
    <format dxfId="9706">
      <pivotArea field="4" type="button" dataOnly="0" labelOnly="1" outline="0" axis="axisRow" fieldPosition="4"/>
    </format>
    <format dxfId="9705">
      <pivotArea field="5" type="button" dataOnly="0" labelOnly="1" outline="0" axis="axisRow" fieldPosition="5"/>
    </format>
    <format dxfId="9704">
      <pivotArea field="7" type="button" dataOnly="0" labelOnly="1" outline="0" axis="axisRow" fieldPosition="6"/>
    </format>
    <format dxfId="9703">
      <pivotArea field="1" type="button" dataOnly="0" labelOnly="1" outline="0" axis="axisRow" fieldPosition="2"/>
    </format>
    <format dxfId="9702">
      <pivotArea dataOnly="0" labelOnly="1" outline="0" fieldPosition="0">
        <references count="1">
          <reference field="6" count="0"/>
        </references>
      </pivotArea>
    </format>
    <format dxfId="9701">
      <pivotArea dataOnly="0" labelOnly="1" grandCol="1" outline="0" fieldPosition="0"/>
    </format>
    <format dxfId="9700">
      <pivotArea field="2" type="button" dataOnly="0" labelOnly="1" outline="0" axis="axisRow" fieldPosition="1"/>
    </format>
    <format dxfId="9699">
      <pivotArea field="3" type="button" dataOnly="0" labelOnly="1" outline="0" axis="axisRow" fieldPosition="3"/>
    </format>
    <format dxfId="9698">
      <pivotArea field="4" type="button" dataOnly="0" labelOnly="1" outline="0" axis="axisRow" fieldPosition="4"/>
    </format>
    <format dxfId="9697">
      <pivotArea field="5" type="button" dataOnly="0" labelOnly="1" outline="0" axis="axisRow" fieldPosition="5"/>
    </format>
    <format dxfId="9696">
      <pivotArea field="7" type="button" dataOnly="0" labelOnly="1" outline="0" axis="axisRow" fieldPosition="6"/>
    </format>
    <format dxfId="9695">
      <pivotArea field="1" type="button" dataOnly="0" labelOnly="1" outline="0" axis="axisRow" fieldPosition="2"/>
    </format>
    <format dxfId="9694">
      <pivotArea dataOnly="0" labelOnly="1" outline="0" fieldPosition="0">
        <references count="1">
          <reference field="6" count="0"/>
        </references>
      </pivotArea>
    </format>
    <format dxfId="9693">
      <pivotArea dataOnly="0" labelOnly="1" grandCol="1" outline="0" fieldPosition="0"/>
    </format>
    <format dxfId="9692">
      <pivotArea field="7" type="button" dataOnly="0" labelOnly="1" outline="0" axis="axisRow" fieldPosition="6"/>
    </format>
    <format dxfId="9691">
      <pivotArea field="1" type="button" dataOnly="0" labelOnly="1" outline="0" axis="axisRow" fieldPosition="2"/>
    </format>
    <format dxfId="9690">
      <pivotArea outline="0" collapsedLevelsAreSubtotals="1" fieldPosition="0">
        <references count="1">
          <reference field="6" count="0" selected="0"/>
        </references>
      </pivotArea>
    </format>
    <format dxfId="9689">
      <pivotArea field="6" type="button" dataOnly="0" labelOnly="1" outline="0" axis="axisCol" fieldPosition="0"/>
    </format>
    <format dxfId="9688">
      <pivotArea type="topRight" dataOnly="0" labelOnly="1" outline="0" fieldPosition="0"/>
    </format>
    <format dxfId="9687">
      <pivotArea dataOnly="0" labelOnly="1" outline="0" fieldPosition="0">
        <references count="1">
          <reference field="6" count="0"/>
        </references>
      </pivotArea>
    </format>
    <format dxfId="9686">
      <pivotArea field="2" type="button" dataOnly="0" labelOnly="1" outline="0" axis="axisRow" fieldPosition="1"/>
    </format>
    <format dxfId="9685">
      <pivotArea field="3" type="button" dataOnly="0" labelOnly="1" outline="0" axis="axisRow" fieldPosition="3"/>
    </format>
    <format dxfId="9684">
      <pivotArea field="4" type="button" dataOnly="0" labelOnly="1" outline="0" axis="axisRow" fieldPosition="4"/>
    </format>
    <format dxfId="9683">
      <pivotArea field="5" type="button" dataOnly="0" labelOnly="1" outline="0" axis="axisRow" fieldPosition="5"/>
    </format>
    <format dxfId="9682">
      <pivotArea field="7" type="button" dataOnly="0" labelOnly="1" outline="0" axis="axisRow" fieldPosition="6"/>
    </format>
    <format dxfId="9681">
      <pivotArea field="1" type="button" dataOnly="0" labelOnly="1" outline="0" axis="axisRow" fieldPosition="2"/>
    </format>
    <format dxfId="9680">
      <pivotArea dataOnly="0" labelOnly="1" outline="0" fieldPosition="0">
        <references count="1">
          <reference field="6" count="0"/>
        </references>
      </pivotArea>
    </format>
    <format dxfId="9679">
      <pivotArea dataOnly="0" labelOnly="1" grandCol="1" outline="0" fieldPosition="0"/>
    </format>
    <format dxfId="9678">
      <pivotArea field="2" type="button" dataOnly="0" labelOnly="1" outline="0" axis="axisRow" fieldPosition="1"/>
    </format>
    <format dxfId="9677">
      <pivotArea field="3" type="button" dataOnly="0" labelOnly="1" outline="0" axis="axisRow" fieldPosition="3"/>
    </format>
    <format dxfId="9676">
      <pivotArea field="4" type="button" dataOnly="0" labelOnly="1" outline="0" axis="axisRow" fieldPosition="4"/>
    </format>
    <format dxfId="9675">
      <pivotArea field="5" type="button" dataOnly="0" labelOnly="1" outline="0" axis="axisRow" fieldPosition="5"/>
    </format>
    <format dxfId="9674">
      <pivotArea field="7" type="button" dataOnly="0" labelOnly="1" outline="0" axis="axisRow" fieldPosition="6"/>
    </format>
    <format dxfId="9673">
      <pivotArea field="1" type="button" dataOnly="0" labelOnly="1" outline="0" axis="axisRow" fieldPosition="2"/>
    </format>
    <format dxfId="9672">
      <pivotArea dataOnly="0" labelOnly="1" outline="0" fieldPosition="0">
        <references count="1">
          <reference field="6" count="0"/>
        </references>
      </pivotArea>
    </format>
    <format dxfId="9671">
      <pivotArea dataOnly="0" labelOnly="1" grandCol="1" outline="0" fieldPosition="0"/>
    </format>
    <format dxfId="9670">
      <pivotArea field="7" type="button" dataOnly="0" labelOnly="1" outline="0" axis="axisRow" fieldPosition="6"/>
    </format>
    <format dxfId="9669">
      <pivotArea field="1" type="button" dataOnly="0" labelOnly="1" outline="0" axis="axisRow" fieldPosition="2"/>
    </format>
    <format dxfId="9668">
      <pivotArea outline="0" collapsedLevelsAreSubtotals="1" fieldPosition="0">
        <references count="1">
          <reference field="6" count="0" selected="0"/>
        </references>
      </pivotArea>
    </format>
    <format dxfId="9667">
      <pivotArea field="6" type="button" dataOnly="0" labelOnly="1" outline="0" axis="axisCol" fieldPosition="0"/>
    </format>
    <format dxfId="9666">
      <pivotArea type="topRight" dataOnly="0" labelOnly="1" outline="0" fieldPosition="0"/>
    </format>
    <format dxfId="9665">
      <pivotArea dataOnly="0" labelOnly="1" outline="0" fieldPosition="0">
        <references count="1">
          <reference field="6" count="0"/>
        </references>
      </pivotArea>
    </format>
    <format dxfId="9664">
      <pivotArea field="2" type="button" dataOnly="0" labelOnly="1" outline="0" axis="axisRow" fieldPosition="1"/>
    </format>
    <format dxfId="9663">
      <pivotArea field="3" type="button" dataOnly="0" labelOnly="1" outline="0" axis="axisRow" fieldPosition="3"/>
    </format>
    <format dxfId="9662">
      <pivotArea field="4" type="button" dataOnly="0" labelOnly="1" outline="0" axis="axisRow" fieldPosition="4"/>
    </format>
    <format dxfId="9661">
      <pivotArea field="5" type="button" dataOnly="0" labelOnly="1" outline="0" axis="axisRow" fieldPosition="5"/>
    </format>
    <format dxfId="9660">
      <pivotArea field="7" type="button" dataOnly="0" labelOnly="1" outline="0" axis="axisRow" fieldPosition="6"/>
    </format>
    <format dxfId="9659">
      <pivotArea field="1" type="button" dataOnly="0" labelOnly="1" outline="0" axis="axisRow" fieldPosition="2"/>
    </format>
    <format dxfId="9658">
      <pivotArea dataOnly="0" labelOnly="1" outline="0" fieldPosition="0">
        <references count="1">
          <reference field="6" count="0"/>
        </references>
      </pivotArea>
    </format>
    <format dxfId="9657">
      <pivotArea dataOnly="0" labelOnly="1" grandCol="1" outline="0" fieldPosition="0"/>
    </format>
    <format dxfId="9656">
      <pivotArea field="2" type="button" dataOnly="0" labelOnly="1" outline="0" axis="axisRow" fieldPosition="1"/>
    </format>
    <format dxfId="9655">
      <pivotArea field="3" type="button" dataOnly="0" labelOnly="1" outline="0" axis="axisRow" fieldPosition="3"/>
    </format>
    <format dxfId="9654">
      <pivotArea field="4" type="button" dataOnly="0" labelOnly="1" outline="0" axis="axisRow" fieldPosition="4"/>
    </format>
    <format dxfId="9653">
      <pivotArea field="5" type="button" dataOnly="0" labelOnly="1" outline="0" axis="axisRow" fieldPosition="5"/>
    </format>
    <format dxfId="9652">
      <pivotArea field="7" type="button" dataOnly="0" labelOnly="1" outline="0" axis="axisRow" fieldPosition="6"/>
    </format>
    <format dxfId="9651">
      <pivotArea field="1" type="button" dataOnly="0" labelOnly="1" outline="0" axis="axisRow" fieldPosition="2"/>
    </format>
    <format dxfId="9650">
      <pivotArea dataOnly="0" labelOnly="1" outline="0" fieldPosition="0">
        <references count="1">
          <reference field="6" count="0"/>
        </references>
      </pivotArea>
    </format>
    <format dxfId="9649">
      <pivotArea dataOnly="0" labelOnly="1" grandCol="1" outline="0" fieldPosition="0"/>
    </format>
    <format dxfId="9648">
      <pivotArea field="7" type="button" dataOnly="0" labelOnly="1" outline="0" axis="axisRow" fieldPosition="6"/>
    </format>
    <format dxfId="9647">
      <pivotArea field="1" type="button" dataOnly="0" labelOnly="1" outline="0" axis="axisRow" fieldPosition="2"/>
    </format>
    <format dxfId="9646">
      <pivotArea outline="0" collapsedLevelsAreSubtotals="1" fieldPosition="0">
        <references count="1">
          <reference field="6" count="0" selected="0"/>
        </references>
      </pivotArea>
    </format>
    <format dxfId="9645">
      <pivotArea field="6" type="button" dataOnly="0" labelOnly="1" outline="0" axis="axisCol" fieldPosition="0"/>
    </format>
    <format dxfId="9644">
      <pivotArea type="topRight" dataOnly="0" labelOnly="1" outline="0" fieldPosition="0"/>
    </format>
    <format dxfId="9643">
      <pivotArea dataOnly="0" labelOnly="1" outline="0" fieldPosition="0">
        <references count="1">
          <reference field="6" count="0"/>
        </references>
      </pivotArea>
    </format>
    <format dxfId="9642">
      <pivotArea field="2" type="button" dataOnly="0" labelOnly="1" outline="0" axis="axisRow" fieldPosition="1"/>
    </format>
    <format dxfId="9641">
      <pivotArea field="3" type="button" dataOnly="0" labelOnly="1" outline="0" axis="axisRow" fieldPosition="3"/>
    </format>
    <format dxfId="9640">
      <pivotArea field="4" type="button" dataOnly="0" labelOnly="1" outline="0" axis="axisRow" fieldPosition="4"/>
    </format>
    <format dxfId="9639">
      <pivotArea field="5" type="button" dataOnly="0" labelOnly="1" outline="0" axis="axisRow" fieldPosition="5"/>
    </format>
    <format dxfId="9638">
      <pivotArea field="7" type="button" dataOnly="0" labelOnly="1" outline="0" axis="axisRow" fieldPosition="6"/>
    </format>
    <format dxfId="9637">
      <pivotArea field="1" type="button" dataOnly="0" labelOnly="1" outline="0" axis="axisRow" fieldPosition="2"/>
    </format>
    <format dxfId="9636">
      <pivotArea dataOnly="0" labelOnly="1" outline="0" fieldPosition="0">
        <references count="1">
          <reference field="6" count="0"/>
        </references>
      </pivotArea>
    </format>
    <format dxfId="9635">
      <pivotArea dataOnly="0" labelOnly="1" grandCol="1" outline="0" fieldPosition="0"/>
    </format>
    <format dxfId="9634">
      <pivotArea field="2" type="button" dataOnly="0" labelOnly="1" outline="0" axis="axisRow" fieldPosition="1"/>
    </format>
    <format dxfId="9633">
      <pivotArea field="3" type="button" dataOnly="0" labelOnly="1" outline="0" axis="axisRow" fieldPosition="3"/>
    </format>
    <format dxfId="9632">
      <pivotArea field="4" type="button" dataOnly="0" labelOnly="1" outline="0" axis="axisRow" fieldPosition="4"/>
    </format>
    <format dxfId="9631">
      <pivotArea field="5" type="button" dataOnly="0" labelOnly="1" outline="0" axis="axisRow" fieldPosition="5"/>
    </format>
    <format dxfId="9630">
      <pivotArea field="7" type="button" dataOnly="0" labelOnly="1" outline="0" axis="axisRow" fieldPosition="6"/>
    </format>
    <format dxfId="9629">
      <pivotArea field="1" type="button" dataOnly="0" labelOnly="1" outline="0" axis="axisRow" fieldPosition="2"/>
    </format>
    <format dxfId="9628">
      <pivotArea dataOnly="0" labelOnly="1" outline="0" fieldPosition="0">
        <references count="1">
          <reference field="6" count="0"/>
        </references>
      </pivotArea>
    </format>
    <format dxfId="9627">
      <pivotArea dataOnly="0" labelOnly="1" grandCol="1" outline="0" fieldPosition="0"/>
    </format>
    <format dxfId="9626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625">
      <pivotArea field="1" type="button" dataOnly="0" labelOnly="1" outline="0" axis="axisRow" fieldPosition="2"/>
    </format>
    <format dxfId="9624">
      <pivotArea field="6" type="button" dataOnly="0" labelOnly="1" outline="0" axis="axisCol" fieldPosition="0"/>
    </format>
    <format dxfId="9623">
      <pivotArea dataOnly="0" labelOnly="1" grandRow="1" outline="0" fieldPosition="0"/>
    </format>
    <format dxfId="9622">
      <pivotArea outline="0" collapsedLevelsAreSubtotals="1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9621">
      <pivotArea grandCol="1" outline="0" collapsedLevelsAreSubtotals="1" fieldPosition="0"/>
    </format>
    <format dxfId="9620">
      <pivotArea type="topRight" dataOnly="0" labelOnly="1" outline="0" fieldPosition="0"/>
    </format>
    <format dxfId="9619">
      <pivotArea dataOnly="0" labelOnly="1" outline="0" fieldPosition="0">
        <references count="1">
          <reference field="6" count="4">
            <x v="2"/>
            <x v="3"/>
            <x v="4"/>
            <x v="5"/>
          </reference>
        </references>
      </pivotArea>
    </format>
    <format dxfId="9618">
      <pivotArea dataOnly="0" labelOnly="1" grandCol="1" outline="0" fieldPosition="0"/>
    </format>
    <format dxfId="9617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616">
      <pivotArea field="2" type="button" dataOnly="0" labelOnly="1" outline="0" axis="axisRow" fieldPosition="1"/>
    </format>
    <format dxfId="9615">
      <pivotArea field="3" type="button" dataOnly="0" labelOnly="1" outline="0" axis="axisRow" fieldPosition="3"/>
    </format>
    <format dxfId="9614">
      <pivotArea field="4" type="button" dataOnly="0" labelOnly="1" outline="0" axis="axisRow" fieldPosition="4"/>
    </format>
    <format dxfId="9613">
      <pivotArea field="5" type="button" dataOnly="0" labelOnly="1" outline="0" axis="axisRow" fieldPosition="5"/>
    </format>
    <format dxfId="9612">
      <pivotArea field="7" type="button" dataOnly="0" labelOnly="1" outline="0" axis="axisRow" fieldPosition="6"/>
    </format>
    <format dxfId="9611">
      <pivotArea field="1" type="button" dataOnly="0" labelOnly="1" outline="0" axis="axisRow" fieldPosition="2"/>
    </format>
    <format dxfId="9610">
      <pivotArea dataOnly="0" labelOnly="1" outline="0" fieldPosition="0">
        <references count="1">
          <reference field="2" count="0"/>
        </references>
      </pivotArea>
    </format>
    <format dxfId="9609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608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607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606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605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604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603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602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601">
      <pivotArea dataOnly="0" labelOnly="1" outline="0" fieldPosition="0">
        <references count="1">
          <reference field="6" count="0"/>
        </references>
      </pivotArea>
    </format>
    <format dxfId="9600">
      <pivotArea dataOnly="0" labelOnly="1" grandCol="1" outline="0" fieldPosition="0"/>
    </format>
    <format dxfId="9599">
      <pivotArea outline="0" collapsedLevelsAreSubtotals="1" fieldPosition="0">
        <references count="6"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98">
      <pivotArea field="2" type="button" dataOnly="0" labelOnly="1" outline="0" axis="axisRow" fieldPosition="1"/>
    </format>
    <format dxfId="9597">
      <pivotArea field="3" type="button" dataOnly="0" labelOnly="1" outline="0" axis="axisRow" fieldPosition="3"/>
    </format>
    <format dxfId="9596">
      <pivotArea field="4" type="button" dataOnly="0" labelOnly="1" outline="0" axis="axisRow" fieldPosition="4"/>
    </format>
    <format dxfId="9595">
      <pivotArea field="5" type="button" dataOnly="0" labelOnly="1" outline="0" axis="axisRow" fieldPosition="5"/>
    </format>
    <format dxfId="9594">
      <pivotArea field="7" type="button" dataOnly="0" labelOnly="1" outline="0" axis="axisRow" fieldPosition="6"/>
    </format>
    <format dxfId="9593">
      <pivotArea field="1" type="button" dataOnly="0" labelOnly="1" outline="0" axis="axisRow" fieldPosition="2"/>
    </format>
    <format dxfId="9592">
      <pivotArea dataOnly="0" labelOnly="1" outline="0" fieldPosition="0">
        <references count="1">
          <reference field="2" count="0"/>
        </references>
      </pivotArea>
    </format>
    <format dxfId="9591">
      <pivotArea dataOnly="0" labelOnly="1" outline="0" fieldPosition="0">
        <references count="2">
          <reference field="2" count="1" selected="0">
            <x v="53"/>
          </reference>
          <reference field="3" count="2">
            <x v="370"/>
            <x v="371"/>
          </reference>
        </references>
      </pivotArea>
    </format>
    <format dxfId="9590">
      <pivotArea dataOnly="0" labelOnly="1" outline="0" fieldPosition="0">
        <references count="2">
          <reference field="2" count="1" selected="0">
            <x v="54"/>
          </reference>
          <reference field="3" count="3">
            <x v="372"/>
            <x v="373"/>
            <x v="374"/>
          </reference>
        </references>
      </pivotArea>
    </format>
    <format dxfId="9589">
      <pivotArea dataOnly="0" labelOnly="1" outline="0" fieldPosition="0">
        <references count="2">
          <reference field="2" count="1" selected="0">
            <x v="55"/>
          </reference>
          <reference field="3" count="1">
            <x v="69"/>
          </reference>
        </references>
      </pivotArea>
    </format>
    <format dxfId="9588">
      <pivotArea dataOnly="0" labelOnly="1" outline="0" fieldPosition="0">
        <references count="2">
          <reference field="2" count="1" selected="0">
            <x v="56"/>
          </reference>
          <reference field="3" count="1">
            <x v="375"/>
          </reference>
        </references>
      </pivotArea>
    </format>
    <format dxfId="9587">
      <pivotArea dataOnly="0" labelOnly="1" outline="0" fieldPosition="0">
        <references count="2">
          <reference field="2" count="1" selected="0">
            <x v="57"/>
          </reference>
          <reference field="3" count="3">
            <x v="8"/>
            <x v="375"/>
            <x v="376"/>
          </reference>
        </references>
      </pivotArea>
    </format>
    <format dxfId="9586">
      <pivotArea dataOnly="0" labelOnly="1" outline="0" fieldPosition="0">
        <references count="2">
          <reference field="2" count="1" selected="0">
            <x v="59"/>
          </reference>
          <reference field="3" count="1">
            <x v="378"/>
          </reference>
        </references>
      </pivotArea>
    </format>
    <format dxfId="9585">
      <pivotArea dataOnly="0" labelOnly="1" outline="0" fieldPosition="0">
        <references count="2">
          <reference field="2" count="1" selected="0">
            <x v="67"/>
          </reference>
          <reference field="3" count="2">
            <x v="8"/>
            <x v="377"/>
          </reference>
        </references>
      </pivotArea>
    </format>
    <format dxfId="9584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583">
      <pivotArea dataOnly="0" labelOnly="1" outline="0" fieldPosition="0">
        <references count="1">
          <reference field="6" count="0"/>
        </references>
      </pivotArea>
    </format>
    <format dxfId="9582">
      <pivotArea dataOnly="0" labelOnly="1" grandCol="1" outline="0" fieldPosition="0"/>
    </format>
    <format dxfId="9581">
      <pivotArea dataOnly="0" labelOnly="1" outline="0" fieldPosition="0">
        <references count="1">
          <reference field="2" count="1">
            <x v="74"/>
          </reference>
        </references>
      </pivotArea>
    </format>
    <format dxfId="9580">
      <pivotArea dataOnly="0" labelOnly="1" outline="0" fieldPosition="0">
        <references count="2">
          <reference field="2" count="1" selected="0">
            <x v="74"/>
          </reference>
          <reference field="3" count="1">
            <x v="393"/>
          </reference>
        </references>
      </pivotArea>
    </format>
    <format dxfId="9579">
      <pivotArea grandRow="1" grandCol="1" outline="0" collapsedLevelsAreSubtotals="1" fieldPosition="0"/>
    </format>
    <format dxfId="9578">
      <pivotArea field="7" type="button" dataOnly="0" labelOnly="1" outline="0" axis="axisRow" fieldPosition="6"/>
    </format>
    <format dxfId="9577">
      <pivotArea field="1" type="button" dataOnly="0" labelOnly="1" outline="0" axis="axisRow" fieldPosition="2"/>
    </format>
    <format dxfId="9576">
      <pivotArea outline="0" collapsedLevelsAreSubtotals="1" fieldPosition="0"/>
    </format>
    <format dxfId="9575">
      <pivotArea field="6" type="button" dataOnly="0" labelOnly="1" outline="0" axis="axisCol" fieldPosition="0"/>
    </format>
    <format dxfId="9574">
      <pivotArea type="topRight" dataOnly="0" labelOnly="1" outline="0" fieldPosition="0"/>
    </format>
    <format dxfId="9573">
      <pivotArea dataOnly="0" labelOnly="1" outline="0" fieldPosition="0">
        <references count="1">
          <reference field="6" count="0"/>
        </references>
      </pivotArea>
    </format>
    <format dxfId="9572">
      <pivotArea dataOnly="0" labelOnly="1" grandCol="1" outline="0" fieldPosition="0"/>
    </format>
    <format dxfId="95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70">
      <pivotArea field="0" type="button" dataOnly="0" labelOnly="1" outline="0" axis="axisRow" fieldPosition="0"/>
    </format>
    <format dxfId="9569">
      <pivotArea field="2" type="button" dataOnly="0" labelOnly="1" outline="0" axis="axisRow" fieldPosition="1"/>
    </format>
    <format dxfId="9568">
      <pivotArea field="3" type="button" dataOnly="0" labelOnly="1" outline="0" axis="axisRow" fieldPosition="3"/>
    </format>
    <format dxfId="9567">
      <pivotArea field="4" type="button" dataOnly="0" labelOnly="1" outline="0" axis="axisRow" fieldPosition="4"/>
    </format>
    <format dxfId="9566">
      <pivotArea field="5" type="button" dataOnly="0" labelOnly="1" outline="0" axis="axisRow" fieldPosition="5"/>
    </format>
    <format dxfId="9565">
      <pivotArea field="7" type="button" dataOnly="0" labelOnly="1" outline="0" axis="axisRow" fieldPosition="6"/>
    </format>
    <format dxfId="9564">
      <pivotArea field="1" type="button" dataOnly="0" labelOnly="1" outline="0" axis="axisRow" fieldPosition="2"/>
    </format>
    <format dxfId="9563">
      <pivotArea dataOnly="0" labelOnly="1" outline="0" fieldPosition="0">
        <references count="1">
          <reference field="0" count="0"/>
        </references>
      </pivotArea>
    </format>
    <format dxfId="956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6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6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5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5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5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5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5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5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5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5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5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5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4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4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4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4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4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4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4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4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41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40">
      <pivotArea dataOnly="0" labelOnly="1" outline="0" fieldPosition="0">
        <references count="1">
          <reference field="6" count="0"/>
        </references>
      </pivotArea>
    </format>
    <format dxfId="9539">
      <pivotArea dataOnly="0" labelOnly="1" grandCol="1" outline="0" fieldPosition="0"/>
    </format>
    <format dxfId="95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537">
      <pivotArea field="0" type="button" dataOnly="0" labelOnly="1" outline="0" axis="axisRow" fieldPosition="0"/>
    </format>
    <format dxfId="9536">
      <pivotArea field="2" type="button" dataOnly="0" labelOnly="1" outline="0" axis="axisRow" fieldPosition="1"/>
    </format>
    <format dxfId="9535">
      <pivotArea field="3" type="button" dataOnly="0" labelOnly="1" outline="0" axis="axisRow" fieldPosition="3"/>
    </format>
    <format dxfId="9534">
      <pivotArea field="4" type="button" dataOnly="0" labelOnly="1" outline="0" axis="axisRow" fieldPosition="4"/>
    </format>
    <format dxfId="9533">
      <pivotArea field="5" type="button" dataOnly="0" labelOnly="1" outline="0" axis="axisRow" fieldPosition="5"/>
    </format>
    <format dxfId="9532">
      <pivotArea field="7" type="button" dataOnly="0" labelOnly="1" outline="0" axis="axisRow" fieldPosition="6"/>
    </format>
    <format dxfId="9531">
      <pivotArea field="1" type="button" dataOnly="0" labelOnly="1" outline="0" axis="axisRow" fieldPosition="2"/>
    </format>
    <format dxfId="9530">
      <pivotArea dataOnly="0" labelOnly="1" outline="0" fieldPosition="0">
        <references count="1">
          <reference field="0" count="0"/>
        </references>
      </pivotArea>
    </format>
    <format dxfId="952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52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52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52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52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52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52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52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2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52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51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51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51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51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51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51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51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51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51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51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50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508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07">
      <pivotArea dataOnly="0" labelOnly="1" outline="0" fieldPosition="0">
        <references count="1">
          <reference field="6" count="0"/>
        </references>
      </pivotArea>
    </format>
    <format dxfId="9506">
      <pivotArea dataOnly="0" labelOnly="1" grandCol="1" outline="0" fieldPosition="0"/>
    </format>
    <format dxfId="9505">
      <pivotArea dataOnly="0" labelOnly="1" outline="0" fieldPosition="0">
        <references count="1">
          <reference field="0" count="1">
            <x v="31"/>
          </reference>
        </references>
      </pivotArea>
    </format>
    <format dxfId="950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9503">
      <pivotArea dataOnly="0" labelOnly="1" outline="0" fieldPosition="0">
        <references count="3">
          <reference field="0" count="1" selected="0">
            <x v="31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502">
      <pivotArea dataOnly="0" labelOnly="1" outline="0" fieldPosition="0">
        <references count="1">
          <reference field="0" count="1">
            <x v="30"/>
          </reference>
        </references>
      </pivotArea>
    </format>
    <format dxfId="9501">
      <pivotArea field="7" type="button" dataOnly="0" labelOnly="1" outline="0" axis="axisRow" fieldPosition="6"/>
    </format>
    <format dxfId="9500">
      <pivotArea field="1" type="button" dataOnly="0" labelOnly="1" outline="0" axis="axisRow" fieldPosition="2"/>
    </format>
    <format dxfId="9499">
      <pivotArea outline="0" collapsedLevelsAreSubtotals="1" fieldPosition="0">
        <references count="1">
          <reference field="6" count="0" selected="0"/>
        </references>
      </pivotArea>
    </format>
    <format dxfId="9498">
      <pivotArea field="6" type="button" dataOnly="0" labelOnly="1" outline="0" axis="axisCol" fieldPosition="0"/>
    </format>
    <format dxfId="9497">
      <pivotArea type="topRight" dataOnly="0" labelOnly="1" outline="0" fieldPosition="0"/>
    </format>
    <format dxfId="9496">
      <pivotArea dataOnly="0" labelOnly="1" outline="0" fieldPosition="0">
        <references count="1">
          <reference field="6" count="0"/>
        </references>
      </pivotArea>
    </format>
    <format dxfId="94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94">
      <pivotArea field="0" type="button" dataOnly="0" labelOnly="1" outline="0" axis="axisRow" fieldPosition="0"/>
    </format>
    <format dxfId="9493">
      <pivotArea field="2" type="button" dataOnly="0" labelOnly="1" outline="0" axis="axisRow" fieldPosition="1"/>
    </format>
    <format dxfId="9492">
      <pivotArea field="3" type="button" dataOnly="0" labelOnly="1" outline="0" axis="axisRow" fieldPosition="3"/>
    </format>
    <format dxfId="9491">
      <pivotArea field="4" type="button" dataOnly="0" labelOnly="1" outline="0" axis="axisRow" fieldPosition="4"/>
    </format>
    <format dxfId="9490">
      <pivotArea field="5" type="button" dataOnly="0" labelOnly="1" outline="0" axis="axisRow" fieldPosition="5"/>
    </format>
    <format dxfId="9489">
      <pivotArea field="7" type="button" dataOnly="0" labelOnly="1" outline="0" axis="axisRow" fieldPosition="6"/>
    </format>
    <format dxfId="9488">
      <pivotArea field="1" type="button" dataOnly="0" labelOnly="1" outline="0" axis="axisRow" fieldPosition="2"/>
    </format>
    <format dxfId="9487">
      <pivotArea dataOnly="0" labelOnly="1" outline="0" fieldPosition="0">
        <references count="1">
          <reference field="0" count="0"/>
        </references>
      </pivotArea>
    </format>
    <format dxfId="94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7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7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7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7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7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7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7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7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7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7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6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6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6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6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6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64">
      <pivotArea dataOnly="0" labelOnly="1" outline="0" fieldPosition="0">
        <references count="1">
          <reference field="6" count="0"/>
        </references>
      </pivotArea>
    </format>
    <format dxfId="9463">
      <pivotArea dataOnly="0" labelOnly="1" grandCol="1" outline="0" fieldPosition="0"/>
    </format>
    <format dxfId="94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61">
      <pivotArea field="0" type="button" dataOnly="0" labelOnly="1" outline="0" axis="axisRow" fieldPosition="0"/>
    </format>
    <format dxfId="9460">
      <pivotArea field="2" type="button" dataOnly="0" labelOnly="1" outline="0" axis="axisRow" fieldPosition="1"/>
    </format>
    <format dxfId="9459">
      <pivotArea field="3" type="button" dataOnly="0" labelOnly="1" outline="0" axis="axisRow" fieldPosition="3"/>
    </format>
    <format dxfId="9458">
      <pivotArea field="4" type="button" dataOnly="0" labelOnly="1" outline="0" axis="axisRow" fieldPosition="4"/>
    </format>
    <format dxfId="9457">
      <pivotArea field="5" type="button" dataOnly="0" labelOnly="1" outline="0" axis="axisRow" fieldPosition="5"/>
    </format>
    <format dxfId="9456">
      <pivotArea field="7" type="button" dataOnly="0" labelOnly="1" outline="0" axis="axisRow" fieldPosition="6"/>
    </format>
    <format dxfId="9455">
      <pivotArea field="1" type="button" dataOnly="0" labelOnly="1" outline="0" axis="axisRow" fieldPosition="2"/>
    </format>
    <format dxfId="9454">
      <pivotArea dataOnly="0" labelOnly="1" outline="0" fieldPosition="0">
        <references count="1">
          <reference field="0" count="0"/>
        </references>
      </pivotArea>
    </format>
    <format dxfId="94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4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4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4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4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44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44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44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43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43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43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43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43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43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43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43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31">
      <pivotArea dataOnly="0" labelOnly="1" outline="0" fieldPosition="0">
        <references count="1">
          <reference field="6" count="0"/>
        </references>
      </pivotArea>
    </format>
    <format dxfId="9430">
      <pivotArea dataOnly="0" labelOnly="1" grandCol="1" outline="0" fieldPosition="0"/>
    </format>
    <format dxfId="9429">
      <pivotArea dataOnly="0" labelOnly="1" outline="0" fieldPosition="0">
        <references count="1">
          <reference field="0" count="1">
            <x v="32"/>
          </reference>
        </references>
      </pivotArea>
    </format>
    <format dxfId="942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2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426">
      <pivotArea dataOnly="0" labelOnly="1" outline="0" fieldPosition="0">
        <references count="1">
          <reference field="0" count="1">
            <x v="31"/>
          </reference>
        </references>
      </pivotArea>
    </format>
    <format dxfId="9425">
      <pivotArea field="7" type="button" dataOnly="0" labelOnly="1" outline="0" axis="axisRow" fieldPosition="6"/>
    </format>
    <format dxfId="9424">
      <pivotArea field="1" type="button" dataOnly="0" labelOnly="1" outline="0" axis="axisRow" fieldPosition="2"/>
    </format>
    <format dxfId="9423">
      <pivotArea outline="0" collapsedLevelsAreSubtotals="1" fieldPosition="0">
        <references count="1">
          <reference field="6" count="0" selected="0"/>
        </references>
      </pivotArea>
    </format>
    <format dxfId="9422">
      <pivotArea field="6" type="button" dataOnly="0" labelOnly="1" outline="0" axis="axisCol" fieldPosition="0"/>
    </format>
    <format dxfId="9421">
      <pivotArea type="topRight" dataOnly="0" labelOnly="1" outline="0" fieldPosition="0"/>
    </format>
    <format dxfId="9420">
      <pivotArea dataOnly="0" labelOnly="1" outline="0" fieldPosition="0">
        <references count="1">
          <reference field="6" count="0"/>
        </references>
      </pivotArea>
    </format>
    <format dxfId="94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418">
      <pivotArea field="0" type="button" dataOnly="0" labelOnly="1" outline="0" axis="axisRow" fieldPosition="0"/>
    </format>
    <format dxfId="9417">
      <pivotArea field="2" type="button" dataOnly="0" labelOnly="1" outline="0" axis="axisRow" fieldPosition="1"/>
    </format>
    <format dxfId="9416">
      <pivotArea field="3" type="button" dataOnly="0" labelOnly="1" outline="0" axis="axisRow" fieldPosition="3"/>
    </format>
    <format dxfId="9415">
      <pivotArea field="4" type="button" dataOnly="0" labelOnly="1" outline="0" axis="axisRow" fieldPosition="4"/>
    </format>
    <format dxfId="9414">
      <pivotArea field="5" type="button" dataOnly="0" labelOnly="1" outline="0" axis="axisRow" fieldPosition="5"/>
    </format>
    <format dxfId="9413">
      <pivotArea field="7" type="button" dataOnly="0" labelOnly="1" outline="0" axis="axisRow" fieldPosition="6"/>
    </format>
    <format dxfId="9412">
      <pivotArea field="1" type="button" dataOnly="0" labelOnly="1" outline="0" axis="axisRow" fieldPosition="2"/>
    </format>
    <format dxfId="9411">
      <pivotArea dataOnly="0" labelOnly="1" outline="0" fieldPosition="0">
        <references count="1">
          <reference field="0" count="0"/>
        </references>
      </pivotArea>
    </format>
    <format dxfId="941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40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40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40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40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40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40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40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40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40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40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9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9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9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9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9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9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9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9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9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9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8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88">
      <pivotArea dataOnly="0" labelOnly="1" outline="0" fieldPosition="0">
        <references count="1">
          <reference field="6" count="0"/>
        </references>
      </pivotArea>
    </format>
    <format dxfId="9387">
      <pivotArea dataOnly="0" labelOnly="1" grandCol="1" outline="0" fieldPosition="0"/>
    </format>
    <format dxfId="93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85">
      <pivotArea field="0" type="button" dataOnly="0" labelOnly="1" outline="0" axis="axisRow" fieldPosition="0"/>
    </format>
    <format dxfId="9384">
      <pivotArea field="2" type="button" dataOnly="0" labelOnly="1" outline="0" axis="axisRow" fieldPosition="1"/>
    </format>
    <format dxfId="9383">
      <pivotArea field="3" type="button" dataOnly="0" labelOnly="1" outline="0" axis="axisRow" fieldPosition="3"/>
    </format>
    <format dxfId="9382">
      <pivotArea field="4" type="button" dataOnly="0" labelOnly="1" outline="0" axis="axisRow" fieldPosition="4"/>
    </format>
    <format dxfId="9381">
      <pivotArea field="5" type="button" dataOnly="0" labelOnly="1" outline="0" axis="axisRow" fieldPosition="5"/>
    </format>
    <format dxfId="9380">
      <pivotArea field="7" type="button" dataOnly="0" labelOnly="1" outline="0" axis="axisRow" fieldPosition="6"/>
    </format>
    <format dxfId="9379">
      <pivotArea field="1" type="button" dataOnly="0" labelOnly="1" outline="0" axis="axisRow" fieldPosition="2"/>
    </format>
    <format dxfId="9378">
      <pivotArea dataOnly="0" labelOnly="1" outline="0" fieldPosition="0">
        <references count="1">
          <reference field="0" count="0"/>
        </references>
      </pivotArea>
    </format>
    <format dxfId="93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7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6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6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6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6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6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6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6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6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6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6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5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5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5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5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55">
      <pivotArea dataOnly="0" labelOnly="1" outline="0" fieldPosition="0">
        <references count="1">
          <reference field="6" count="0"/>
        </references>
      </pivotArea>
    </format>
    <format dxfId="9354">
      <pivotArea dataOnly="0" labelOnly="1" grandCol="1" outline="0" fieldPosition="0"/>
    </format>
    <format dxfId="9353">
      <pivotArea dataOnly="0" labelOnly="1" outline="0" fieldPosition="0">
        <references count="1">
          <reference field="0" count="1">
            <x v="32"/>
          </reference>
        </references>
      </pivotArea>
    </format>
    <format dxfId="935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5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50">
      <pivotArea dataOnly="0" labelOnly="1" outline="0" fieldPosition="0">
        <references count="1">
          <reference field="0" count="1">
            <x v="31"/>
          </reference>
        </references>
      </pivotArea>
    </format>
    <format dxfId="9349">
      <pivotArea field="7" type="button" dataOnly="0" labelOnly="1" outline="0" axis="axisRow" fieldPosition="6"/>
    </format>
    <format dxfId="9348">
      <pivotArea field="1" type="button" dataOnly="0" labelOnly="1" outline="0" axis="axisRow" fieldPosition="2"/>
    </format>
    <format dxfId="9347">
      <pivotArea outline="0" collapsedLevelsAreSubtotals="1" fieldPosition="0">
        <references count="1">
          <reference field="6" count="0" selected="0"/>
        </references>
      </pivotArea>
    </format>
    <format dxfId="9346">
      <pivotArea field="6" type="button" dataOnly="0" labelOnly="1" outline="0" axis="axisCol" fieldPosition="0"/>
    </format>
    <format dxfId="9345">
      <pivotArea type="topRight" dataOnly="0" labelOnly="1" outline="0" fieldPosition="0"/>
    </format>
    <format dxfId="9344">
      <pivotArea dataOnly="0" labelOnly="1" outline="0" fieldPosition="0">
        <references count="1">
          <reference field="6" count="0"/>
        </references>
      </pivotArea>
    </format>
    <format dxfId="93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42">
      <pivotArea field="0" type="button" dataOnly="0" labelOnly="1" outline="0" axis="axisRow" fieldPosition="0"/>
    </format>
    <format dxfId="9341">
      <pivotArea field="2" type="button" dataOnly="0" labelOnly="1" outline="0" axis="axisRow" fieldPosition="1"/>
    </format>
    <format dxfId="9340">
      <pivotArea field="3" type="button" dataOnly="0" labelOnly="1" outline="0" axis="axisRow" fieldPosition="3"/>
    </format>
    <format dxfId="9339">
      <pivotArea field="4" type="button" dataOnly="0" labelOnly="1" outline="0" axis="axisRow" fieldPosition="4"/>
    </format>
    <format dxfId="9338">
      <pivotArea field="5" type="button" dataOnly="0" labelOnly="1" outline="0" axis="axisRow" fieldPosition="5"/>
    </format>
    <format dxfId="9337">
      <pivotArea field="7" type="button" dataOnly="0" labelOnly="1" outline="0" axis="axisRow" fieldPosition="6"/>
    </format>
    <format dxfId="9336">
      <pivotArea field="1" type="button" dataOnly="0" labelOnly="1" outline="0" axis="axisRow" fieldPosition="2"/>
    </format>
    <format dxfId="9335">
      <pivotArea dataOnly="0" labelOnly="1" outline="0" fieldPosition="0">
        <references count="1">
          <reference field="0" count="0"/>
        </references>
      </pivotArea>
    </format>
    <format dxfId="933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3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33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33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33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32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32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327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32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325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324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323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322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321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32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319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318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317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316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315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314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31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312">
      <pivotArea dataOnly="0" labelOnly="1" outline="0" fieldPosition="0">
        <references count="1">
          <reference field="6" count="0"/>
        </references>
      </pivotArea>
    </format>
    <format dxfId="9311">
      <pivotArea dataOnly="0" labelOnly="1" grandCol="1" outline="0" fieldPosition="0"/>
    </format>
    <format dxfId="93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309">
      <pivotArea field="0" type="button" dataOnly="0" labelOnly="1" outline="0" axis="axisRow" fieldPosition="0"/>
    </format>
    <format dxfId="9308">
      <pivotArea field="2" type="button" dataOnly="0" labelOnly="1" outline="0" axis="axisRow" fieldPosition="1"/>
    </format>
    <format dxfId="9307">
      <pivotArea field="3" type="button" dataOnly="0" labelOnly="1" outline="0" axis="axisRow" fieldPosition="3"/>
    </format>
    <format dxfId="9306">
      <pivotArea field="4" type="button" dataOnly="0" labelOnly="1" outline="0" axis="axisRow" fieldPosition="4"/>
    </format>
    <format dxfId="9305">
      <pivotArea field="5" type="button" dataOnly="0" labelOnly="1" outline="0" axis="axisRow" fieldPosition="5"/>
    </format>
    <format dxfId="9304">
      <pivotArea field="7" type="button" dataOnly="0" labelOnly="1" outline="0" axis="axisRow" fieldPosition="6"/>
    </format>
    <format dxfId="9303">
      <pivotArea field="1" type="button" dataOnly="0" labelOnly="1" outline="0" axis="axisRow" fieldPosition="2"/>
    </format>
    <format dxfId="9302">
      <pivotArea dataOnly="0" labelOnly="1" outline="0" fieldPosition="0">
        <references count="1">
          <reference field="0" count="0"/>
        </references>
      </pivotArea>
    </format>
    <format dxfId="93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3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9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93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92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91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90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89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88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87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86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85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84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83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82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81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80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79">
      <pivotArea dataOnly="0" labelOnly="1" outline="0" fieldPosition="0">
        <references count="1">
          <reference field="6" count="0"/>
        </references>
      </pivotArea>
    </format>
    <format dxfId="9278">
      <pivotArea dataOnly="0" labelOnly="1" grandCol="1" outline="0" fieldPosition="0"/>
    </format>
    <format dxfId="9277">
      <pivotArea dataOnly="0" labelOnly="1" outline="0" fieldPosition="0">
        <references count="1">
          <reference field="0" count="1">
            <x v="32"/>
          </reference>
        </references>
      </pivotArea>
    </format>
    <format dxfId="927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7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74">
      <pivotArea dataOnly="0" labelOnly="1" outline="0" fieldPosition="0">
        <references count="1">
          <reference field="0" count="1">
            <x v="31"/>
          </reference>
        </references>
      </pivotArea>
    </format>
    <format dxfId="9273">
      <pivotArea field="7" type="button" dataOnly="0" labelOnly="1" outline="0" axis="axisRow" fieldPosition="6"/>
    </format>
    <format dxfId="9272">
      <pivotArea field="1" type="button" dataOnly="0" labelOnly="1" outline="0" axis="axisRow" fieldPosition="2"/>
    </format>
    <format dxfId="9271">
      <pivotArea outline="0" collapsedLevelsAreSubtotals="1" fieldPosition="0">
        <references count="1">
          <reference field="6" count="0" selected="0"/>
        </references>
      </pivotArea>
    </format>
    <format dxfId="9270">
      <pivotArea field="6" type="button" dataOnly="0" labelOnly="1" outline="0" axis="axisCol" fieldPosition="0"/>
    </format>
    <format dxfId="9269">
      <pivotArea type="topRight" dataOnly="0" labelOnly="1" outline="0" fieldPosition="0"/>
    </format>
    <format dxfId="9268">
      <pivotArea dataOnly="0" labelOnly="1" outline="0" fieldPosition="0">
        <references count="1">
          <reference field="6" count="0"/>
        </references>
      </pivotArea>
    </format>
    <format dxfId="92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66">
      <pivotArea field="0" type="button" dataOnly="0" labelOnly="1" outline="0" axis="axisRow" fieldPosition="0"/>
    </format>
    <format dxfId="9265">
      <pivotArea field="2" type="button" dataOnly="0" labelOnly="1" outline="0" axis="axisRow" fieldPosition="1"/>
    </format>
    <format dxfId="9264">
      <pivotArea field="3" type="button" dataOnly="0" labelOnly="1" outline="0" axis="axisRow" fieldPosition="3"/>
    </format>
    <format dxfId="9263">
      <pivotArea field="4" type="button" dataOnly="0" labelOnly="1" outline="0" axis="axisRow" fieldPosition="4"/>
    </format>
    <format dxfId="9262">
      <pivotArea field="5" type="button" dataOnly="0" labelOnly="1" outline="0" axis="axisRow" fieldPosition="5"/>
    </format>
    <format dxfId="9261">
      <pivotArea field="7" type="button" dataOnly="0" labelOnly="1" outline="0" axis="axisRow" fieldPosition="6"/>
    </format>
    <format dxfId="9260">
      <pivotArea field="1" type="button" dataOnly="0" labelOnly="1" outline="0" axis="axisRow" fieldPosition="2"/>
    </format>
    <format dxfId="9259">
      <pivotArea dataOnly="0" labelOnly="1" outline="0" fieldPosition="0">
        <references count="1">
          <reference field="0" count="0"/>
        </references>
      </pivotArea>
    </format>
    <format dxfId="92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5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5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4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4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4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4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4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4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4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4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4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4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3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3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3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36">
      <pivotArea dataOnly="0" labelOnly="1" outline="0" fieldPosition="0">
        <references count="1">
          <reference field="6" count="0"/>
        </references>
      </pivotArea>
    </format>
    <format dxfId="9235">
      <pivotArea dataOnly="0" labelOnly="1" grandCol="1" outline="0" fieldPosition="0"/>
    </format>
    <format dxfId="923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233">
      <pivotArea field="0" type="button" dataOnly="0" labelOnly="1" outline="0" axis="axisRow" fieldPosition="0"/>
    </format>
    <format dxfId="9232">
      <pivotArea field="2" type="button" dataOnly="0" labelOnly="1" outline="0" axis="axisRow" fieldPosition="1"/>
    </format>
    <format dxfId="9231">
      <pivotArea field="3" type="button" dataOnly="0" labelOnly="1" outline="0" axis="axisRow" fieldPosition="3"/>
    </format>
    <format dxfId="9230">
      <pivotArea field="4" type="button" dataOnly="0" labelOnly="1" outline="0" axis="axisRow" fieldPosition="4"/>
    </format>
    <format dxfId="9229">
      <pivotArea field="5" type="button" dataOnly="0" labelOnly="1" outline="0" axis="axisRow" fieldPosition="5"/>
    </format>
    <format dxfId="9228">
      <pivotArea field="7" type="button" dataOnly="0" labelOnly="1" outline="0" axis="axisRow" fieldPosition="6"/>
    </format>
    <format dxfId="9227">
      <pivotArea field="1" type="button" dataOnly="0" labelOnly="1" outline="0" axis="axisRow" fieldPosition="2"/>
    </format>
    <format dxfId="9226">
      <pivotArea dataOnly="0" labelOnly="1" outline="0" fieldPosition="0">
        <references count="1">
          <reference field="0" count="0"/>
        </references>
      </pivotArea>
    </format>
    <format dxfId="922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22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22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22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22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22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21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21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21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21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21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21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21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21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21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21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20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20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20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20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20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20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203">
      <pivotArea dataOnly="0" labelOnly="1" outline="0" fieldPosition="0">
        <references count="1">
          <reference field="6" count="0"/>
        </references>
      </pivotArea>
    </format>
    <format dxfId="9202">
      <pivotArea dataOnly="0" labelOnly="1" grandCol="1" outline="0" fieldPosition="0"/>
    </format>
    <format dxfId="9201">
      <pivotArea dataOnly="0" labelOnly="1" outline="0" fieldPosition="0">
        <references count="1">
          <reference field="0" count="1">
            <x v="32"/>
          </reference>
        </references>
      </pivotArea>
    </format>
    <format dxfId="920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9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98">
      <pivotArea dataOnly="0" labelOnly="1" outline="0" fieldPosition="0">
        <references count="1">
          <reference field="0" count="1">
            <x v="31"/>
          </reference>
        </references>
      </pivotArea>
    </format>
    <format dxfId="9197">
      <pivotArea field="7" type="button" dataOnly="0" labelOnly="1" outline="0" axis="axisRow" fieldPosition="6"/>
    </format>
    <format dxfId="9196">
      <pivotArea field="1" type="button" dataOnly="0" labelOnly="1" outline="0" axis="axisRow" fieldPosition="2"/>
    </format>
    <format dxfId="9195">
      <pivotArea outline="0" collapsedLevelsAreSubtotals="1" fieldPosition="0">
        <references count="1">
          <reference field="6" count="0" selected="0"/>
        </references>
      </pivotArea>
    </format>
    <format dxfId="9194">
      <pivotArea field="6" type="button" dataOnly="0" labelOnly="1" outline="0" axis="axisCol" fieldPosition="0"/>
    </format>
    <format dxfId="9193">
      <pivotArea type="topRight" dataOnly="0" labelOnly="1" outline="0" fieldPosition="0"/>
    </format>
    <format dxfId="9192">
      <pivotArea dataOnly="0" labelOnly="1" outline="0" fieldPosition="0">
        <references count="1">
          <reference field="6" count="0"/>
        </references>
      </pivotArea>
    </format>
    <format dxfId="91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90">
      <pivotArea field="0" type="button" dataOnly="0" labelOnly="1" outline="0" axis="axisRow" fieldPosition="0"/>
    </format>
    <format dxfId="9189">
      <pivotArea field="2" type="button" dataOnly="0" labelOnly="1" outline="0" axis="axisRow" fieldPosition="1"/>
    </format>
    <format dxfId="9188">
      <pivotArea field="3" type="button" dataOnly="0" labelOnly="1" outline="0" axis="axisRow" fieldPosition="3"/>
    </format>
    <format dxfId="9187">
      <pivotArea field="4" type="button" dataOnly="0" labelOnly="1" outline="0" axis="axisRow" fieldPosition="4"/>
    </format>
    <format dxfId="9186">
      <pivotArea field="5" type="button" dataOnly="0" labelOnly="1" outline="0" axis="axisRow" fieldPosition="5"/>
    </format>
    <format dxfId="9185">
      <pivotArea field="7" type="button" dataOnly="0" labelOnly="1" outline="0" axis="axisRow" fieldPosition="6"/>
    </format>
    <format dxfId="9184">
      <pivotArea field="1" type="button" dataOnly="0" labelOnly="1" outline="0" axis="axisRow" fieldPosition="2"/>
    </format>
    <format dxfId="9183">
      <pivotArea dataOnly="0" labelOnly="1" outline="0" fieldPosition="0">
        <references count="1">
          <reference field="0" count="0"/>
        </references>
      </pivotArea>
    </format>
    <format dxfId="91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7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74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73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72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71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70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69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68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67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66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65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64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63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62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61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60">
      <pivotArea dataOnly="0" labelOnly="1" outline="0" fieldPosition="0">
        <references count="1">
          <reference field="6" count="0"/>
        </references>
      </pivotArea>
    </format>
    <format dxfId="9159">
      <pivotArea dataOnly="0" labelOnly="1" grandCol="1" outline="0" fieldPosition="0"/>
    </format>
    <format dxfId="91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57">
      <pivotArea field="0" type="button" dataOnly="0" labelOnly="1" outline="0" axis="axisRow" fieldPosition="0"/>
    </format>
    <format dxfId="9156">
      <pivotArea field="2" type="button" dataOnly="0" labelOnly="1" outline="0" axis="axisRow" fieldPosition="1"/>
    </format>
    <format dxfId="9155">
      <pivotArea field="3" type="button" dataOnly="0" labelOnly="1" outline="0" axis="axisRow" fieldPosition="3"/>
    </format>
    <format dxfId="9154">
      <pivotArea field="4" type="button" dataOnly="0" labelOnly="1" outline="0" axis="axisRow" fieldPosition="4"/>
    </format>
    <format dxfId="9153">
      <pivotArea field="5" type="button" dataOnly="0" labelOnly="1" outline="0" axis="axisRow" fieldPosition="5"/>
    </format>
    <format dxfId="9152">
      <pivotArea field="7" type="button" dataOnly="0" labelOnly="1" outline="0" axis="axisRow" fieldPosition="6"/>
    </format>
    <format dxfId="9151">
      <pivotArea field="1" type="button" dataOnly="0" labelOnly="1" outline="0" axis="axisRow" fieldPosition="2"/>
    </format>
    <format dxfId="9150">
      <pivotArea dataOnly="0" labelOnly="1" outline="0" fieldPosition="0">
        <references count="1">
          <reference field="0" count="0"/>
        </references>
      </pivotArea>
    </format>
    <format dxfId="91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14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4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140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139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138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137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136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13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134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133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132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131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130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129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128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27">
      <pivotArea dataOnly="0" labelOnly="1" outline="0" fieldPosition="0">
        <references count="1">
          <reference field="6" count="0"/>
        </references>
      </pivotArea>
    </format>
    <format dxfId="9126">
      <pivotArea dataOnly="0" labelOnly="1" grandCol="1" outline="0" fieldPosition="0"/>
    </format>
    <format dxfId="9125">
      <pivotArea dataOnly="0" labelOnly="1" outline="0" fieldPosition="0">
        <references count="1">
          <reference field="0" count="1">
            <x v="32"/>
          </reference>
        </references>
      </pivotArea>
    </format>
    <format dxfId="912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123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122">
      <pivotArea dataOnly="0" labelOnly="1" outline="0" fieldPosition="0">
        <references count="1">
          <reference field="0" count="1">
            <x v="31"/>
          </reference>
        </references>
      </pivotArea>
    </format>
    <format dxfId="9121">
      <pivotArea field="7" type="button" dataOnly="0" labelOnly="1" outline="0" axis="axisRow" fieldPosition="6"/>
    </format>
    <format dxfId="9120">
      <pivotArea field="1" type="button" dataOnly="0" labelOnly="1" outline="0" axis="axisRow" fieldPosition="2"/>
    </format>
    <format dxfId="9119">
      <pivotArea outline="0" collapsedLevelsAreSubtotals="1" fieldPosition="0">
        <references count="1">
          <reference field="6" count="0" selected="0"/>
        </references>
      </pivotArea>
    </format>
    <format dxfId="9118">
      <pivotArea field="6" type="button" dataOnly="0" labelOnly="1" outline="0" axis="axisCol" fieldPosition="0"/>
    </format>
    <format dxfId="9117">
      <pivotArea type="topRight" dataOnly="0" labelOnly="1" outline="0" fieldPosition="0"/>
    </format>
    <format dxfId="9116">
      <pivotArea dataOnly="0" labelOnly="1" outline="0" fieldPosition="0">
        <references count="1">
          <reference field="6" count="0"/>
        </references>
      </pivotArea>
    </format>
    <format dxfId="91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114">
      <pivotArea field="0" type="button" dataOnly="0" labelOnly="1" outline="0" axis="axisRow" fieldPosition="0"/>
    </format>
    <format dxfId="9113">
      <pivotArea field="2" type="button" dataOnly="0" labelOnly="1" outline="0" axis="axisRow" fieldPosition="1"/>
    </format>
    <format dxfId="9112">
      <pivotArea field="3" type="button" dataOnly="0" labelOnly="1" outline="0" axis="axisRow" fieldPosition="3"/>
    </format>
    <format dxfId="9111">
      <pivotArea field="4" type="button" dataOnly="0" labelOnly="1" outline="0" axis="axisRow" fieldPosition="4"/>
    </format>
    <format dxfId="9110">
      <pivotArea field="5" type="button" dataOnly="0" labelOnly="1" outline="0" axis="axisRow" fieldPosition="5"/>
    </format>
    <format dxfId="9109">
      <pivotArea field="7" type="button" dataOnly="0" labelOnly="1" outline="0" axis="axisRow" fieldPosition="6"/>
    </format>
    <format dxfId="9108">
      <pivotArea field="1" type="button" dataOnly="0" labelOnly="1" outline="0" axis="axisRow" fieldPosition="2"/>
    </format>
    <format dxfId="9107">
      <pivotArea dataOnly="0" labelOnly="1" outline="0" fieldPosition="0">
        <references count="1">
          <reference field="0" count="0"/>
        </references>
      </pivotArea>
    </format>
    <format dxfId="91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1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1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1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1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1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1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9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09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9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9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9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9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9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9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9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9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8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8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8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8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85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84">
      <pivotArea dataOnly="0" labelOnly="1" outline="0" fieldPosition="0">
        <references count="1">
          <reference field="6" count="0"/>
        </references>
      </pivotArea>
    </format>
    <format dxfId="9083">
      <pivotArea dataOnly="0" labelOnly="1" grandCol="1" outline="0" fieldPosition="0"/>
    </format>
    <format dxfId="90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81">
      <pivotArea field="0" type="button" dataOnly="0" labelOnly="1" outline="0" axis="axisRow" fieldPosition="0"/>
    </format>
    <format dxfId="9080">
      <pivotArea field="2" type="button" dataOnly="0" labelOnly="1" outline="0" axis="axisRow" fieldPosition="1"/>
    </format>
    <format dxfId="9079">
      <pivotArea field="3" type="button" dataOnly="0" labelOnly="1" outline="0" axis="axisRow" fieldPosition="3"/>
    </format>
    <format dxfId="9078">
      <pivotArea field="4" type="button" dataOnly="0" labelOnly="1" outline="0" axis="axisRow" fieldPosition="4"/>
    </format>
    <format dxfId="9077">
      <pivotArea field="5" type="button" dataOnly="0" labelOnly="1" outline="0" axis="axisRow" fieldPosition="5"/>
    </format>
    <format dxfId="9076">
      <pivotArea field="7" type="button" dataOnly="0" labelOnly="1" outline="0" axis="axisRow" fieldPosition="6"/>
    </format>
    <format dxfId="9075">
      <pivotArea field="1" type="button" dataOnly="0" labelOnly="1" outline="0" axis="axisRow" fieldPosition="2"/>
    </format>
    <format dxfId="9074">
      <pivotArea dataOnly="0" labelOnly="1" outline="0" fieldPosition="0">
        <references count="1">
          <reference field="0" count="0"/>
        </references>
      </pivotArea>
    </format>
    <format dxfId="90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6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06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6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6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6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6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6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5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5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5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5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5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5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5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5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51">
      <pivotArea dataOnly="0" labelOnly="1" outline="0" fieldPosition="0">
        <references count="1">
          <reference field="6" count="0"/>
        </references>
      </pivotArea>
    </format>
    <format dxfId="9050">
      <pivotArea dataOnly="0" labelOnly="1" grandCol="1" outline="0" fieldPosition="0"/>
    </format>
    <format dxfId="9049">
      <pivotArea dataOnly="0" labelOnly="1" outline="0" fieldPosition="0">
        <references count="1">
          <reference field="0" count="1">
            <x v="32"/>
          </reference>
        </references>
      </pivotArea>
    </format>
    <format dxfId="904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904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9046">
      <pivotArea dataOnly="0" labelOnly="1" outline="0" fieldPosition="0">
        <references count="1">
          <reference field="0" count="1">
            <x v="31"/>
          </reference>
        </references>
      </pivotArea>
    </format>
    <format dxfId="9045">
      <pivotArea field="7" type="button" dataOnly="0" labelOnly="1" outline="0" axis="axisRow" fieldPosition="6"/>
    </format>
    <format dxfId="9044">
      <pivotArea field="1" type="button" dataOnly="0" labelOnly="1" outline="0" axis="axisRow" fieldPosition="2"/>
    </format>
    <format dxfId="9043">
      <pivotArea field="7" type="button" dataOnly="0" labelOnly="1" outline="0" axis="axisRow" fieldPosition="6"/>
    </format>
    <format dxfId="9042">
      <pivotArea field="1" type="button" dataOnly="0" labelOnly="1" outline="0" axis="axisRow" fieldPosition="2"/>
    </format>
    <format dxfId="9041">
      <pivotArea field="7" type="button" dataOnly="0" labelOnly="1" outline="0" axis="axisRow" fieldPosition="6"/>
    </format>
    <format dxfId="9040">
      <pivotArea field="1" type="button" dataOnly="0" labelOnly="1" outline="0" axis="axisRow" fieldPosition="2"/>
    </format>
    <format dxfId="9039">
      <pivotArea outline="0" collapsedLevelsAreSubtotals="1" fieldPosition="0">
        <references count="1">
          <reference field="6" count="0" selected="0"/>
        </references>
      </pivotArea>
    </format>
    <format dxfId="9038">
      <pivotArea field="6" type="button" dataOnly="0" labelOnly="1" outline="0" axis="axisCol" fieldPosition="0"/>
    </format>
    <format dxfId="9037">
      <pivotArea type="topRight" dataOnly="0" labelOnly="1" outline="0" fieldPosition="0"/>
    </format>
    <format dxfId="9036">
      <pivotArea dataOnly="0" labelOnly="1" outline="0" fieldPosition="0">
        <references count="1">
          <reference field="6" count="0"/>
        </references>
      </pivotArea>
    </format>
    <format dxfId="903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34">
      <pivotArea field="0" type="button" dataOnly="0" labelOnly="1" outline="0" axis="axisRow" fieldPosition="0"/>
    </format>
    <format dxfId="9033">
      <pivotArea field="2" type="button" dataOnly="0" labelOnly="1" outline="0" axis="axisRow" fieldPosition="1"/>
    </format>
    <format dxfId="9032">
      <pivotArea field="3" type="button" dataOnly="0" labelOnly="1" outline="0" axis="axisRow" fieldPosition="3"/>
    </format>
    <format dxfId="9031">
      <pivotArea field="4" type="button" dataOnly="0" labelOnly="1" outline="0" axis="axisRow" fieldPosition="4"/>
    </format>
    <format dxfId="9030">
      <pivotArea field="5" type="button" dataOnly="0" labelOnly="1" outline="0" axis="axisRow" fieldPosition="5"/>
    </format>
    <format dxfId="9029">
      <pivotArea field="7" type="button" dataOnly="0" labelOnly="1" outline="0" axis="axisRow" fieldPosition="6"/>
    </format>
    <format dxfId="9028">
      <pivotArea field="1" type="button" dataOnly="0" labelOnly="1" outline="0" axis="axisRow" fieldPosition="2"/>
    </format>
    <format dxfId="9027">
      <pivotArea dataOnly="0" labelOnly="1" outline="0" fieldPosition="0">
        <references count="1">
          <reference field="0" count="0"/>
        </references>
      </pivotArea>
    </format>
    <format dxfId="902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902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902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902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902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902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902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901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901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901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901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901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901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901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901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901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901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900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900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900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9006">
      <pivotArea dataOnly="0" labelOnly="1" outline="0" fieldPosition="0">
        <references count="1">
          <reference field="6" count="0"/>
        </references>
      </pivotArea>
    </format>
    <format dxfId="9005">
      <pivotArea dataOnly="0" labelOnly="1" grandCol="1" outline="0" fieldPosition="0"/>
    </format>
    <format dxfId="90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003">
      <pivotArea field="0" type="button" dataOnly="0" labelOnly="1" outline="0" axis="axisRow" fieldPosition="0"/>
    </format>
    <format dxfId="9002">
      <pivotArea field="2" type="button" dataOnly="0" labelOnly="1" outline="0" axis="axisRow" fieldPosition="1"/>
    </format>
    <format dxfId="9001">
      <pivotArea field="3" type="button" dataOnly="0" labelOnly="1" outline="0" axis="axisRow" fieldPosition="3"/>
    </format>
    <format dxfId="9000">
      <pivotArea field="4" type="button" dataOnly="0" labelOnly="1" outline="0" axis="axisRow" fieldPosition="4"/>
    </format>
    <format dxfId="8999">
      <pivotArea field="5" type="button" dataOnly="0" labelOnly="1" outline="0" axis="axisRow" fieldPosition="5"/>
    </format>
    <format dxfId="8998">
      <pivotArea field="7" type="button" dataOnly="0" labelOnly="1" outline="0" axis="axisRow" fieldPosition="6"/>
    </format>
    <format dxfId="8997">
      <pivotArea field="1" type="button" dataOnly="0" labelOnly="1" outline="0" axis="axisRow" fieldPosition="2"/>
    </format>
    <format dxfId="8996">
      <pivotArea dataOnly="0" labelOnly="1" outline="0" fieldPosition="0">
        <references count="1">
          <reference field="0" count="0"/>
        </references>
      </pivotArea>
    </format>
    <format dxfId="899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9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9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9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9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9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8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88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87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86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85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84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83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82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81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80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79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78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77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76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75">
      <pivotArea dataOnly="0" labelOnly="1" outline="0" fieldPosition="0">
        <references count="1">
          <reference field="6" count="0"/>
        </references>
      </pivotArea>
    </format>
    <format dxfId="8974">
      <pivotArea dataOnly="0" labelOnly="1" grandCol="1" outline="0" fieldPosition="0"/>
    </format>
    <format dxfId="8973">
      <pivotArea dataOnly="0" labelOnly="1" outline="0" fieldPosition="0">
        <references count="1">
          <reference field="0" count="1">
            <x v="32"/>
          </reference>
        </references>
      </pivotArea>
    </format>
    <format dxfId="8972">
      <pivotArea field="7" type="button" dataOnly="0" labelOnly="1" outline="0" axis="axisRow" fieldPosition="6"/>
    </format>
    <format dxfId="8971">
      <pivotArea field="1" type="button" dataOnly="0" labelOnly="1" outline="0" axis="axisRow" fieldPosition="2"/>
    </format>
    <format dxfId="8970">
      <pivotArea outline="0" collapsedLevelsAreSubtotals="1" fieldPosition="0">
        <references count="1">
          <reference field="6" count="0" selected="0"/>
        </references>
      </pivotArea>
    </format>
    <format dxfId="8969">
      <pivotArea field="6" type="button" dataOnly="0" labelOnly="1" outline="0" axis="axisCol" fieldPosition="0"/>
    </format>
    <format dxfId="8968">
      <pivotArea type="topRight" dataOnly="0" labelOnly="1" outline="0" fieldPosition="0"/>
    </format>
    <format dxfId="8967">
      <pivotArea dataOnly="0" labelOnly="1" outline="0" fieldPosition="0">
        <references count="1">
          <reference field="6" count="0"/>
        </references>
      </pivotArea>
    </format>
    <format dxfId="89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65">
      <pivotArea field="0" type="button" dataOnly="0" labelOnly="1" outline="0" axis="axisRow" fieldPosition="0"/>
    </format>
    <format dxfId="8964">
      <pivotArea field="2" type="button" dataOnly="0" labelOnly="1" outline="0" axis="axisRow" fieldPosition="1"/>
    </format>
    <format dxfId="8963">
      <pivotArea field="3" type="button" dataOnly="0" labelOnly="1" outline="0" axis="axisRow" fieldPosition="3"/>
    </format>
    <format dxfId="8962">
      <pivotArea field="4" type="button" dataOnly="0" labelOnly="1" outline="0" axis="axisRow" fieldPosition="4"/>
    </format>
    <format dxfId="8961">
      <pivotArea field="5" type="button" dataOnly="0" labelOnly="1" outline="0" axis="axisRow" fieldPosition="5"/>
    </format>
    <format dxfId="8960">
      <pivotArea field="7" type="button" dataOnly="0" labelOnly="1" outline="0" axis="axisRow" fieldPosition="6"/>
    </format>
    <format dxfId="8959">
      <pivotArea field="1" type="button" dataOnly="0" labelOnly="1" outline="0" axis="axisRow" fieldPosition="2"/>
    </format>
    <format dxfId="8958">
      <pivotArea dataOnly="0" labelOnly="1" outline="0" fieldPosition="0">
        <references count="1">
          <reference field="0" count="0"/>
        </references>
      </pivotArea>
    </format>
    <format dxfId="89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5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4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4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4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4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4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4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4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4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4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4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3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3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37">
      <pivotArea dataOnly="0" labelOnly="1" outline="0" fieldPosition="0">
        <references count="1">
          <reference field="6" count="0"/>
        </references>
      </pivotArea>
    </format>
    <format dxfId="8936">
      <pivotArea dataOnly="0" labelOnly="1" grandCol="1" outline="0" fieldPosition="0"/>
    </format>
    <format dxfId="893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34">
      <pivotArea field="0" type="button" dataOnly="0" labelOnly="1" outline="0" axis="axisRow" fieldPosition="0"/>
    </format>
    <format dxfId="8933">
      <pivotArea field="2" type="button" dataOnly="0" labelOnly="1" outline="0" axis="axisRow" fieldPosition="1"/>
    </format>
    <format dxfId="8932">
      <pivotArea field="3" type="button" dataOnly="0" labelOnly="1" outline="0" axis="axisRow" fieldPosition="3"/>
    </format>
    <format dxfId="8931">
      <pivotArea field="4" type="button" dataOnly="0" labelOnly="1" outline="0" axis="axisRow" fieldPosition="4"/>
    </format>
    <format dxfId="8930">
      <pivotArea field="5" type="button" dataOnly="0" labelOnly="1" outline="0" axis="axisRow" fieldPosition="5"/>
    </format>
    <format dxfId="8929">
      <pivotArea field="7" type="button" dataOnly="0" labelOnly="1" outline="0" axis="axisRow" fieldPosition="6"/>
    </format>
    <format dxfId="8928">
      <pivotArea field="1" type="button" dataOnly="0" labelOnly="1" outline="0" axis="axisRow" fieldPosition="2"/>
    </format>
    <format dxfId="8927">
      <pivotArea dataOnly="0" labelOnly="1" outline="0" fieldPosition="0">
        <references count="1">
          <reference field="0" count="0"/>
        </references>
      </pivotArea>
    </format>
    <format dxfId="892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92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92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92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92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92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92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91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91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91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91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91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91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91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91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91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91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90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90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90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906">
      <pivotArea dataOnly="0" labelOnly="1" outline="0" fieldPosition="0">
        <references count="1">
          <reference field="6" count="0"/>
        </references>
      </pivotArea>
    </format>
    <format dxfId="8905">
      <pivotArea dataOnly="0" labelOnly="1" grandCol="1" outline="0" fieldPosition="0"/>
    </format>
    <format dxfId="8904">
      <pivotArea dataOnly="0" labelOnly="1" outline="0" fieldPosition="0">
        <references count="1">
          <reference field="0" count="1">
            <x v="33"/>
          </reference>
        </references>
      </pivotArea>
    </format>
    <format dxfId="8903">
      <pivotArea field="7" type="button" dataOnly="0" labelOnly="1" outline="0" axis="axisRow" fieldPosition="6"/>
    </format>
    <format dxfId="8902">
      <pivotArea field="1" type="button" dataOnly="0" labelOnly="1" outline="0" axis="axisRow" fieldPosition="2"/>
    </format>
    <format dxfId="8901">
      <pivotArea outline="0" collapsedLevelsAreSubtotals="1" fieldPosition="0">
        <references count="1">
          <reference field="6" count="0" selected="0"/>
        </references>
      </pivotArea>
    </format>
    <format dxfId="8900">
      <pivotArea field="6" type="button" dataOnly="0" labelOnly="1" outline="0" axis="axisCol" fieldPosition="0"/>
    </format>
    <format dxfId="8899">
      <pivotArea type="topRight" dataOnly="0" labelOnly="1" outline="0" fieldPosition="0"/>
    </format>
    <format dxfId="8898">
      <pivotArea dataOnly="0" labelOnly="1" outline="0" fieldPosition="0">
        <references count="1">
          <reference field="6" count="0"/>
        </references>
      </pivotArea>
    </format>
    <format dxfId="88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96">
      <pivotArea field="0" type="button" dataOnly="0" labelOnly="1" outline="0" axis="axisRow" fieldPosition="0"/>
    </format>
    <format dxfId="8895">
      <pivotArea field="2" type="button" dataOnly="0" labelOnly="1" outline="0" axis="axisRow" fieldPosition="1"/>
    </format>
    <format dxfId="8894">
      <pivotArea field="3" type="button" dataOnly="0" labelOnly="1" outline="0" axis="axisRow" fieldPosition="3"/>
    </format>
    <format dxfId="8893">
      <pivotArea field="4" type="button" dataOnly="0" labelOnly="1" outline="0" axis="axisRow" fieldPosition="4"/>
    </format>
    <format dxfId="8892">
      <pivotArea field="5" type="button" dataOnly="0" labelOnly="1" outline="0" axis="axisRow" fieldPosition="5"/>
    </format>
    <format dxfId="8891">
      <pivotArea field="7" type="button" dataOnly="0" labelOnly="1" outline="0" axis="axisRow" fieldPosition="6"/>
    </format>
    <format dxfId="8890">
      <pivotArea field="1" type="button" dataOnly="0" labelOnly="1" outline="0" axis="axisRow" fieldPosition="2"/>
    </format>
    <format dxfId="8889">
      <pivotArea dataOnly="0" labelOnly="1" outline="0" fieldPosition="0">
        <references count="1">
          <reference field="0" count="0"/>
        </references>
      </pivotArea>
    </format>
    <format dxfId="88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8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8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7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7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7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7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7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7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7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7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7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7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6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6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6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66">
      <pivotArea dataOnly="0" labelOnly="1" outline="0" fieldPosition="0">
        <references count="1">
          <reference field="6" count="0"/>
        </references>
      </pivotArea>
    </format>
    <format dxfId="8865">
      <pivotArea dataOnly="0" labelOnly="1" grandCol="1" outline="0" fieldPosition="0"/>
    </format>
    <format dxfId="886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63">
      <pivotArea field="0" type="button" dataOnly="0" labelOnly="1" outline="0" axis="axisRow" fieldPosition="0"/>
    </format>
    <format dxfId="8862">
      <pivotArea field="2" type="button" dataOnly="0" labelOnly="1" outline="0" axis="axisRow" fieldPosition="1"/>
    </format>
    <format dxfId="8861">
      <pivotArea field="3" type="button" dataOnly="0" labelOnly="1" outline="0" axis="axisRow" fieldPosition="3"/>
    </format>
    <format dxfId="8860">
      <pivotArea field="4" type="button" dataOnly="0" labelOnly="1" outline="0" axis="axisRow" fieldPosition="4"/>
    </format>
    <format dxfId="8859">
      <pivotArea field="5" type="button" dataOnly="0" labelOnly="1" outline="0" axis="axisRow" fieldPosition="5"/>
    </format>
    <format dxfId="8858">
      <pivotArea field="7" type="button" dataOnly="0" labelOnly="1" outline="0" axis="axisRow" fieldPosition="6"/>
    </format>
    <format dxfId="8857">
      <pivotArea field="1" type="button" dataOnly="0" labelOnly="1" outline="0" axis="axisRow" fieldPosition="2"/>
    </format>
    <format dxfId="8856">
      <pivotArea dataOnly="0" labelOnly="1" outline="0" fieldPosition="0">
        <references count="1">
          <reference field="0" count="0"/>
        </references>
      </pivotArea>
    </format>
    <format dxfId="88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4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4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4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4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4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4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4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84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84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83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83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83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83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83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83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33">
      <pivotArea dataOnly="0" labelOnly="1" outline="0" fieldPosition="0">
        <references count="1">
          <reference field="6" count="0"/>
        </references>
      </pivotArea>
    </format>
    <format dxfId="8832">
      <pivotArea dataOnly="0" labelOnly="1" grandCol="1" outline="0" fieldPosition="0"/>
    </format>
    <format dxfId="8831">
      <pivotArea dataOnly="0" labelOnly="1" outline="0" fieldPosition="0">
        <references count="1">
          <reference field="0" count="1">
            <x v="32"/>
          </reference>
        </references>
      </pivotArea>
    </format>
    <format dxfId="883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2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828">
      <pivotArea field="7" type="button" dataOnly="0" labelOnly="1" outline="0" axis="axisRow" fieldPosition="6"/>
    </format>
    <format dxfId="8827">
      <pivotArea field="1" type="button" dataOnly="0" labelOnly="1" outline="0" axis="axisRow" fieldPosition="2"/>
    </format>
    <format dxfId="8826">
      <pivotArea outline="0" collapsedLevelsAreSubtotals="1" fieldPosition="0">
        <references count="1">
          <reference field="6" count="0" selected="0"/>
        </references>
      </pivotArea>
    </format>
    <format dxfId="8825">
      <pivotArea field="6" type="button" dataOnly="0" labelOnly="1" outline="0" axis="axisCol" fieldPosition="0"/>
    </format>
    <format dxfId="8824">
      <pivotArea type="topRight" dataOnly="0" labelOnly="1" outline="0" fieldPosition="0"/>
    </format>
    <format dxfId="8823">
      <pivotArea dataOnly="0" labelOnly="1" outline="0" fieldPosition="0">
        <references count="1">
          <reference field="6" count="0"/>
        </references>
      </pivotArea>
    </format>
    <format dxfId="88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821">
      <pivotArea field="0" type="button" dataOnly="0" labelOnly="1" outline="0" axis="axisRow" fieldPosition="0"/>
    </format>
    <format dxfId="8820">
      <pivotArea field="2" type="button" dataOnly="0" labelOnly="1" outline="0" axis="axisRow" fieldPosition="1"/>
    </format>
    <format dxfId="8819">
      <pivotArea field="3" type="button" dataOnly="0" labelOnly="1" outline="0" axis="axisRow" fieldPosition="3"/>
    </format>
    <format dxfId="8818">
      <pivotArea field="4" type="button" dataOnly="0" labelOnly="1" outline="0" axis="axisRow" fieldPosition="4"/>
    </format>
    <format dxfId="8817">
      <pivotArea field="5" type="button" dataOnly="0" labelOnly="1" outline="0" axis="axisRow" fieldPosition="5"/>
    </format>
    <format dxfId="8816">
      <pivotArea field="7" type="button" dataOnly="0" labelOnly="1" outline="0" axis="axisRow" fieldPosition="6"/>
    </format>
    <format dxfId="8815">
      <pivotArea field="1" type="button" dataOnly="0" labelOnly="1" outline="0" axis="axisRow" fieldPosition="2"/>
    </format>
    <format dxfId="8814">
      <pivotArea dataOnly="0" labelOnly="1" outline="0" fieldPosition="0">
        <references count="1">
          <reference field="0" count="0"/>
        </references>
      </pivotArea>
    </format>
    <format dxfId="88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8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8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8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8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8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8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80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80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80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80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80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80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80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9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9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9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9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9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9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9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9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91">
      <pivotArea dataOnly="0" labelOnly="1" outline="0" fieldPosition="0">
        <references count="1">
          <reference field="6" count="0"/>
        </references>
      </pivotArea>
    </format>
    <format dxfId="8790">
      <pivotArea dataOnly="0" labelOnly="1" grandCol="1" outline="0" fieldPosition="0"/>
    </format>
    <format dxfId="87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88">
      <pivotArea field="0" type="button" dataOnly="0" labelOnly="1" outline="0" axis="axisRow" fieldPosition="0"/>
    </format>
    <format dxfId="8787">
      <pivotArea field="2" type="button" dataOnly="0" labelOnly="1" outline="0" axis="axisRow" fieldPosition="1"/>
    </format>
    <format dxfId="8786">
      <pivotArea field="3" type="button" dataOnly="0" labelOnly="1" outline="0" axis="axisRow" fieldPosition="3"/>
    </format>
    <format dxfId="8785">
      <pivotArea field="4" type="button" dataOnly="0" labelOnly="1" outline="0" axis="axisRow" fieldPosition="4"/>
    </format>
    <format dxfId="8784">
      <pivotArea field="5" type="button" dataOnly="0" labelOnly="1" outline="0" axis="axisRow" fieldPosition="5"/>
    </format>
    <format dxfId="8783">
      <pivotArea field="7" type="button" dataOnly="0" labelOnly="1" outline="0" axis="axisRow" fieldPosition="6"/>
    </format>
    <format dxfId="8782">
      <pivotArea field="1" type="button" dataOnly="0" labelOnly="1" outline="0" axis="axisRow" fieldPosition="2"/>
    </format>
    <format dxfId="8781">
      <pivotArea dataOnly="0" labelOnly="1" outline="0" fieldPosition="0">
        <references count="1">
          <reference field="0" count="0"/>
        </references>
      </pivotArea>
    </format>
    <format dxfId="878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7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7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7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7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7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7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7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7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7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7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6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6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6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6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6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6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6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6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6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6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5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58">
      <pivotArea dataOnly="0" labelOnly="1" outline="0" fieldPosition="0">
        <references count="1">
          <reference field="6" count="0"/>
        </references>
      </pivotArea>
    </format>
    <format dxfId="8757">
      <pivotArea dataOnly="0" labelOnly="1" grandCol="1" outline="0" fieldPosition="0"/>
    </format>
    <format dxfId="8756">
      <pivotArea dataOnly="0" labelOnly="1" outline="0" fieldPosition="0">
        <references count="1">
          <reference field="0" count="1">
            <x v="32"/>
          </reference>
        </references>
      </pivotArea>
    </format>
    <format dxfId="8755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5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53">
      <pivotArea field="7" type="button" dataOnly="0" labelOnly="1" outline="0" axis="axisRow" fieldPosition="6"/>
    </format>
    <format dxfId="8752">
      <pivotArea field="1" type="button" dataOnly="0" labelOnly="1" outline="0" axis="axisRow" fieldPosition="2"/>
    </format>
    <format dxfId="8751">
      <pivotArea outline="0" collapsedLevelsAreSubtotals="1" fieldPosition="0">
        <references count="1">
          <reference field="6" count="0" selected="0"/>
        </references>
      </pivotArea>
    </format>
    <format dxfId="8750">
      <pivotArea field="6" type="button" dataOnly="0" labelOnly="1" outline="0" axis="axisCol" fieldPosition="0"/>
    </format>
    <format dxfId="8749">
      <pivotArea type="topRight" dataOnly="0" labelOnly="1" outline="0" fieldPosition="0"/>
    </format>
    <format dxfId="8748">
      <pivotArea dataOnly="0" labelOnly="1" outline="0" fieldPosition="0">
        <references count="1">
          <reference field="6" count="0"/>
        </references>
      </pivotArea>
    </format>
    <format dxfId="87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46">
      <pivotArea field="0" type="button" dataOnly="0" labelOnly="1" outline="0" axis="axisRow" fieldPosition="0"/>
    </format>
    <format dxfId="8745">
      <pivotArea field="2" type="button" dataOnly="0" labelOnly="1" outline="0" axis="axisRow" fieldPosition="1"/>
    </format>
    <format dxfId="8744">
      <pivotArea field="3" type="button" dataOnly="0" labelOnly="1" outline="0" axis="axisRow" fieldPosition="3"/>
    </format>
    <format dxfId="8743">
      <pivotArea field="4" type="button" dataOnly="0" labelOnly="1" outline="0" axis="axisRow" fieldPosition="4"/>
    </format>
    <format dxfId="8742">
      <pivotArea field="5" type="button" dataOnly="0" labelOnly="1" outline="0" axis="axisRow" fieldPosition="5"/>
    </format>
    <format dxfId="8741">
      <pivotArea field="7" type="button" dataOnly="0" labelOnly="1" outline="0" axis="axisRow" fieldPosition="6"/>
    </format>
    <format dxfId="8740">
      <pivotArea field="1" type="button" dataOnly="0" labelOnly="1" outline="0" axis="axisRow" fieldPosition="2"/>
    </format>
    <format dxfId="8739">
      <pivotArea dataOnly="0" labelOnly="1" outline="0" fieldPosition="0">
        <references count="1">
          <reference field="0" count="0"/>
        </references>
      </pivotArea>
    </format>
    <format dxfId="87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7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731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730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729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728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727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726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725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724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723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722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721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720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719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718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717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716">
      <pivotArea dataOnly="0" labelOnly="1" outline="0" fieldPosition="0">
        <references count="1">
          <reference field="6" count="0"/>
        </references>
      </pivotArea>
    </format>
    <format dxfId="8715">
      <pivotArea dataOnly="0" labelOnly="1" grandCol="1" outline="0" fieldPosition="0"/>
    </format>
    <format dxfId="87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713">
      <pivotArea field="0" type="button" dataOnly="0" labelOnly="1" outline="0" axis="axisRow" fieldPosition="0"/>
    </format>
    <format dxfId="8712">
      <pivotArea field="2" type="button" dataOnly="0" labelOnly="1" outline="0" axis="axisRow" fieldPosition="1"/>
    </format>
    <format dxfId="8711">
      <pivotArea field="3" type="button" dataOnly="0" labelOnly="1" outline="0" axis="axisRow" fieldPosition="3"/>
    </format>
    <format dxfId="8710">
      <pivotArea field="4" type="button" dataOnly="0" labelOnly="1" outline="0" axis="axisRow" fieldPosition="4"/>
    </format>
    <format dxfId="8709">
      <pivotArea field="5" type="button" dataOnly="0" labelOnly="1" outline="0" axis="axisRow" fieldPosition="5"/>
    </format>
    <format dxfId="8708">
      <pivotArea field="7" type="button" dataOnly="0" labelOnly="1" outline="0" axis="axisRow" fieldPosition="6"/>
    </format>
    <format dxfId="8707">
      <pivotArea field="1" type="button" dataOnly="0" labelOnly="1" outline="0" axis="axisRow" fieldPosition="2"/>
    </format>
    <format dxfId="8706">
      <pivotArea dataOnly="0" labelOnly="1" outline="0" fieldPosition="0">
        <references count="1">
          <reference field="0" count="0"/>
        </references>
      </pivotArea>
    </format>
    <format dxfId="87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7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7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7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7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7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9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97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96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95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94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93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92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91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90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89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88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87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86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85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84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83">
      <pivotArea dataOnly="0" labelOnly="1" outline="0" fieldPosition="0">
        <references count="1">
          <reference field="6" count="0"/>
        </references>
      </pivotArea>
    </format>
    <format dxfId="8682">
      <pivotArea dataOnly="0" labelOnly="1" grandCol="1" outline="0" fieldPosition="0"/>
    </format>
    <format dxfId="8681">
      <pivotArea dataOnly="0" labelOnly="1" outline="0" fieldPosition="0">
        <references count="1">
          <reference field="0" count="1">
            <x v="32"/>
          </reference>
        </references>
      </pivotArea>
    </format>
    <format dxfId="868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7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78">
      <pivotArea field="7" type="button" dataOnly="0" labelOnly="1" outline="0" axis="axisRow" fieldPosition="6"/>
    </format>
    <format dxfId="8677">
      <pivotArea field="1" type="button" dataOnly="0" labelOnly="1" outline="0" axis="axisRow" fieldPosition="2"/>
    </format>
    <format dxfId="8676">
      <pivotArea outline="0" collapsedLevelsAreSubtotals="1" fieldPosition="0">
        <references count="1">
          <reference field="6" count="0" selected="0"/>
        </references>
      </pivotArea>
    </format>
    <format dxfId="8675">
      <pivotArea field="6" type="button" dataOnly="0" labelOnly="1" outline="0" axis="axisCol" fieldPosition="0"/>
    </format>
    <format dxfId="8674">
      <pivotArea type="topRight" dataOnly="0" labelOnly="1" outline="0" fieldPosition="0"/>
    </format>
    <format dxfId="8673">
      <pivotArea dataOnly="0" labelOnly="1" outline="0" fieldPosition="0">
        <references count="1">
          <reference field="6" count="0"/>
        </references>
      </pivotArea>
    </format>
    <format dxfId="86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71">
      <pivotArea field="0" type="button" dataOnly="0" labelOnly="1" outline="0" axis="axisRow" fieldPosition="0"/>
    </format>
    <format dxfId="8670">
      <pivotArea field="2" type="button" dataOnly="0" labelOnly="1" outline="0" axis="axisRow" fieldPosition="1"/>
    </format>
    <format dxfId="8669">
      <pivotArea field="3" type="button" dataOnly="0" labelOnly="1" outline="0" axis="axisRow" fieldPosition="3"/>
    </format>
    <format dxfId="8668">
      <pivotArea field="4" type="button" dataOnly="0" labelOnly="1" outline="0" axis="axisRow" fieldPosition="4"/>
    </format>
    <format dxfId="8667">
      <pivotArea field="5" type="button" dataOnly="0" labelOnly="1" outline="0" axis="axisRow" fieldPosition="5"/>
    </format>
    <format dxfId="8666">
      <pivotArea field="7" type="button" dataOnly="0" labelOnly="1" outline="0" axis="axisRow" fieldPosition="6"/>
    </format>
    <format dxfId="8665">
      <pivotArea field="1" type="button" dataOnly="0" labelOnly="1" outline="0" axis="axisRow" fieldPosition="2"/>
    </format>
    <format dxfId="8664">
      <pivotArea dataOnly="0" labelOnly="1" outline="0" fieldPosition="0">
        <references count="1">
          <reference field="0" count="0"/>
        </references>
      </pivotArea>
    </format>
    <format dxfId="866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6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6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6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5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5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5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56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55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54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53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52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51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50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49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48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47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46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45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44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43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42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41">
      <pivotArea dataOnly="0" labelOnly="1" outline="0" fieldPosition="0">
        <references count="1">
          <reference field="6" count="0"/>
        </references>
      </pivotArea>
    </format>
    <format dxfId="8640">
      <pivotArea dataOnly="0" labelOnly="1" grandCol="1" outline="0" fieldPosition="0"/>
    </format>
    <format dxfId="86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638">
      <pivotArea field="0" type="button" dataOnly="0" labelOnly="1" outline="0" axis="axisRow" fieldPosition="0"/>
    </format>
    <format dxfId="8637">
      <pivotArea field="2" type="button" dataOnly="0" labelOnly="1" outline="0" axis="axisRow" fieldPosition="1"/>
    </format>
    <format dxfId="8636">
      <pivotArea field="3" type="button" dataOnly="0" labelOnly="1" outline="0" axis="axisRow" fieldPosition="3"/>
    </format>
    <format dxfId="8635">
      <pivotArea field="4" type="button" dataOnly="0" labelOnly="1" outline="0" axis="axisRow" fieldPosition="4"/>
    </format>
    <format dxfId="8634">
      <pivotArea field="5" type="button" dataOnly="0" labelOnly="1" outline="0" axis="axisRow" fieldPosition="5"/>
    </format>
    <format dxfId="8633">
      <pivotArea field="7" type="button" dataOnly="0" labelOnly="1" outline="0" axis="axisRow" fieldPosition="6"/>
    </format>
    <format dxfId="8632">
      <pivotArea field="1" type="button" dataOnly="0" labelOnly="1" outline="0" axis="axisRow" fieldPosition="2"/>
    </format>
    <format dxfId="8631">
      <pivotArea dataOnly="0" labelOnly="1" outline="0" fieldPosition="0">
        <references count="1">
          <reference field="0" count="0"/>
        </references>
      </pivotArea>
    </format>
    <format dxfId="86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6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6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6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6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6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6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62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62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62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62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61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61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61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61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61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61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61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61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61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61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60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608">
      <pivotArea dataOnly="0" labelOnly="1" outline="0" fieldPosition="0">
        <references count="1">
          <reference field="6" count="0"/>
        </references>
      </pivotArea>
    </format>
    <format dxfId="8607">
      <pivotArea dataOnly="0" labelOnly="1" grandCol="1" outline="0" fieldPosition="0"/>
    </format>
    <format dxfId="8606">
      <pivotArea dataOnly="0" labelOnly="1" outline="0" fieldPosition="0">
        <references count="1">
          <reference field="0" count="1">
            <x v="31"/>
          </reference>
        </references>
      </pivotArea>
    </format>
    <format dxfId="8605">
      <pivotArea field="7" type="button" dataOnly="0" labelOnly="1" outline="0" axis="axisRow" fieldPosition="6"/>
    </format>
    <format dxfId="8604">
      <pivotArea field="1" type="button" dataOnly="0" labelOnly="1" outline="0" axis="axisRow" fieldPosition="2"/>
    </format>
    <format dxfId="8603">
      <pivotArea outline="0" collapsedLevelsAreSubtotals="1" fieldPosition="0">
        <references count="1">
          <reference field="6" count="0" selected="0"/>
        </references>
      </pivotArea>
    </format>
    <format dxfId="8602">
      <pivotArea field="6" type="button" dataOnly="0" labelOnly="1" outline="0" axis="axisCol" fieldPosition="0"/>
    </format>
    <format dxfId="8601">
      <pivotArea type="topRight" dataOnly="0" labelOnly="1" outline="0" fieldPosition="0"/>
    </format>
    <format dxfId="8600">
      <pivotArea dataOnly="0" labelOnly="1" outline="0" fieldPosition="0">
        <references count="1">
          <reference field="6" count="0"/>
        </references>
      </pivotArea>
    </format>
    <format dxfId="859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98">
      <pivotArea field="0" type="button" dataOnly="0" labelOnly="1" outline="0" axis="axisRow" fieldPosition="0"/>
    </format>
    <format dxfId="8597">
      <pivotArea field="2" type="button" dataOnly="0" labelOnly="1" outline="0" axis="axisRow" fieldPosition="1"/>
    </format>
    <format dxfId="8596">
      <pivotArea field="3" type="button" dataOnly="0" labelOnly="1" outline="0" axis="axisRow" fieldPosition="3"/>
    </format>
    <format dxfId="8595">
      <pivotArea field="4" type="button" dataOnly="0" labelOnly="1" outline="0" axis="axisRow" fieldPosition="4"/>
    </format>
    <format dxfId="8594">
      <pivotArea field="5" type="button" dataOnly="0" labelOnly="1" outline="0" axis="axisRow" fieldPosition="5"/>
    </format>
    <format dxfId="8593">
      <pivotArea field="7" type="button" dataOnly="0" labelOnly="1" outline="0" axis="axisRow" fieldPosition="6"/>
    </format>
    <format dxfId="8592">
      <pivotArea field="1" type="button" dataOnly="0" labelOnly="1" outline="0" axis="axisRow" fieldPosition="2"/>
    </format>
    <format dxfId="8591">
      <pivotArea dataOnly="0" labelOnly="1" outline="0" fieldPosition="0">
        <references count="1">
          <reference field="0" count="0"/>
        </references>
      </pivotArea>
    </format>
    <format dxfId="85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83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582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81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80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79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78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77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76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75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74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73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72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71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70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69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68">
      <pivotArea dataOnly="0" labelOnly="1" outline="0" fieldPosition="0">
        <references count="1">
          <reference field="6" count="0"/>
        </references>
      </pivotArea>
    </format>
    <format dxfId="8567">
      <pivotArea dataOnly="0" labelOnly="1" grandCol="1" outline="0" fieldPosition="0"/>
    </format>
    <format dxfId="85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65">
      <pivotArea field="0" type="button" dataOnly="0" labelOnly="1" outline="0" axis="axisRow" fieldPosition="0"/>
    </format>
    <format dxfId="8564">
      <pivotArea field="2" type="button" dataOnly="0" labelOnly="1" outline="0" axis="axisRow" fieldPosition="1"/>
    </format>
    <format dxfId="8563">
      <pivotArea field="3" type="button" dataOnly="0" labelOnly="1" outline="0" axis="axisRow" fieldPosition="3"/>
    </format>
    <format dxfId="8562">
      <pivotArea field="4" type="button" dataOnly="0" labelOnly="1" outline="0" axis="axisRow" fieldPosition="4"/>
    </format>
    <format dxfId="8561">
      <pivotArea field="5" type="button" dataOnly="0" labelOnly="1" outline="0" axis="axisRow" fieldPosition="5"/>
    </format>
    <format dxfId="8560">
      <pivotArea field="7" type="button" dataOnly="0" labelOnly="1" outline="0" axis="axisRow" fieldPosition="6"/>
    </format>
    <format dxfId="8559">
      <pivotArea field="1" type="button" dataOnly="0" labelOnly="1" outline="0" axis="axisRow" fieldPosition="2"/>
    </format>
    <format dxfId="8558">
      <pivotArea dataOnly="0" labelOnly="1" outline="0" fieldPosition="0">
        <references count="1">
          <reference field="0" count="0"/>
        </references>
      </pivotArea>
    </format>
    <format dxfId="85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5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549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48">
      <pivotArea dataOnly="0" labelOnly="1" outline="0" fieldPosition="0">
        <references count="3">
          <reference field="0" count="1" selected="0">
            <x v="1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547">
      <pivotArea dataOnly="0" labelOnly="1" outline="0" fieldPosition="0">
        <references count="3">
          <reference field="0" count="1" selected="0">
            <x v="2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546">
      <pivotArea dataOnly="0" labelOnly="1" outline="0" fieldPosition="0">
        <references count="3">
          <reference field="0" count="1" selected="0">
            <x v="3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545">
      <pivotArea dataOnly="0" labelOnly="1" outline="0" fieldPosition="0">
        <references count="3">
          <reference field="0" count="1" selected="0">
            <x v="4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544">
      <pivotArea dataOnly="0" labelOnly="1" outline="0" fieldPosition="0">
        <references count="3">
          <reference field="0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543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542">
      <pivotArea dataOnly="0" labelOnly="1" outline="0" fieldPosition="0">
        <references count="3">
          <reference field="0" count="1" selected="0">
            <x v="7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541">
      <pivotArea dataOnly="0" labelOnly="1" outline="0" fieldPosition="0">
        <references count="3">
          <reference field="0" count="1" selected="0">
            <x v="8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540">
      <pivotArea dataOnly="0" labelOnly="1" outline="0" fieldPosition="0">
        <references count="3">
          <reference field="0" count="1" selected="0">
            <x v="9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539">
      <pivotArea dataOnly="0" labelOnly="1" outline="0" fieldPosition="0">
        <references count="3">
          <reference field="0" count="1" selected="0">
            <x v="10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538">
      <pivotArea dataOnly="0" labelOnly="1" outline="0" fieldPosition="0">
        <references count="3">
          <reference field="0" count="1" selected="0">
            <x v="11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537">
      <pivotArea dataOnly="0" labelOnly="1" outline="0" fieldPosition="0">
        <references count="3">
          <reference field="0" count="1" selected="0">
            <x v="12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536">
      <pivotArea dataOnly="0" labelOnly="1" outline="0" fieldPosition="0">
        <references count="3">
          <reference field="0" count="1" selected="0">
            <x v="32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535">
      <pivotArea dataOnly="0" labelOnly="1" outline="0" fieldPosition="0">
        <references count="1">
          <reference field="6" count="0"/>
        </references>
      </pivotArea>
    </format>
    <format dxfId="8534">
      <pivotArea dataOnly="0" labelOnly="1" grandCol="1" outline="0" fieldPosition="0"/>
    </format>
    <format dxfId="8533">
      <pivotArea dataOnly="0" labelOnly="1" outline="0" fieldPosition="0">
        <references count="1">
          <reference field="0" count="1">
            <x v="31"/>
          </reference>
        </references>
      </pivotArea>
    </format>
    <format dxfId="8532">
      <pivotArea field="5" type="button" dataOnly="0" labelOnly="1" outline="0" axis="axisRow" fieldPosition="5"/>
    </format>
    <format dxfId="8531">
      <pivotArea field="7" type="button" dataOnly="0" labelOnly="1" outline="0" axis="axisRow" fieldPosition="6"/>
    </format>
    <format dxfId="8530">
      <pivotArea outline="0" collapsedLevelsAreSubtotals="1" fieldPosition="0">
        <references count="1">
          <reference field="6" count="0" selected="0"/>
        </references>
      </pivotArea>
    </format>
    <format dxfId="8529">
      <pivotArea field="6" type="button" dataOnly="0" labelOnly="1" outline="0" axis="axisCol" fieldPosition="0"/>
    </format>
    <format dxfId="8528">
      <pivotArea type="topRight" dataOnly="0" labelOnly="1" outline="0" fieldPosition="0"/>
    </format>
    <format dxfId="8527">
      <pivotArea dataOnly="0" labelOnly="1" outline="0" fieldPosition="0">
        <references count="1">
          <reference field="6" count="0"/>
        </references>
      </pivotArea>
    </format>
    <format dxfId="852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525">
      <pivotArea field="0" type="button" dataOnly="0" labelOnly="1" outline="0" axis="axisRow" fieldPosition="0"/>
    </format>
    <format dxfId="8524">
      <pivotArea field="2" type="button" dataOnly="0" labelOnly="1" outline="0" axis="axisRow" fieldPosition="1"/>
    </format>
    <format dxfId="8523">
      <pivotArea field="1" type="button" dataOnly="0" labelOnly="1" outline="0" axis="axisRow" fieldPosition="2"/>
    </format>
    <format dxfId="8522">
      <pivotArea field="3" type="button" dataOnly="0" labelOnly="1" outline="0" axis="axisRow" fieldPosition="3"/>
    </format>
    <format dxfId="8521">
      <pivotArea field="4" type="button" dataOnly="0" labelOnly="1" outline="0" axis="axisRow" fieldPosition="4"/>
    </format>
    <format dxfId="8520">
      <pivotArea field="5" type="button" dataOnly="0" labelOnly="1" outline="0" axis="axisRow" fieldPosition="5"/>
    </format>
    <format dxfId="8519">
      <pivotArea field="7" type="button" dataOnly="0" labelOnly="1" outline="0" axis="axisRow" fieldPosition="6"/>
    </format>
    <format dxfId="8518">
      <pivotArea dataOnly="0" labelOnly="1" outline="0" fieldPosition="0">
        <references count="1">
          <reference field="0" count="0"/>
        </references>
      </pivotArea>
    </format>
    <format dxfId="85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5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5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5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5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5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5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51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5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5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50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5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5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50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50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502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87">
      <pivotArea dataOnly="0" labelOnly="1" outline="0" fieldPosition="0">
        <references count="1">
          <reference field="6" count="0"/>
        </references>
      </pivotArea>
    </format>
    <format dxfId="8486">
      <pivotArea dataOnly="0" labelOnly="1" grandCol="1" outline="0" fieldPosition="0"/>
    </format>
    <format dxfId="84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84">
      <pivotArea field="0" type="button" dataOnly="0" labelOnly="1" outline="0" axis="axisRow" fieldPosition="0"/>
    </format>
    <format dxfId="8483">
      <pivotArea field="2" type="button" dataOnly="0" labelOnly="1" outline="0" axis="axisRow" fieldPosition="1"/>
    </format>
    <format dxfId="8482">
      <pivotArea field="1" type="button" dataOnly="0" labelOnly="1" outline="0" axis="axisRow" fieldPosition="2"/>
    </format>
    <format dxfId="8481">
      <pivotArea field="3" type="button" dataOnly="0" labelOnly="1" outline="0" axis="axisRow" fieldPosition="3"/>
    </format>
    <format dxfId="8480">
      <pivotArea field="4" type="button" dataOnly="0" labelOnly="1" outline="0" axis="axisRow" fieldPosition="4"/>
    </format>
    <format dxfId="8479">
      <pivotArea field="5" type="button" dataOnly="0" labelOnly="1" outline="0" axis="axisRow" fieldPosition="5"/>
    </format>
    <format dxfId="8478">
      <pivotArea field="7" type="button" dataOnly="0" labelOnly="1" outline="0" axis="axisRow" fieldPosition="6"/>
    </format>
    <format dxfId="8477">
      <pivotArea dataOnly="0" labelOnly="1" outline="0" fieldPosition="0">
        <references count="1">
          <reference field="0" count="0"/>
        </references>
      </pivotArea>
    </format>
    <format dxfId="84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4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4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4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4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4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4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469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846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46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46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46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46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46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46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461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8446">
      <pivotArea dataOnly="0" labelOnly="1" outline="0" fieldPosition="0">
        <references count="1">
          <reference field="6" count="0"/>
        </references>
      </pivotArea>
    </format>
    <format dxfId="8445">
      <pivotArea dataOnly="0" labelOnly="1" grandCol="1" outline="0" fieldPosition="0"/>
    </format>
    <format dxfId="8444">
      <pivotArea dataOnly="0" labelOnly="1" outline="0" fieldPosition="0">
        <references count="1">
          <reference field="0" count="1">
            <x v="31"/>
          </reference>
        </references>
      </pivotArea>
    </format>
    <format dxfId="8443">
      <pivotArea field="5" type="button" dataOnly="0" labelOnly="1" outline="0" axis="axisRow" fieldPosition="5"/>
    </format>
    <format dxfId="8442">
      <pivotArea field="7" type="button" dataOnly="0" labelOnly="1" outline="0" axis="axisRow" fieldPosition="6"/>
    </format>
    <format dxfId="8441">
      <pivotArea outline="0" collapsedLevelsAreSubtotals="1" fieldPosition="0">
        <references count="1">
          <reference field="6" count="0" selected="0"/>
        </references>
      </pivotArea>
    </format>
    <format dxfId="8440">
      <pivotArea field="6" type="button" dataOnly="0" labelOnly="1" outline="0" axis="axisCol" fieldPosition="0"/>
    </format>
    <format dxfId="8439">
      <pivotArea type="topRight" dataOnly="0" labelOnly="1" outline="0" fieldPosition="0"/>
    </format>
    <format dxfId="8438">
      <pivotArea dataOnly="0" labelOnly="1" outline="0" fieldPosition="0">
        <references count="1">
          <reference field="6" count="0"/>
        </references>
      </pivotArea>
    </format>
    <format dxfId="84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436">
      <pivotArea field="0" type="button" dataOnly="0" labelOnly="1" outline="0" axis="axisRow" fieldPosition="0"/>
    </format>
    <format dxfId="8435">
      <pivotArea field="2" type="button" dataOnly="0" labelOnly="1" outline="0" axis="axisRow" fieldPosition="1"/>
    </format>
    <format dxfId="8434">
      <pivotArea field="1" type="button" dataOnly="0" labelOnly="1" outline="0" axis="axisRow" fieldPosition="2"/>
    </format>
    <format dxfId="8433">
      <pivotArea field="3" type="button" dataOnly="0" labelOnly="1" outline="0" axis="axisRow" fieldPosition="3"/>
    </format>
    <format dxfId="8432">
      <pivotArea field="4" type="button" dataOnly="0" labelOnly="1" outline="0" axis="axisRow" fieldPosition="4"/>
    </format>
    <format dxfId="8431">
      <pivotArea field="5" type="button" dataOnly="0" labelOnly="1" outline="0" axis="axisRow" fieldPosition="5"/>
    </format>
    <format dxfId="8430">
      <pivotArea field="7" type="button" dataOnly="0" labelOnly="1" outline="0" axis="axisRow" fieldPosition="6"/>
    </format>
    <format dxfId="8429">
      <pivotArea dataOnly="0" labelOnly="1" outline="0" fieldPosition="0">
        <references count="1">
          <reference field="0" count="0"/>
        </references>
      </pivotArea>
    </format>
    <format dxfId="8428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8427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426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8396">
      <pivotArea dataOnly="0" labelOnly="1" outline="0" fieldPosition="0">
        <references count="1">
          <reference field="6" count="0"/>
        </references>
      </pivotArea>
    </format>
    <format dxfId="8395">
      <pivotArea dataOnly="0" labelOnly="1" grandCol="1" outline="0" fieldPosition="0"/>
    </format>
    <format dxfId="83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393">
      <pivotArea field="0" type="button" dataOnly="0" labelOnly="1" outline="0" axis="axisRow" fieldPosition="0"/>
    </format>
    <format dxfId="8392">
      <pivotArea field="2" type="button" dataOnly="0" labelOnly="1" outline="0" axis="axisRow" fieldPosition="1"/>
    </format>
    <format dxfId="8391">
      <pivotArea field="1" type="button" dataOnly="0" labelOnly="1" outline="0" axis="axisRow" fieldPosition="2"/>
    </format>
    <format dxfId="8390">
      <pivotArea field="3" type="button" dataOnly="0" labelOnly="1" outline="0" axis="axisRow" fieldPosition="3"/>
    </format>
    <format dxfId="8389">
      <pivotArea field="4" type="button" dataOnly="0" labelOnly="1" outline="0" axis="axisRow" fieldPosition="4"/>
    </format>
    <format dxfId="8388">
      <pivotArea field="5" type="button" dataOnly="0" labelOnly="1" outline="0" axis="axisRow" fieldPosition="5"/>
    </format>
    <format dxfId="8387">
      <pivotArea field="7" type="button" dataOnly="0" labelOnly="1" outline="0" axis="axisRow" fieldPosition="6"/>
    </format>
    <format dxfId="8386">
      <pivotArea dataOnly="0" labelOnly="1" outline="0" fieldPosition="0">
        <references count="1">
          <reference field="0" count="0"/>
        </references>
      </pivotArea>
    </format>
    <format dxfId="8385">
      <pivotArea dataOnly="0" labelOnly="1" outline="0" fieldPosition="0">
        <references count="2">
          <reference field="0" count="1" selected="0">
            <x v="0"/>
          </reference>
          <reference field="2" count="0"/>
        </references>
      </pivotArea>
    </format>
    <format dxfId="8384">
      <pivotArea dataOnly="0" labelOnly="1" outline="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83">
      <pivotArea dataOnly="0" labelOnly="1" outline="0" fieldPosition="0">
        <references count="4">
          <reference field="0" count="1" selected="0">
            <x v="0"/>
          </reference>
          <reference field="1" count="0" selected="0"/>
          <reference field="2" count="0" selected="0"/>
          <reference field="3" count="1">
            <x v="370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1"/>
          </reference>
          <reference field="1" count="0" selected="0"/>
          <reference field="2" count="0" selected="0"/>
          <reference field="3" count="1">
            <x v="371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"/>
          </reference>
          <reference field="1" count="0" selected="0"/>
          <reference field="2" count="0" selected="0"/>
          <reference field="3" count="1">
            <x v="372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3"/>
          </reference>
          <reference field="1" count="0" selected="0"/>
          <reference field="2" count="0" selected="0"/>
          <reference field="3" count="1">
            <x v="373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4"/>
          </reference>
          <reference field="1" count="0" selected="0"/>
          <reference field="2" count="0" selected="0"/>
          <reference field="3" count="1">
            <x v="374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5"/>
          </reference>
          <reference field="1" count="0" selected="0"/>
          <reference field="2" count="0" selected="0"/>
          <reference field="3" count="1">
            <x v="69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6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7"/>
          </reference>
          <reference field="1" count="0" selected="0"/>
          <reference field="2" count="0" selected="0"/>
          <reference field="3" count="1">
            <x v="376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8"/>
          </reference>
          <reference field="1" count="0" selected="0"/>
          <reference field="2" count="0" selected="0"/>
          <reference field="3" count="1">
            <x v="375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9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10"/>
          </reference>
          <reference field="1" count="0" selected="0"/>
          <reference field="2" count="0" selected="0"/>
          <reference field="3" count="1">
            <x v="377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11"/>
          </reference>
          <reference field="1" count="0" selected="0"/>
          <reference field="2" count="0" selected="0"/>
          <reference field="3" count="1">
            <x v="8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12"/>
          </reference>
          <reference field="1" count="0" selected="0"/>
          <reference field="2" count="0" selected="0"/>
          <reference field="3" count="1">
            <x v="378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13"/>
          </reference>
          <reference field="1" count="0" selected="0"/>
          <reference field="2" count="0" selected="0"/>
          <reference field="3" count="1">
            <x v="379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14"/>
          </reference>
          <reference field="1" count="0" selected="0"/>
          <reference field="2" count="0" selected="0"/>
          <reference field="3" count="1">
            <x v="380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15"/>
          </reference>
          <reference field="1" count="0" selected="0"/>
          <reference field="2" count="0" selected="0"/>
          <reference field="3" count="1">
            <x v="347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16"/>
          </reference>
          <reference field="1" count="0" selected="0"/>
          <reference field="2" count="0" selected="0"/>
          <reference field="3" count="1">
            <x v="381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17"/>
          </reference>
          <reference field="1" count="0" selected="0"/>
          <reference field="2" count="0" selected="0"/>
          <reference field="3" count="1">
            <x v="346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18"/>
          </reference>
          <reference field="1" count="0" selected="0"/>
          <reference field="2" count="0" selected="0"/>
          <reference field="3" count="1">
            <x v="382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19"/>
          </reference>
          <reference field="1" count="0" selected="0"/>
          <reference field="2" count="0" selected="0"/>
          <reference field="3" count="1">
            <x v="383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0"/>
          </reference>
          <reference field="1" count="0" selected="0"/>
          <reference field="2" count="0" selected="0"/>
          <reference field="3" count="1">
            <x v="38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1"/>
          </reference>
          <reference field="1" count="0" selected="0"/>
          <reference field="2" count="0" selected="0"/>
          <reference field="3" count="1">
            <x v="89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2"/>
          </reference>
          <reference field="1" count="0" selected="0"/>
          <reference field="2" count="0" selected="0"/>
          <reference field="3" count="1">
            <x v="38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3"/>
          </reference>
          <reference field="1" count="0" selected="0"/>
          <reference field="2" count="0" selected="0"/>
          <reference field="3" count="1">
            <x v="386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4"/>
          </reference>
          <reference field="1" count="0" selected="0"/>
          <reference field="2" count="0" selected="0"/>
          <reference field="3" count="1">
            <x v="387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5"/>
          </reference>
          <reference field="1" count="0" selected="0"/>
          <reference field="2" count="0" selected="0"/>
          <reference field="3" count="1">
            <x v="388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6"/>
          </reference>
          <reference field="1" count="0" selected="0"/>
          <reference field="2" count="0" selected="0"/>
          <reference field="3" count="1">
            <x v="389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7"/>
          </reference>
          <reference field="1" count="0" selected="0"/>
          <reference field="2" count="0" selected="0"/>
          <reference field="3" count="1">
            <x v="390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9"/>
          </reference>
          <reference field="1" count="0" selected="0"/>
          <reference field="2" count="0" selected="0"/>
          <reference field="3" count="1">
            <x v="391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8353">
      <pivotArea dataOnly="0" labelOnly="1" outline="0" fieldPosition="0">
        <references count="1">
          <reference field="6" count="0"/>
        </references>
      </pivotArea>
    </format>
    <format dxfId="8352">
      <pivotArea dataOnly="0" labelOnly="1" grandCol="1" outline="0" fieldPosition="0"/>
    </format>
    <format dxfId="8351">
      <pivotArea dataOnly="0" labelOnly="1" outline="0" fieldPosition="0">
        <references count="1">
          <reference field="0" count="1">
            <x v="30"/>
          </reference>
        </references>
      </pivotArea>
    </format>
    <format dxfId="8350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8349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8">
      <pivotArea dataOnly="0" labelOnly="1" outline="0" fieldPosition="0">
        <references count="4">
          <reference field="0" count="1" selected="0">
            <x v="30"/>
          </reference>
          <reference field="1" count="0" selected="0"/>
          <reference field="2" count="0" selected="0"/>
          <reference field="3" count="1">
            <x v="392"/>
          </reference>
        </references>
      </pivotArea>
    </format>
    <format dxfId="8347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6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5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4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3">
      <pivotArea dataOnly="0" labelOnly="1" outline="0" offset="IV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2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1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40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9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8">
      <pivotArea dataOnly="0" labelOnly="1" outline="0" offset="IV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7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6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5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4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3">
      <pivotArea dataOnly="0" labelOnly="1" outline="0" offset="IV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2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1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30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9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8">
      <pivotArea dataOnly="0" labelOnly="1" outline="0" offset="IV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7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6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5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4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3">
      <pivotArea dataOnly="0" labelOnly="1" outline="0" offset="IV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2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1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20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9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8">
      <pivotArea dataOnly="0" labelOnly="1" outline="0" offset="IV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7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6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5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4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3">
      <pivotArea dataOnly="0" labelOnly="1" outline="0" offset="IV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2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1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10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9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8">
      <pivotArea dataOnly="0" labelOnly="1" outline="0" offset="IV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7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6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5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4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3">
      <pivotArea dataOnly="0" labelOnly="1" outline="0" offset="IV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2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1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300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9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8">
      <pivotArea dataOnly="0" labelOnly="1" outline="0" offset="IV1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7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6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5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4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3">
      <pivotArea dataOnly="0" labelOnly="1" outline="0" offset="IV1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2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1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90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9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8">
      <pivotArea dataOnly="0" labelOnly="1" outline="0" offset="IV1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7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6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5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4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3">
      <pivotArea dataOnly="0" labelOnly="1" outline="0" offset="IV1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2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1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80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9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8">
      <pivotArea dataOnly="0" labelOnly="1" outline="0" offset="IV1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7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6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5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4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3">
      <pivotArea dataOnly="0" labelOnly="1" outline="0" offset="IV1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2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1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70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9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8">
      <pivotArea dataOnly="0" labelOnly="1" outline="0" offset="IV1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7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6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5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4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3">
      <pivotArea dataOnly="0" labelOnly="1" outline="0" offset="IV1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2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1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60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9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8">
      <pivotArea dataOnly="0" labelOnly="1" outline="0" offset="IV1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7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6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5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4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3">
      <pivotArea dataOnly="0" labelOnly="1" outline="0" offset="IV1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2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1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50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9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8">
      <pivotArea dataOnly="0" labelOnly="1" outline="0" offset="IV2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7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6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5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4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3">
      <pivotArea dataOnly="0" labelOnly="1" outline="0" offset="IV21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2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1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40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9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8">
      <pivotArea dataOnly="0" labelOnly="1" outline="0" offset="IV22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7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6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5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4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3">
      <pivotArea dataOnly="0" labelOnly="1" outline="0" offset="IV23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2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1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30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9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8">
      <pivotArea dataOnly="0" labelOnly="1" outline="0" offset="IV24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7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6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5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4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3">
      <pivotArea dataOnly="0" labelOnly="1" outline="0" offset="IV25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2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1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20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9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8">
      <pivotArea dataOnly="0" labelOnly="1" outline="0" offset="IV2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7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6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5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4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3">
      <pivotArea dataOnly="0" labelOnly="1" outline="0" offset="IV27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2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1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10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9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8">
      <pivotArea dataOnly="0" labelOnly="1" outline="0" offset="IV28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7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6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5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4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3">
      <pivotArea dataOnly="0" labelOnly="1" outline="0" offset="IV29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2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1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200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9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8">
      <pivotArea dataOnly="0" labelOnly="1" outline="0" offset="IV30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7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6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5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4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3">
      <pivotArea dataOnly="0" labelOnly="1" outline="0" offset="IV256" fieldPosition="0">
        <references count="3">
          <reference field="0" count="1" selected="0">
            <x v="0"/>
          </reference>
          <reference field="1" count="0"/>
          <reference field="2" count="0" selected="0"/>
        </references>
      </pivotArea>
    </format>
    <format dxfId="8192">
      <pivotArea field="5" type="button" dataOnly="0" labelOnly="1" outline="0" axis="axisRow" fieldPosition="5"/>
    </format>
    <format dxfId="8191">
      <pivotArea field="7" type="button" dataOnly="0" labelOnly="1" outline="0" axis="axisRow" fieldPosition="6"/>
    </format>
    <format dxfId="8190">
      <pivotArea outline="0" collapsedLevelsAreSubtotals="1" fieldPosition="0"/>
    </format>
    <format dxfId="8189">
      <pivotArea field="6" type="button" dataOnly="0" labelOnly="1" outline="0" axis="axisCol" fieldPosition="0"/>
    </format>
    <format dxfId="8188">
      <pivotArea type="topRight" dataOnly="0" labelOnly="1" outline="0" fieldPosition="0"/>
    </format>
    <format dxfId="8187">
      <pivotArea dataOnly="0" labelOnly="1" outline="0" fieldPosition="0">
        <references count="1">
          <reference field="6" count="0"/>
        </references>
      </pivotArea>
    </format>
    <format dxfId="8186">
      <pivotArea dataOnly="0" labelOnly="1" grandCol="1" outline="0" fieldPosition="0"/>
    </format>
    <format dxfId="81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84">
      <pivotArea field="0" type="button" dataOnly="0" labelOnly="1" outline="0" axis="axisRow" fieldPosition="0"/>
    </format>
    <format dxfId="8183">
      <pivotArea field="2" type="button" dataOnly="0" labelOnly="1" outline="0" axis="axisRow" fieldPosition="1"/>
    </format>
    <format dxfId="8182">
      <pivotArea field="1" type="button" dataOnly="0" labelOnly="1" outline="0" axis="axisRow" fieldPosition="2"/>
    </format>
    <format dxfId="8181">
      <pivotArea field="3" type="button" dataOnly="0" labelOnly="1" outline="0" axis="axisRow" fieldPosition="3"/>
    </format>
    <format dxfId="8180">
      <pivotArea field="4" type="button" dataOnly="0" labelOnly="1" outline="0" axis="axisRow" fieldPosition="4"/>
    </format>
    <format dxfId="8179">
      <pivotArea field="5" type="button" dataOnly="0" labelOnly="1" outline="0" axis="axisRow" fieldPosition="5"/>
    </format>
    <format dxfId="8178">
      <pivotArea field="7" type="button" dataOnly="0" labelOnly="1" outline="0" axis="axisRow" fieldPosition="6"/>
    </format>
    <format dxfId="8177">
      <pivotArea dataOnly="0" labelOnly="1" outline="0" fieldPosition="0">
        <references count="1">
          <reference field="0" count="0"/>
        </references>
      </pivotArea>
    </format>
    <format dxfId="817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7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7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7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7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7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7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6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6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5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5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5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5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49">
      <pivotArea dataOnly="0" labelOnly="1" outline="0" fieldPosition="0">
        <references count="1">
          <reference field="6" count="0"/>
        </references>
      </pivotArea>
    </format>
    <format dxfId="8148">
      <pivotArea dataOnly="0" labelOnly="1" grandCol="1" outline="0" fieldPosition="0"/>
    </format>
    <format dxfId="81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46">
      <pivotArea field="0" type="button" dataOnly="0" labelOnly="1" outline="0" axis="axisRow" fieldPosition="0"/>
    </format>
    <format dxfId="8145">
      <pivotArea field="2" type="button" dataOnly="0" labelOnly="1" outline="0" axis="axisRow" fieldPosition="1"/>
    </format>
    <format dxfId="8144">
      <pivotArea field="1" type="button" dataOnly="0" labelOnly="1" outline="0" axis="axisRow" fieldPosition="2"/>
    </format>
    <format dxfId="8143">
      <pivotArea field="3" type="button" dataOnly="0" labelOnly="1" outline="0" axis="axisRow" fieldPosition="3"/>
    </format>
    <format dxfId="8142">
      <pivotArea field="4" type="button" dataOnly="0" labelOnly="1" outline="0" axis="axisRow" fieldPosition="4"/>
    </format>
    <format dxfId="8141">
      <pivotArea field="5" type="button" dataOnly="0" labelOnly="1" outline="0" axis="axisRow" fieldPosition="5"/>
    </format>
    <format dxfId="8140">
      <pivotArea field="7" type="button" dataOnly="0" labelOnly="1" outline="0" axis="axisRow" fieldPosition="6"/>
    </format>
    <format dxfId="8139">
      <pivotArea dataOnly="0" labelOnly="1" outline="0" fieldPosition="0">
        <references count="1">
          <reference field="0" count="0"/>
        </references>
      </pivotArea>
    </format>
    <format dxfId="81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1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1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1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1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1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1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1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1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1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1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1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1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1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1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1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1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1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1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1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1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1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1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1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1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111">
      <pivotArea dataOnly="0" labelOnly="1" outline="0" fieldPosition="0">
        <references count="1">
          <reference field="6" count="0"/>
        </references>
      </pivotArea>
    </format>
    <format dxfId="8110">
      <pivotArea dataOnly="0" labelOnly="1" grandCol="1" outline="0" fieldPosition="0"/>
    </format>
    <format dxfId="8109">
      <pivotArea dataOnly="0" labelOnly="1" outline="0" fieldPosition="0">
        <references count="1">
          <reference field="0" count="1">
            <x v="29"/>
          </reference>
        </references>
      </pivotArea>
    </format>
    <format dxfId="8108">
      <pivotArea field="5" type="button" dataOnly="0" labelOnly="1" outline="0" axis="axisRow" fieldPosition="5"/>
    </format>
    <format dxfId="8107">
      <pivotArea field="7" type="button" dataOnly="0" labelOnly="1" outline="0" axis="axisRow" fieldPosition="6"/>
    </format>
    <format dxfId="8106">
      <pivotArea outline="0" collapsedLevelsAreSubtotals="1" fieldPosition="0"/>
    </format>
    <format dxfId="8105">
      <pivotArea field="6" type="button" dataOnly="0" labelOnly="1" outline="0" axis="axisCol" fieldPosition="0"/>
    </format>
    <format dxfId="8104">
      <pivotArea type="topRight" dataOnly="0" labelOnly="1" outline="0" fieldPosition="0"/>
    </format>
    <format dxfId="8103">
      <pivotArea dataOnly="0" labelOnly="1" outline="0" fieldPosition="0">
        <references count="1">
          <reference field="6" count="0"/>
        </references>
      </pivotArea>
    </format>
    <format dxfId="8102">
      <pivotArea dataOnly="0" labelOnly="1" grandCol="1" outline="0" fieldPosition="0"/>
    </format>
    <format dxfId="810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100">
      <pivotArea field="0" type="button" dataOnly="0" labelOnly="1" outline="0" axis="axisRow" fieldPosition="0"/>
    </format>
    <format dxfId="8099">
      <pivotArea field="2" type="button" dataOnly="0" labelOnly="1" outline="0" axis="axisRow" fieldPosition="1"/>
    </format>
    <format dxfId="8098">
      <pivotArea field="1" type="button" dataOnly="0" labelOnly="1" outline="0" axis="axisRow" fieldPosition="2"/>
    </format>
    <format dxfId="8097">
      <pivotArea field="3" type="button" dataOnly="0" labelOnly="1" outline="0" axis="axisRow" fieldPosition="3"/>
    </format>
    <format dxfId="8096">
      <pivotArea field="4" type="button" dataOnly="0" labelOnly="1" outline="0" axis="axisRow" fieldPosition="4"/>
    </format>
    <format dxfId="8095">
      <pivotArea field="5" type="button" dataOnly="0" labelOnly="1" outline="0" axis="axisRow" fieldPosition="5"/>
    </format>
    <format dxfId="8094">
      <pivotArea field="7" type="button" dataOnly="0" labelOnly="1" outline="0" axis="axisRow" fieldPosition="6"/>
    </format>
    <format dxfId="8093">
      <pivotArea dataOnly="0" labelOnly="1" outline="0" fieldPosition="0">
        <references count="1">
          <reference field="0" count="0"/>
        </references>
      </pivotArea>
    </format>
    <format dxfId="80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7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7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7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7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7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6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6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65">
      <pivotArea dataOnly="0" labelOnly="1" outline="0" fieldPosition="0">
        <references count="1">
          <reference field="6" count="0"/>
        </references>
      </pivotArea>
    </format>
    <format dxfId="8064">
      <pivotArea dataOnly="0" labelOnly="1" grandCol="1" outline="0" fieldPosition="0"/>
    </format>
    <format dxfId="806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62">
      <pivotArea field="0" type="button" dataOnly="0" labelOnly="1" outline="0" axis="axisRow" fieldPosition="0"/>
    </format>
    <format dxfId="8061">
      <pivotArea field="2" type="button" dataOnly="0" labelOnly="1" outline="0" axis="axisRow" fieldPosition="1"/>
    </format>
    <format dxfId="8060">
      <pivotArea field="1" type="button" dataOnly="0" labelOnly="1" outline="0" axis="axisRow" fieldPosition="2"/>
    </format>
    <format dxfId="8059">
      <pivotArea field="3" type="button" dataOnly="0" labelOnly="1" outline="0" axis="axisRow" fieldPosition="3"/>
    </format>
    <format dxfId="8058">
      <pivotArea field="4" type="button" dataOnly="0" labelOnly="1" outline="0" axis="axisRow" fieldPosition="4"/>
    </format>
    <format dxfId="8057">
      <pivotArea field="5" type="button" dataOnly="0" labelOnly="1" outline="0" axis="axisRow" fieldPosition="5"/>
    </format>
    <format dxfId="8056">
      <pivotArea field="7" type="button" dataOnly="0" labelOnly="1" outline="0" axis="axisRow" fieldPosition="6"/>
    </format>
    <format dxfId="8055">
      <pivotArea dataOnly="0" labelOnly="1" outline="0" fieldPosition="0">
        <references count="1">
          <reference field="0" count="0"/>
        </references>
      </pivotArea>
    </format>
    <format dxfId="80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80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80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80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80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80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80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80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80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80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8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80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80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80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80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80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80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80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80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80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80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8027">
      <pivotArea dataOnly="0" labelOnly="1" outline="0" fieldPosition="0">
        <references count="1">
          <reference field="6" count="0"/>
        </references>
      </pivotArea>
    </format>
    <format dxfId="8026">
      <pivotArea dataOnly="0" labelOnly="1" grandCol="1" outline="0" fieldPosition="0"/>
    </format>
    <format dxfId="8025">
      <pivotArea dataOnly="0" labelOnly="1" outline="0" fieldPosition="0">
        <references count="1">
          <reference field="0" count="1">
            <x v="29"/>
          </reference>
        </references>
      </pivotArea>
    </format>
    <format dxfId="8024">
      <pivotArea field="5" type="button" dataOnly="0" labelOnly="1" outline="0" axis="axisRow" fieldPosition="5"/>
    </format>
    <format dxfId="8023">
      <pivotArea field="7" type="button" dataOnly="0" labelOnly="1" outline="0" axis="axisRow" fieldPosition="6"/>
    </format>
    <format dxfId="8022">
      <pivotArea field="5" type="button" dataOnly="0" labelOnly="1" outline="0" axis="axisRow" fieldPosition="5"/>
    </format>
    <format dxfId="8021">
      <pivotArea field="7" type="button" dataOnly="0" labelOnly="1" outline="0" axis="axisRow" fieldPosition="6"/>
    </format>
    <format dxfId="8020">
      <pivotArea outline="0" collapsedLevelsAreSubtotals="1" fieldPosition="0"/>
    </format>
    <format dxfId="8019">
      <pivotArea field="6" type="button" dataOnly="0" labelOnly="1" outline="0" axis="axisCol" fieldPosition="0"/>
    </format>
    <format dxfId="8018">
      <pivotArea type="topRight" dataOnly="0" labelOnly="1" outline="0" fieldPosition="0"/>
    </format>
    <format dxfId="8017">
      <pivotArea dataOnly="0" labelOnly="1" outline="0" fieldPosition="0">
        <references count="1">
          <reference field="6" count="0"/>
        </references>
      </pivotArea>
    </format>
    <format dxfId="8016">
      <pivotArea dataOnly="0" labelOnly="1" grandCol="1" outline="0" fieldPosition="0"/>
    </format>
    <format dxfId="80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014">
      <pivotArea field="0" type="button" dataOnly="0" labelOnly="1" outline="0" axis="axisRow" fieldPosition="0"/>
    </format>
    <format dxfId="8013">
      <pivotArea field="2" type="button" dataOnly="0" labelOnly="1" outline="0" axis="axisRow" fieldPosition="1"/>
    </format>
    <format dxfId="8012">
      <pivotArea field="1" type="button" dataOnly="0" labelOnly="1" outline="0" axis="axisRow" fieldPosition="2"/>
    </format>
    <format dxfId="8011">
      <pivotArea field="3" type="button" dataOnly="0" labelOnly="1" outline="0" axis="axisRow" fieldPosition="3"/>
    </format>
    <format dxfId="8010">
      <pivotArea field="4" type="button" dataOnly="0" labelOnly="1" outline="0" axis="axisRow" fieldPosition="4"/>
    </format>
    <format dxfId="8009">
      <pivotArea field="5" type="button" dataOnly="0" labelOnly="1" outline="0" axis="axisRow" fieldPosition="5"/>
    </format>
    <format dxfId="8008">
      <pivotArea field="7" type="button" dataOnly="0" labelOnly="1" outline="0" axis="axisRow" fieldPosition="6"/>
    </format>
    <format dxfId="8007">
      <pivotArea dataOnly="0" labelOnly="1" outline="0" fieldPosition="0">
        <references count="1">
          <reference field="0" count="0"/>
        </references>
      </pivotArea>
    </format>
    <format dxfId="80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80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80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80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80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80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80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9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9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9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9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9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9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9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79">
      <pivotArea dataOnly="0" labelOnly="1" outline="0" fieldPosition="0">
        <references count="1">
          <reference field="6" count="0"/>
        </references>
      </pivotArea>
    </format>
    <format dxfId="7978">
      <pivotArea dataOnly="0" labelOnly="1" grandCol="1" outline="0" fieldPosition="0"/>
    </format>
    <format dxfId="79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76">
      <pivotArea field="0" type="button" dataOnly="0" labelOnly="1" outline="0" axis="axisRow" fieldPosition="0"/>
    </format>
    <format dxfId="7975">
      <pivotArea field="2" type="button" dataOnly="0" labelOnly="1" outline="0" axis="axisRow" fieldPosition="1"/>
    </format>
    <format dxfId="7974">
      <pivotArea field="1" type="button" dataOnly="0" labelOnly="1" outline="0" axis="axisRow" fieldPosition="2"/>
    </format>
    <format dxfId="7973">
      <pivotArea field="3" type="button" dataOnly="0" labelOnly="1" outline="0" axis="axisRow" fieldPosition="3"/>
    </format>
    <format dxfId="7972">
      <pivotArea field="4" type="button" dataOnly="0" labelOnly="1" outline="0" axis="axisRow" fieldPosition="4"/>
    </format>
    <format dxfId="7971">
      <pivotArea field="5" type="button" dataOnly="0" labelOnly="1" outline="0" axis="axisRow" fieldPosition="5"/>
    </format>
    <format dxfId="7970">
      <pivotArea field="7" type="button" dataOnly="0" labelOnly="1" outline="0" axis="axisRow" fieldPosition="6"/>
    </format>
    <format dxfId="7969">
      <pivotArea dataOnly="0" labelOnly="1" outline="0" fieldPosition="0">
        <references count="1">
          <reference field="0" count="0"/>
        </references>
      </pivotArea>
    </format>
    <format dxfId="796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6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6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6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6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6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6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6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6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5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5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5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5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5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9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9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9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9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941">
      <pivotArea dataOnly="0" labelOnly="1" outline="0" fieldPosition="0">
        <references count="1">
          <reference field="6" count="0"/>
        </references>
      </pivotArea>
    </format>
    <format dxfId="7940">
      <pivotArea dataOnly="0" labelOnly="1" grandCol="1" outline="0" fieldPosition="0"/>
    </format>
    <format dxfId="7939">
      <pivotArea dataOnly="0" labelOnly="1" outline="0" fieldPosition="0">
        <references count="1">
          <reference field="0" count="1">
            <x v="29"/>
          </reference>
        </references>
      </pivotArea>
    </format>
    <format dxfId="7938">
      <pivotArea field="5" type="button" dataOnly="0" labelOnly="1" outline="0" axis="axisRow" fieldPosition="5"/>
    </format>
    <format dxfId="7937">
      <pivotArea field="7" type="button" dataOnly="0" labelOnly="1" outline="0" axis="axisRow" fieldPosition="6"/>
    </format>
    <format dxfId="7936">
      <pivotArea outline="0" collapsedLevelsAreSubtotals="1" fieldPosition="0"/>
    </format>
    <format dxfId="7935">
      <pivotArea field="6" type="button" dataOnly="0" labelOnly="1" outline="0" axis="axisCol" fieldPosition="0"/>
    </format>
    <format dxfId="7934">
      <pivotArea type="topRight" dataOnly="0" labelOnly="1" outline="0" fieldPosition="0"/>
    </format>
    <format dxfId="7933">
      <pivotArea dataOnly="0" labelOnly="1" outline="0" fieldPosition="0">
        <references count="1">
          <reference field="6" count="0"/>
        </references>
      </pivotArea>
    </format>
    <format dxfId="7932">
      <pivotArea dataOnly="0" labelOnly="1" grandCol="1" outline="0" fieldPosition="0"/>
    </format>
    <format dxfId="79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930">
      <pivotArea field="0" type="button" dataOnly="0" labelOnly="1" outline="0" axis="axisRow" fieldPosition="0"/>
    </format>
    <format dxfId="7929">
      <pivotArea field="2" type="button" dataOnly="0" labelOnly="1" outline="0" axis="axisRow" fieldPosition="1"/>
    </format>
    <format dxfId="7928">
      <pivotArea field="1" type="button" dataOnly="0" labelOnly="1" outline="0" axis="axisRow" fieldPosition="2"/>
    </format>
    <format dxfId="7927">
      <pivotArea field="3" type="button" dataOnly="0" labelOnly="1" outline="0" axis="axisRow" fieldPosition="3"/>
    </format>
    <format dxfId="7926">
      <pivotArea field="4" type="button" dataOnly="0" labelOnly="1" outline="0" axis="axisRow" fieldPosition="4"/>
    </format>
    <format dxfId="7925">
      <pivotArea field="5" type="button" dataOnly="0" labelOnly="1" outline="0" axis="axisRow" fieldPosition="5"/>
    </format>
    <format dxfId="7924">
      <pivotArea field="7" type="button" dataOnly="0" labelOnly="1" outline="0" axis="axisRow" fieldPosition="6"/>
    </format>
    <format dxfId="7923">
      <pivotArea dataOnly="0" labelOnly="1" outline="0" fieldPosition="0">
        <references count="1">
          <reference field="0" count="0"/>
        </references>
      </pivotArea>
    </format>
    <format dxfId="79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9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9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9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9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9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9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9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9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9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9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9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9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9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9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9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9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9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9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9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9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9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95">
      <pivotArea dataOnly="0" labelOnly="1" outline="0" fieldPosition="0">
        <references count="1">
          <reference field="6" count="0"/>
        </references>
      </pivotArea>
    </format>
    <format dxfId="7894">
      <pivotArea dataOnly="0" labelOnly="1" grandCol="1" outline="0" fieldPosition="0"/>
    </format>
    <format dxfId="789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92">
      <pivotArea field="0" type="button" dataOnly="0" labelOnly="1" outline="0" axis="axisRow" fieldPosition="0"/>
    </format>
    <format dxfId="7891">
      <pivotArea field="2" type="button" dataOnly="0" labelOnly="1" outline="0" axis="axisRow" fieldPosition="1"/>
    </format>
    <format dxfId="7890">
      <pivotArea field="1" type="button" dataOnly="0" labelOnly="1" outline="0" axis="axisRow" fieldPosition="2"/>
    </format>
    <format dxfId="7889">
      <pivotArea field="3" type="button" dataOnly="0" labelOnly="1" outline="0" axis="axisRow" fieldPosition="3"/>
    </format>
    <format dxfId="7888">
      <pivotArea field="4" type="button" dataOnly="0" labelOnly="1" outline="0" axis="axisRow" fieldPosition="4"/>
    </format>
    <format dxfId="7887">
      <pivotArea field="5" type="button" dataOnly="0" labelOnly="1" outline="0" axis="axisRow" fieldPosition="5"/>
    </format>
    <format dxfId="7886">
      <pivotArea field="7" type="button" dataOnly="0" labelOnly="1" outline="0" axis="axisRow" fieldPosition="6"/>
    </format>
    <format dxfId="7885">
      <pivotArea dataOnly="0" labelOnly="1" outline="0" fieldPosition="0">
        <references count="1">
          <reference field="0" count="0"/>
        </references>
      </pivotArea>
    </format>
    <format dxfId="78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57">
      <pivotArea dataOnly="0" labelOnly="1" outline="0" fieldPosition="0">
        <references count="1">
          <reference field="6" count="0"/>
        </references>
      </pivotArea>
    </format>
    <format dxfId="7856">
      <pivotArea dataOnly="0" labelOnly="1" grandCol="1" outline="0" fieldPosition="0"/>
    </format>
    <format dxfId="7855">
      <pivotArea dataOnly="0" labelOnly="1" outline="0" fieldPosition="0">
        <references count="1">
          <reference field="0" count="1">
            <x v="29"/>
          </reference>
        </references>
      </pivotArea>
    </format>
    <format dxfId="7854">
      <pivotArea field="5" type="button" dataOnly="0" labelOnly="1" outline="0" axis="axisRow" fieldPosition="5"/>
    </format>
    <format dxfId="7853">
      <pivotArea field="7" type="button" dataOnly="0" labelOnly="1" outline="0" axis="axisRow" fieldPosition="6"/>
    </format>
    <format dxfId="7852">
      <pivotArea outline="0" collapsedLevelsAreSubtotals="1" fieldPosition="0"/>
    </format>
    <format dxfId="7851">
      <pivotArea field="6" type="button" dataOnly="0" labelOnly="1" outline="0" axis="axisCol" fieldPosition="0"/>
    </format>
    <format dxfId="7850">
      <pivotArea type="topRight" dataOnly="0" labelOnly="1" outline="0" fieldPosition="0"/>
    </format>
    <format dxfId="7849">
      <pivotArea dataOnly="0" labelOnly="1" outline="0" fieldPosition="0">
        <references count="1">
          <reference field="6" count="0"/>
        </references>
      </pivotArea>
    </format>
    <format dxfId="7848">
      <pivotArea dataOnly="0" labelOnly="1" grandCol="1" outline="0" fieldPosition="0"/>
    </format>
    <format dxfId="78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46">
      <pivotArea field="0" type="button" dataOnly="0" labelOnly="1" outline="0" axis="axisRow" fieldPosition="0"/>
    </format>
    <format dxfId="7845">
      <pivotArea field="2" type="button" dataOnly="0" labelOnly="1" outline="0" axis="axisRow" fieldPosition="1"/>
    </format>
    <format dxfId="7844">
      <pivotArea field="1" type="button" dataOnly="0" labelOnly="1" outline="0" axis="axisRow" fieldPosition="2"/>
    </format>
    <format dxfId="7843">
      <pivotArea field="3" type="button" dataOnly="0" labelOnly="1" outline="0" axis="axisRow" fieldPosition="3"/>
    </format>
    <format dxfId="7842">
      <pivotArea field="4" type="button" dataOnly="0" labelOnly="1" outline="0" axis="axisRow" fieldPosition="4"/>
    </format>
    <format dxfId="7841">
      <pivotArea field="5" type="button" dataOnly="0" labelOnly="1" outline="0" axis="axisRow" fieldPosition="5"/>
    </format>
    <format dxfId="7840">
      <pivotArea field="7" type="button" dataOnly="0" labelOnly="1" outline="0" axis="axisRow" fieldPosition="6"/>
    </format>
    <format dxfId="7839">
      <pivotArea dataOnly="0" labelOnly="1" outline="0" fieldPosition="0">
        <references count="1">
          <reference field="0" count="0"/>
        </references>
      </pivotArea>
    </format>
    <format dxfId="78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8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8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8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8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8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8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8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8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8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8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8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8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8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8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8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8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8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8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8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8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8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8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8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8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8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811">
      <pivotArea dataOnly="0" labelOnly="1" outline="0" fieldPosition="0">
        <references count="1">
          <reference field="6" count="0"/>
        </references>
      </pivotArea>
    </format>
    <format dxfId="7810">
      <pivotArea dataOnly="0" labelOnly="1" grandCol="1" outline="0" fieldPosition="0"/>
    </format>
    <format dxfId="780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808">
      <pivotArea field="0" type="button" dataOnly="0" labelOnly="1" outline="0" axis="axisRow" fieldPosition="0"/>
    </format>
    <format dxfId="7807">
      <pivotArea field="2" type="button" dataOnly="0" labelOnly="1" outline="0" axis="axisRow" fieldPosition="1"/>
    </format>
    <format dxfId="7806">
      <pivotArea field="1" type="button" dataOnly="0" labelOnly="1" outline="0" axis="axisRow" fieldPosition="2"/>
    </format>
    <format dxfId="7805">
      <pivotArea field="3" type="button" dataOnly="0" labelOnly="1" outline="0" axis="axisRow" fieldPosition="3"/>
    </format>
    <format dxfId="7804">
      <pivotArea field="4" type="button" dataOnly="0" labelOnly="1" outline="0" axis="axisRow" fieldPosition="4"/>
    </format>
    <format dxfId="7803">
      <pivotArea field="5" type="button" dataOnly="0" labelOnly="1" outline="0" axis="axisRow" fieldPosition="5"/>
    </format>
    <format dxfId="7802">
      <pivotArea field="7" type="button" dataOnly="0" labelOnly="1" outline="0" axis="axisRow" fieldPosition="6"/>
    </format>
    <format dxfId="7801">
      <pivotArea dataOnly="0" labelOnly="1" outline="0" fieldPosition="0">
        <references count="1">
          <reference field="0" count="0"/>
        </references>
      </pivotArea>
    </format>
    <format dxfId="78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73">
      <pivotArea dataOnly="0" labelOnly="1" outline="0" fieldPosition="0">
        <references count="1">
          <reference field="6" count="0"/>
        </references>
      </pivotArea>
    </format>
    <format dxfId="7772">
      <pivotArea dataOnly="0" labelOnly="1" grandCol="1" outline="0" fieldPosition="0"/>
    </format>
    <format dxfId="7771">
      <pivotArea dataOnly="0" labelOnly="1" outline="0" fieldPosition="0">
        <references count="1">
          <reference field="0" count="1">
            <x v="29"/>
          </reference>
        </references>
      </pivotArea>
    </format>
    <format dxfId="7770">
      <pivotArea field="5" type="button" dataOnly="0" labelOnly="1" outline="0" axis="axisRow" fieldPosition="5"/>
    </format>
    <format dxfId="7769">
      <pivotArea field="7" type="button" dataOnly="0" labelOnly="1" outline="0" axis="axisRow" fieldPosition="6"/>
    </format>
    <format dxfId="7768">
      <pivotArea field="5" type="button" dataOnly="0" labelOnly="1" outline="0" axis="axisRow" fieldPosition="5"/>
    </format>
    <format dxfId="7767">
      <pivotArea field="7" type="button" dataOnly="0" labelOnly="1" outline="0" axis="axisRow" fieldPosition="6"/>
    </format>
    <format dxfId="7766">
      <pivotArea outline="0" collapsedLevelsAreSubtotals="1" fieldPosition="0">
        <references count="1">
          <reference field="6" count="0" selected="0"/>
        </references>
      </pivotArea>
    </format>
    <format dxfId="7765">
      <pivotArea field="6" type="button" dataOnly="0" labelOnly="1" outline="0" axis="axisCol" fieldPosition="0"/>
    </format>
    <format dxfId="7764">
      <pivotArea type="topRight" dataOnly="0" labelOnly="1" outline="0" fieldPosition="0"/>
    </format>
    <format dxfId="7763">
      <pivotArea dataOnly="0" labelOnly="1" outline="0" fieldPosition="0">
        <references count="1">
          <reference field="6" count="0"/>
        </references>
      </pivotArea>
    </format>
    <format dxfId="776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61">
      <pivotArea field="0" type="button" dataOnly="0" labelOnly="1" outline="0" axis="axisRow" fieldPosition="0"/>
    </format>
    <format dxfId="7760">
      <pivotArea field="2" type="button" dataOnly="0" labelOnly="1" outline="0" axis="axisRow" fieldPosition="1"/>
    </format>
    <format dxfId="7759">
      <pivotArea field="1" type="button" dataOnly="0" labelOnly="1" outline="0" axis="axisRow" fieldPosition="2"/>
    </format>
    <format dxfId="7758">
      <pivotArea field="3" type="button" dataOnly="0" labelOnly="1" outline="0" axis="axisRow" fieldPosition="3"/>
    </format>
    <format dxfId="7757">
      <pivotArea field="4" type="button" dataOnly="0" labelOnly="1" outline="0" axis="axisRow" fieldPosition="4"/>
    </format>
    <format dxfId="7756">
      <pivotArea field="5" type="button" dataOnly="0" labelOnly="1" outline="0" axis="axisRow" fieldPosition="5"/>
    </format>
    <format dxfId="7755">
      <pivotArea field="7" type="button" dataOnly="0" labelOnly="1" outline="0" axis="axisRow" fieldPosition="6"/>
    </format>
    <format dxfId="7754">
      <pivotArea dataOnly="0" labelOnly="1" outline="0" fieldPosition="0">
        <references count="1">
          <reference field="0" count="0"/>
        </references>
      </pivotArea>
    </format>
    <format dxfId="77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4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7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7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73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7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7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7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7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7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7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7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7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7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7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7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7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7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723">
      <pivotArea dataOnly="0" labelOnly="1" outline="0" fieldPosition="0">
        <references count="1">
          <reference field="6" count="0"/>
        </references>
      </pivotArea>
    </format>
    <format dxfId="7722">
      <pivotArea dataOnly="0" labelOnly="1" grandCol="1" outline="0" fieldPosition="0"/>
    </format>
    <format dxfId="77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20">
      <pivotArea field="0" type="button" dataOnly="0" labelOnly="1" outline="0" axis="axisRow" fieldPosition="0"/>
    </format>
    <format dxfId="7719">
      <pivotArea field="2" type="button" dataOnly="0" labelOnly="1" outline="0" axis="axisRow" fieldPosition="1"/>
    </format>
    <format dxfId="7718">
      <pivotArea field="1" type="button" dataOnly="0" labelOnly="1" outline="0" axis="axisRow" fieldPosition="2"/>
    </format>
    <format dxfId="7717">
      <pivotArea field="3" type="button" dataOnly="0" labelOnly="1" outline="0" axis="axisRow" fieldPosition="3"/>
    </format>
    <format dxfId="7716">
      <pivotArea field="4" type="button" dataOnly="0" labelOnly="1" outline="0" axis="axisRow" fieldPosition="4"/>
    </format>
    <format dxfId="7715">
      <pivotArea field="5" type="button" dataOnly="0" labelOnly="1" outline="0" axis="axisRow" fieldPosition="5"/>
    </format>
    <format dxfId="7714">
      <pivotArea field="7" type="button" dataOnly="0" labelOnly="1" outline="0" axis="axisRow" fieldPosition="6"/>
    </format>
    <format dxfId="7713">
      <pivotArea dataOnly="0" labelOnly="1" outline="0" fieldPosition="0">
        <references count="1">
          <reference field="0" count="0"/>
        </references>
      </pivotArea>
    </format>
    <format dxfId="77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7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7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7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7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7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7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70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7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7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7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7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7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9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8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82">
      <pivotArea dataOnly="0" labelOnly="1" outline="0" fieldPosition="0">
        <references count="1">
          <reference field="6" count="0"/>
        </references>
      </pivotArea>
    </format>
    <format dxfId="7681">
      <pivotArea dataOnly="0" labelOnly="1" grandCol="1" outline="0" fieldPosition="0"/>
    </format>
    <format dxfId="7680">
      <pivotArea dataOnly="0" labelOnly="1" outline="0" fieldPosition="0">
        <references count="1">
          <reference field="0" count="1">
            <x v="32"/>
          </reference>
        </references>
      </pivotArea>
    </format>
    <format dxfId="7679">
      <pivotArea field="5" type="button" dataOnly="0" labelOnly="1" outline="0" axis="axisRow" fieldPosition="5"/>
    </format>
    <format dxfId="7678">
      <pivotArea field="7" type="button" dataOnly="0" labelOnly="1" outline="0" axis="axisRow" fieldPosition="6"/>
    </format>
    <format dxfId="7677">
      <pivotArea outline="0" collapsedLevelsAreSubtotals="1" fieldPosition="0"/>
    </format>
    <format dxfId="7676">
      <pivotArea field="6" type="button" dataOnly="0" labelOnly="1" outline="0" axis="axisCol" fieldPosition="0"/>
    </format>
    <format dxfId="7675">
      <pivotArea type="topRight" dataOnly="0" labelOnly="1" outline="0" fieldPosition="0"/>
    </format>
    <format dxfId="7674">
      <pivotArea dataOnly="0" labelOnly="1" outline="0" fieldPosition="0">
        <references count="1">
          <reference field="6" count="0"/>
        </references>
      </pivotArea>
    </format>
    <format dxfId="7673">
      <pivotArea dataOnly="0" labelOnly="1" grandCol="1" outline="0" fieldPosition="0"/>
    </format>
    <format dxfId="767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71">
      <pivotArea field="0" type="button" dataOnly="0" labelOnly="1" outline="0" axis="axisRow" fieldPosition="0"/>
    </format>
    <format dxfId="7670">
      <pivotArea field="2" type="button" dataOnly="0" labelOnly="1" outline="0" axis="axisRow" fieldPosition="1"/>
    </format>
    <format dxfId="7669">
      <pivotArea field="1" type="button" dataOnly="0" labelOnly="1" outline="0" axis="axisRow" fieldPosition="2"/>
    </format>
    <format dxfId="7668">
      <pivotArea field="3" type="button" dataOnly="0" labelOnly="1" outline="0" axis="axisRow" fieldPosition="3"/>
    </format>
    <format dxfId="7667">
      <pivotArea field="4" type="button" dataOnly="0" labelOnly="1" outline="0" axis="axisRow" fieldPosition="4"/>
    </format>
    <format dxfId="7666">
      <pivotArea field="5" type="button" dataOnly="0" labelOnly="1" outline="0" axis="axisRow" fieldPosition="5"/>
    </format>
    <format dxfId="7665">
      <pivotArea field="7" type="button" dataOnly="0" labelOnly="1" outline="0" axis="axisRow" fieldPosition="6"/>
    </format>
    <format dxfId="7664">
      <pivotArea dataOnly="0" labelOnly="1" outline="0" fieldPosition="0">
        <references count="1">
          <reference field="0" count="0"/>
        </references>
      </pivotArea>
    </format>
    <format dxfId="766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6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6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6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5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5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5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5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5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5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5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5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5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5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4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4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6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6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6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6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6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6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63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633">
      <pivotArea dataOnly="0" labelOnly="1" outline="0" fieldPosition="0">
        <references count="1">
          <reference field="6" count="0"/>
        </references>
      </pivotArea>
    </format>
    <format dxfId="7632">
      <pivotArea dataOnly="0" labelOnly="1" grandCol="1" outline="0" fieldPosition="0"/>
    </format>
    <format dxfId="76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630">
      <pivotArea field="0" type="button" dataOnly="0" labelOnly="1" outline="0" axis="axisRow" fieldPosition="0"/>
    </format>
    <format dxfId="7629">
      <pivotArea field="2" type="button" dataOnly="0" labelOnly="1" outline="0" axis="axisRow" fieldPosition="1"/>
    </format>
    <format dxfId="7628">
      <pivotArea field="1" type="button" dataOnly="0" labelOnly="1" outline="0" axis="axisRow" fieldPosition="2"/>
    </format>
    <format dxfId="7627">
      <pivotArea field="3" type="button" dataOnly="0" labelOnly="1" outline="0" axis="axisRow" fieldPosition="3"/>
    </format>
    <format dxfId="7626">
      <pivotArea field="4" type="button" dataOnly="0" labelOnly="1" outline="0" axis="axisRow" fieldPosition="4"/>
    </format>
    <format dxfId="7625">
      <pivotArea field="5" type="button" dataOnly="0" labelOnly="1" outline="0" axis="axisRow" fieldPosition="5"/>
    </format>
    <format dxfId="7624">
      <pivotArea field="7" type="button" dataOnly="0" labelOnly="1" outline="0" axis="axisRow" fieldPosition="6"/>
    </format>
    <format dxfId="7623">
      <pivotArea dataOnly="0" labelOnly="1" outline="0" fieldPosition="0">
        <references count="1">
          <reference field="0" count="0"/>
        </references>
      </pivotArea>
    </format>
    <format dxfId="76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6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6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6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6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6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6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6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6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6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6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6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6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6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6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6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6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6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6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6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6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6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92">
      <pivotArea dataOnly="0" labelOnly="1" outline="0" fieldPosition="0">
        <references count="1">
          <reference field="6" count="0"/>
        </references>
      </pivotArea>
    </format>
    <format dxfId="7591">
      <pivotArea dataOnly="0" labelOnly="1" grandCol="1" outline="0" fieldPosition="0"/>
    </format>
    <format dxfId="7590">
      <pivotArea dataOnly="0" labelOnly="1" outline="0" fieldPosition="0">
        <references count="1">
          <reference field="0" count="1">
            <x v="31"/>
          </reference>
        </references>
      </pivotArea>
    </format>
    <format dxfId="758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8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8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86">
      <pivotArea field="5" type="button" dataOnly="0" labelOnly="1" outline="0" axis="axisRow" fieldPosition="5"/>
    </format>
    <format dxfId="7585">
      <pivotArea field="7" type="button" dataOnly="0" labelOnly="1" outline="0" axis="axisRow" fieldPosition="6"/>
    </format>
    <format dxfId="7584">
      <pivotArea outline="0" collapsedLevelsAreSubtotals="1" fieldPosition="0"/>
    </format>
    <format dxfId="7583">
      <pivotArea field="6" type="button" dataOnly="0" labelOnly="1" outline="0" axis="axisCol" fieldPosition="0"/>
    </format>
    <format dxfId="7582">
      <pivotArea type="topRight" dataOnly="0" labelOnly="1" outline="0" fieldPosition="0"/>
    </format>
    <format dxfId="7581">
      <pivotArea dataOnly="0" labelOnly="1" outline="0" fieldPosition="0">
        <references count="1">
          <reference field="6" count="0"/>
        </references>
      </pivotArea>
    </format>
    <format dxfId="7580">
      <pivotArea dataOnly="0" labelOnly="1" grandCol="1" outline="0" fieldPosition="0"/>
    </format>
    <format dxfId="757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78">
      <pivotArea field="0" type="button" dataOnly="0" labelOnly="1" outline="0" axis="axisRow" fieldPosition="0"/>
    </format>
    <format dxfId="7577">
      <pivotArea field="2" type="button" dataOnly="0" labelOnly="1" outline="0" axis="axisRow" fieldPosition="1"/>
    </format>
    <format dxfId="7576">
      <pivotArea field="1" type="button" dataOnly="0" labelOnly="1" outline="0" axis="axisRow" fieldPosition="2"/>
    </format>
    <format dxfId="7575">
      <pivotArea field="3" type="button" dataOnly="0" labelOnly="1" outline="0" axis="axisRow" fieldPosition="3"/>
    </format>
    <format dxfId="7574">
      <pivotArea field="4" type="button" dataOnly="0" labelOnly="1" outline="0" axis="axisRow" fieldPosition="4"/>
    </format>
    <format dxfId="7573">
      <pivotArea field="5" type="button" dataOnly="0" labelOnly="1" outline="0" axis="axisRow" fieldPosition="5"/>
    </format>
    <format dxfId="7572">
      <pivotArea field="7" type="button" dataOnly="0" labelOnly="1" outline="0" axis="axisRow" fieldPosition="6"/>
    </format>
    <format dxfId="7571">
      <pivotArea dataOnly="0" labelOnly="1" outline="0" fieldPosition="0">
        <references count="1">
          <reference field="0" count="0"/>
        </references>
      </pivotArea>
    </format>
    <format dxfId="757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6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6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6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6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6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6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6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6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6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6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5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5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5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5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5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5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5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4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4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4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4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540">
      <pivotArea dataOnly="0" labelOnly="1" outline="0" fieldPosition="0">
        <references count="1">
          <reference field="6" count="0"/>
        </references>
      </pivotArea>
    </format>
    <format dxfId="7539">
      <pivotArea dataOnly="0" labelOnly="1" grandCol="1" outline="0" fieldPosition="0"/>
    </format>
    <format dxfId="75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537">
      <pivotArea field="0" type="button" dataOnly="0" labelOnly="1" outline="0" axis="axisRow" fieldPosition="0"/>
    </format>
    <format dxfId="7536">
      <pivotArea field="2" type="button" dataOnly="0" labelOnly="1" outline="0" axis="axisRow" fieldPosition="1"/>
    </format>
    <format dxfId="7535">
      <pivotArea field="1" type="button" dataOnly="0" labelOnly="1" outline="0" axis="axisRow" fieldPosition="2"/>
    </format>
    <format dxfId="7534">
      <pivotArea field="3" type="button" dataOnly="0" labelOnly="1" outline="0" axis="axisRow" fieldPosition="3"/>
    </format>
    <format dxfId="7533">
      <pivotArea field="4" type="button" dataOnly="0" labelOnly="1" outline="0" axis="axisRow" fieldPosition="4"/>
    </format>
    <format dxfId="7532">
      <pivotArea field="5" type="button" dataOnly="0" labelOnly="1" outline="0" axis="axisRow" fieldPosition="5"/>
    </format>
    <format dxfId="7531">
      <pivotArea field="7" type="button" dataOnly="0" labelOnly="1" outline="0" axis="axisRow" fieldPosition="6"/>
    </format>
    <format dxfId="7530">
      <pivotArea dataOnly="0" labelOnly="1" outline="0" fieldPosition="0">
        <references count="1">
          <reference field="0" count="0"/>
        </references>
      </pivotArea>
    </format>
    <format dxfId="752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52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52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52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52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52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52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52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5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5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5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5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5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5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5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5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5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5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5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5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5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5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5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5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5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5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5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5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50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99">
      <pivotArea dataOnly="0" labelOnly="1" outline="0" fieldPosition="0">
        <references count="1">
          <reference field="6" count="0"/>
        </references>
      </pivotArea>
    </format>
    <format dxfId="7498">
      <pivotArea dataOnly="0" labelOnly="1" grandCol="1" outline="0" fieldPosition="0"/>
    </format>
    <format dxfId="7497">
      <pivotArea dataOnly="0" labelOnly="1" outline="0" fieldPosition="0">
        <references count="1">
          <reference field="0" count="1">
            <x v="31"/>
          </reference>
        </references>
      </pivotArea>
    </format>
    <format dxfId="749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9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93">
      <pivotArea field="5" type="button" dataOnly="0" labelOnly="1" outline="0" axis="axisRow" fieldPosition="5"/>
    </format>
    <format dxfId="7492">
      <pivotArea field="7" type="button" dataOnly="0" labelOnly="1" outline="0" axis="axisRow" fieldPosition="6"/>
    </format>
    <format dxfId="7491">
      <pivotArea outline="0" collapsedLevelsAreSubtotals="1" fieldPosition="0"/>
    </format>
    <format dxfId="7490">
      <pivotArea field="6" type="button" dataOnly="0" labelOnly="1" outline="0" axis="axisCol" fieldPosition="0"/>
    </format>
    <format dxfId="7489">
      <pivotArea type="topRight" dataOnly="0" labelOnly="1" outline="0" fieldPosition="0"/>
    </format>
    <format dxfId="7488">
      <pivotArea dataOnly="0" labelOnly="1" outline="0" fieldPosition="0">
        <references count="1">
          <reference field="6" count="0"/>
        </references>
      </pivotArea>
    </format>
    <format dxfId="7487">
      <pivotArea dataOnly="0" labelOnly="1" grandCol="1" outline="0" fieldPosition="0"/>
    </format>
    <format dxfId="74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85">
      <pivotArea field="0" type="button" dataOnly="0" labelOnly="1" outline="0" axis="axisRow" fieldPosition="0"/>
    </format>
    <format dxfId="7484">
      <pivotArea field="2" type="button" dataOnly="0" labelOnly="1" outline="0" axis="axisRow" fieldPosition="1"/>
    </format>
    <format dxfId="7483">
      <pivotArea field="1" type="button" dataOnly="0" labelOnly="1" outline="0" axis="axisRow" fieldPosition="2"/>
    </format>
    <format dxfId="7482">
      <pivotArea field="3" type="button" dataOnly="0" labelOnly="1" outline="0" axis="axisRow" fieldPosition="3"/>
    </format>
    <format dxfId="7481">
      <pivotArea field="4" type="button" dataOnly="0" labelOnly="1" outline="0" axis="axisRow" fieldPosition="4"/>
    </format>
    <format dxfId="7480">
      <pivotArea field="5" type="button" dataOnly="0" labelOnly="1" outline="0" axis="axisRow" fieldPosition="5"/>
    </format>
    <format dxfId="7479">
      <pivotArea field="7" type="button" dataOnly="0" labelOnly="1" outline="0" axis="axisRow" fieldPosition="6"/>
    </format>
    <format dxfId="7478">
      <pivotArea dataOnly="0" labelOnly="1" outline="0" fieldPosition="0">
        <references count="1">
          <reference field="0" count="0"/>
        </references>
      </pivotArea>
    </format>
    <format dxfId="747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7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7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7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7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7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7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7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6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6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6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6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6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6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6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6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4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47">
      <pivotArea dataOnly="0" labelOnly="1" outline="0" fieldPosition="0">
        <references count="1">
          <reference field="6" count="0"/>
        </references>
      </pivotArea>
    </format>
    <format dxfId="7446">
      <pivotArea dataOnly="0" labelOnly="1" grandCol="1" outline="0" fieldPosition="0"/>
    </format>
    <format dxfId="744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44">
      <pivotArea field="0" type="button" dataOnly="0" labelOnly="1" outline="0" axis="axisRow" fieldPosition="0"/>
    </format>
    <format dxfId="7443">
      <pivotArea field="2" type="button" dataOnly="0" labelOnly="1" outline="0" axis="axisRow" fieldPosition="1"/>
    </format>
    <format dxfId="7442">
      <pivotArea field="1" type="button" dataOnly="0" labelOnly="1" outline="0" axis="axisRow" fieldPosition="2"/>
    </format>
    <format dxfId="7441">
      <pivotArea field="3" type="button" dataOnly="0" labelOnly="1" outline="0" axis="axisRow" fieldPosition="3"/>
    </format>
    <format dxfId="7440">
      <pivotArea field="4" type="button" dataOnly="0" labelOnly="1" outline="0" axis="axisRow" fieldPosition="4"/>
    </format>
    <format dxfId="7439">
      <pivotArea field="5" type="button" dataOnly="0" labelOnly="1" outline="0" axis="axisRow" fieldPosition="5"/>
    </format>
    <format dxfId="7438">
      <pivotArea field="7" type="button" dataOnly="0" labelOnly="1" outline="0" axis="axisRow" fieldPosition="6"/>
    </format>
    <format dxfId="7437">
      <pivotArea dataOnly="0" labelOnly="1" outline="0" fieldPosition="0">
        <references count="1">
          <reference field="0" count="0"/>
        </references>
      </pivotArea>
    </format>
    <format dxfId="74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4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4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4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4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4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4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42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42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42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42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42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4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42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42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42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42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4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4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4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4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4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4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4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41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4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4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40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40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406">
      <pivotArea dataOnly="0" labelOnly="1" outline="0" fieldPosition="0">
        <references count="1">
          <reference field="6" count="0"/>
        </references>
      </pivotArea>
    </format>
    <format dxfId="7405">
      <pivotArea dataOnly="0" labelOnly="1" grandCol="1" outline="0" fieldPosition="0"/>
    </format>
    <format dxfId="74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403">
      <pivotArea field="0" type="button" dataOnly="0" labelOnly="1" outline="0" axis="axisRow" fieldPosition="0"/>
    </format>
    <format dxfId="7402">
      <pivotArea field="2" type="button" dataOnly="0" labelOnly="1" outline="0" axis="axisRow" fieldPosition="1"/>
    </format>
    <format dxfId="7401">
      <pivotArea field="1" type="button" dataOnly="0" labelOnly="1" outline="0" axis="axisRow" fieldPosition="2"/>
    </format>
    <format dxfId="7400">
      <pivotArea field="3" type="button" dataOnly="0" labelOnly="1" outline="0" axis="axisRow" fieldPosition="3"/>
    </format>
    <format dxfId="7399">
      <pivotArea field="4" type="button" dataOnly="0" labelOnly="1" outline="0" axis="axisRow" fieldPosition="4"/>
    </format>
    <format dxfId="7398">
      <pivotArea field="5" type="button" dataOnly="0" labelOnly="1" outline="0" axis="axisRow" fieldPosition="5"/>
    </format>
    <format dxfId="7397">
      <pivotArea field="7" type="button" dataOnly="0" labelOnly="1" outline="0" axis="axisRow" fieldPosition="6"/>
    </format>
    <format dxfId="7396">
      <pivotArea dataOnly="0" labelOnly="1" outline="0" fieldPosition="0">
        <references count="1">
          <reference field="0" count="0"/>
        </references>
      </pivotArea>
    </format>
    <format dxfId="739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9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9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9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9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9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8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8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8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8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8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8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8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8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8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8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6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65">
      <pivotArea dataOnly="0" labelOnly="1" outline="0" fieldPosition="0">
        <references count="1">
          <reference field="6" count="0"/>
        </references>
      </pivotArea>
    </format>
    <format dxfId="7364">
      <pivotArea dataOnly="0" labelOnly="1" grandCol="1" outline="0" fieldPosition="0"/>
    </format>
    <format dxfId="736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362">
      <pivotArea field="0" type="button" dataOnly="0" labelOnly="1" outline="0" axis="axisRow" fieldPosition="0"/>
    </format>
    <format dxfId="7361">
      <pivotArea field="2" type="button" dataOnly="0" labelOnly="1" outline="0" axis="axisRow" fieldPosition="1"/>
    </format>
    <format dxfId="7360">
      <pivotArea field="1" type="button" dataOnly="0" labelOnly="1" outline="0" axis="axisRow" fieldPosition="2"/>
    </format>
    <format dxfId="7359">
      <pivotArea field="3" type="button" dataOnly="0" labelOnly="1" outline="0" axis="axisRow" fieldPosition="3"/>
    </format>
    <format dxfId="7358">
      <pivotArea field="4" type="button" dataOnly="0" labelOnly="1" outline="0" axis="axisRow" fieldPosition="4"/>
    </format>
    <format dxfId="7357">
      <pivotArea field="5" type="button" dataOnly="0" labelOnly="1" outline="0" axis="axisRow" fieldPosition="5"/>
    </format>
    <format dxfId="7356">
      <pivotArea field="7" type="button" dataOnly="0" labelOnly="1" outline="0" axis="axisRow" fieldPosition="6"/>
    </format>
    <format dxfId="7355">
      <pivotArea dataOnly="0" labelOnly="1" outline="0" fieldPosition="0">
        <references count="1">
          <reference field="0" count="0"/>
        </references>
      </pivotArea>
    </format>
    <format dxfId="73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3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3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3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3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3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3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34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3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3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3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3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3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3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33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3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3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3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3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3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3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3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3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3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3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32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3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24">
      <pivotArea dataOnly="0" labelOnly="1" outline="0" fieldPosition="0">
        <references count="1">
          <reference field="6" count="0"/>
        </references>
      </pivotArea>
    </format>
    <format dxfId="7323">
      <pivotArea dataOnly="0" labelOnly="1" grandCol="1" outline="0" fieldPosition="0"/>
    </format>
    <format dxfId="7322">
      <pivotArea dataOnly="0" labelOnly="1" outline="0" fieldPosition="0">
        <references count="1">
          <reference field="0" count="1">
            <x v="31"/>
          </reference>
        </references>
      </pivotArea>
    </format>
    <format dxfId="732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32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3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318">
      <pivotArea field="5" type="button" dataOnly="0" labelOnly="1" outline="0" axis="axisRow" fieldPosition="5"/>
    </format>
    <format dxfId="7317">
      <pivotArea field="7" type="button" dataOnly="0" labelOnly="1" outline="0" axis="axisRow" fieldPosition="6"/>
    </format>
    <format dxfId="7316">
      <pivotArea outline="0" collapsedLevelsAreSubtotals="1" fieldPosition="0">
        <references count="1">
          <reference field="6" count="0" selected="0"/>
        </references>
      </pivotArea>
    </format>
    <format dxfId="7315">
      <pivotArea field="6" type="button" dataOnly="0" labelOnly="1" outline="0" axis="axisCol" fieldPosition="0"/>
    </format>
    <format dxfId="7314">
      <pivotArea type="topRight" dataOnly="0" labelOnly="1" outline="0" fieldPosition="0"/>
    </format>
    <format dxfId="7313">
      <pivotArea dataOnly="0" labelOnly="1" outline="0" fieldPosition="0">
        <references count="1">
          <reference field="6" count="0"/>
        </references>
      </pivotArea>
    </format>
    <format dxfId="7312">
      <pivotArea field="5" type="button" dataOnly="0" labelOnly="1" outline="0" axis="axisRow" fieldPosition="5"/>
    </format>
    <format dxfId="7311">
      <pivotArea field="7" type="button" dataOnly="0" labelOnly="1" outline="0" axis="axisRow" fieldPosition="6"/>
    </format>
    <format dxfId="7310">
      <pivotArea outline="0" collapsedLevelsAreSubtotals="1" fieldPosition="0"/>
    </format>
    <format dxfId="7309">
      <pivotArea field="6" type="button" dataOnly="0" labelOnly="1" outline="0" axis="axisCol" fieldPosition="0"/>
    </format>
    <format dxfId="7308">
      <pivotArea type="topRight" dataOnly="0" labelOnly="1" outline="0" fieldPosition="0"/>
    </format>
    <format dxfId="7307">
      <pivotArea dataOnly="0" labelOnly="1" outline="0" fieldPosition="0">
        <references count="1">
          <reference field="6" count="0"/>
        </references>
      </pivotArea>
    </format>
    <format dxfId="7306">
      <pivotArea dataOnly="0" labelOnly="1" grandCol="1" outline="0" fieldPosition="0"/>
    </format>
    <format dxfId="7305">
      <pivotArea field="5" type="button" dataOnly="0" labelOnly="1" outline="0" axis="axisRow" fieldPosition="5"/>
    </format>
    <format dxfId="7304">
      <pivotArea field="7" type="button" dataOnly="0" labelOnly="1" outline="0" axis="axisRow" fieldPosition="6"/>
    </format>
    <format dxfId="7303">
      <pivotArea outline="0" collapsedLevelsAreSubtotals="1" fieldPosition="0">
        <references count="1">
          <reference field="6" count="0" selected="0"/>
        </references>
      </pivotArea>
    </format>
    <format dxfId="7302">
      <pivotArea field="6" type="button" dataOnly="0" labelOnly="1" outline="0" axis="axisCol" fieldPosition="0"/>
    </format>
    <format dxfId="7301">
      <pivotArea type="topRight" dataOnly="0" labelOnly="1" outline="0" fieldPosition="0"/>
    </format>
    <format dxfId="7300">
      <pivotArea dataOnly="0" labelOnly="1" outline="0" fieldPosition="0">
        <references count="1">
          <reference field="6" count="0"/>
        </references>
      </pivotArea>
    </format>
    <format dxfId="7299">
      <pivotArea field="0" type="button" dataOnly="0" labelOnly="1" outline="0" axis="axisRow" fieldPosition="0"/>
    </format>
    <format dxfId="7298">
      <pivotArea field="2" type="button" dataOnly="0" labelOnly="1" outline="0" axis="axisRow" fieldPosition="1"/>
    </format>
    <format dxfId="7297">
      <pivotArea field="1" type="button" dataOnly="0" labelOnly="1" outline="0" axis="axisRow" fieldPosition="2"/>
    </format>
    <format dxfId="7296">
      <pivotArea field="3" type="button" dataOnly="0" labelOnly="1" outline="0" axis="axisRow" fieldPosition="3"/>
    </format>
    <format dxfId="7295">
      <pivotArea field="4" type="button" dataOnly="0" labelOnly="1" outline="0" axis="axisRow" fieldPosition="4"/>
    </format>
    <format dxfId="7294">
      <pivotArea field="5" type="button" dataOnly="0" labelOnly="1" outline="0" axis="axisRow" fieldPosition="5"/>
    </format>
    <format dxfId="7293">
      <pivotArea field="7" type="button" dataOnly="0" labelOnly="1" outline="0" axis="axisRow" fieldPosition="6"/>
    </format>
    <format dxfId="7292">
      <pivotArea dataOnly="0" labelOnly="1" outline="0" fieldPosition="0">
        <references count="1">
          <reference field="0" count="0"/>
        </references>
      </pivotArea>
    </format>
    <format dxfId="729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9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8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8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8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8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8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8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2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76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61">
      <pivotArea dataOnly="0" labelOnly="1" outline="0" fieldPosition="0">
        <references count="1">
          <reference field="0" count="1">
            <x v="32"/>
          </reference>
        </references>
      </pivotArea>
    </format>
    <format dxfId="726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7259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57">
      <pivotArea field="5" type="button" dataOnly="0" labelOnly="1" outline="0" axis="axisRow" fieldPosition="5"/>
    </format>
    <format dxfId="7256">
      <pivotArea field="7" type="button" dataOnly="0" labelOnly="1" outline="0" axis="axisRow" fieldPosition="6"/>
    </format>
    <format dxfId="7255">
      <pivotArea field="5" type="button" dataOnly="0" labelOnly="1" outline="0" axis="axisRow" fieldPosition="5"/>
    </format>
    <format dxfId="7254">
      <pivotArea field="7" type="button" dataOnly="0" labelOnly="1" outline="0" axis="axisRow" fieldPosition="6"/>
    </format>
    <format dxfId="7253">
      <pivotArea field="5" type="button" dataOnly="0" labelOnly="1" outline="0" axis="axisRow" fieldPosition="5"/>
    </format>
    <format dxfId="7252">
      <pivotArea field="7" type="button" dataOnly="0" labelOnly="1" outline="0" axis="axisRow" fieldPosition="6"/>
    </format>
    <format dxfId="7251">
      <pivotArea outline="0" collapsedLevelsAreSubtotals="1" fieldPosition="0"/>
    </format>
    <format dxfId="7250">
      <pivotArea field="6" type="button" dataOnly="0" labelOnly="1" outline="0" axis="axisCol" fieldPosition="0"/>
    </format>
    <format dxfId="7249">
      <pivotArea type="topRight" dataOnly="0" labelOnly="1" outline="0" fieldPosition="0"/>
    </format>
    <format dxfId="7248">
      <pivotArea dataOnly="0" labelOnly="1" outline="0" fieldPosition="0">
        <references count="1">
          <reference field="6" count="0"/>
        </references>
      </pivotArea>
    </format>
    <format dxfId="7247">
      <pivotArea dataOnly="0" labelOnly="1" grandCol="1" outline="0" fieldPosition="0"/>
    </format>
    <format dxfId="7246">
      <pivotArea field="0" type="button" dataOnly="0" labelOnly="1" outline="0" axis="axisRow" fieldPosition="0"/>
    </format>
    <format dxfId="7245">
      <pivotArea field="2" type="button" dataOnly="0" labelOnly="1" outline="0" axis="axisRow" fieldPosition="1"/>
    </format>
    <format dxfId="7244">
      <pivotArea field="1" type="button" dataOnly="0" labelOnly="1" outline="0" axis="axisRow" fieldPosition="2"/>
    </format>
    <format dxfId="7243">
      <pivotArea field="3" type="button" dataOnly="0" labelOnly="1" outline="0" axis="axisRow" fieldPosition="3"/>
    </format>
    <format dxfId="7242">
      <pivotArea field="4" type="button" dataOnly="0" labelOnly="1" outline="0" axis="axisRow" fieldPosition="4"/>
    </format>
    <format dxfId="7241">
      <pivotArea field="5" type="button" dataOnly="0" labelOnly="1" outline="0" axis="axisRow" fieldPosition="5"/>
    </format>
    <format dxfId="7240">
      <pivotArea field="7" type="button" dataOnly="0" labelOnly="1" outline="0" axis="axisRow" fieldPosition="6"/>
    </format>
    <format dxfId="7239">
      <pivotArea dataOnly="0" labelOnly="1" outline="0" fieldPosition="0">
        <references count="1">
          <reference field="0" count="0"/>
        </references>
      </pivotArea>
    </format>
    <format dxfId="723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23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23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23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23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23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23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2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23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22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22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22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22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22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22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22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2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2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2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2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2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2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2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2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2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2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2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20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08">
      <pivotArea dataOnly="0" labelOnly="1" outline="0" fieldPosition="0">
        <references count="1">
          <reference field="0" count="1">
            <x v="31"/>
          </reference>
        </references>
      </pivotArea>
    </format>
    <format dxfId="720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20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20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204">
      <pivotArea field="5" type="button" dataOnly="0" labelOnly="1" outline="0" axis="axisRow" fieldPosition="5"/>
    </format>
    <format dxfId="7203">
      <pivotArea field="7" type="button" dataOnly="0" labelOnly="1" outline="0" axis="axisRow" fieldPosition="6"/>
    </format>
    <format dxfId="7202">
      <pivotArea outline="0" collapsedLevelsAreSubtotals="1" fieldPosition="0"/>
    </format>
    <format dxfId="7201">
      <pivotArea field="6" type="button" dataOnly="0" labelOnly="1" outline="0" axis="axisCol" fieldPosition="0"/>
    </format>
    <format dxfId="7200">
      <pivotArea type="topRight" dataOnly="0" labelOnly="1" outline="0" fieldPosition="0"/>
    </format>
    <format dxfId="7199">
      <pivotArea dataOnly="0" labelOnly="1" outline="0" fieldPosition="0">
        <references count="1">
          <reference field="6" count="0"/>
        </references>
      </pivotArea>
    </format>
    <format dxfId="7198">
      <pivotArea dataOnly="0" labelOnly="1" grandCol="1" outline="0" fieldPosition="0"/>
    </format>
    <format dxfId="7197">
      <pivotArea field="0" type="button" dataOnly="0" labelOnly="1" outline="0" axis="axisRow" fieldPosition="0"/>
    </format>
    <format dxfId="7196">
      <pivotArea field="2" type="button" dataOnly="0" labelOnly="1" outline="0" axis="axisRow" fieldPosition="1"/>
    </format>
    <format dxfId="7195">
      <pivotArea field="1" type="button" dataOnly="0" labelOnly="1" outline="0" axis="axisRow" fieldPosition="2"/>
    </format>
    <format dxfId="7194">
      <pivotArea field="3" type="button" dataOnly="0" labelOnly="1" outline="0" axis="axisRow" fieldPosition="3"/>
    </format>
    <format dxfId="7193">
      <pivotArea field="4" type="button" dataOnly="0" labelOnly="1" outline="0" axis="axisRow" fieldPosition="4"/>
    </format>
    <format dxfId="7192">
      <pivotArea field="5" type="button" dataOnly="0" labelOnly="1" outline="0" axis="axisRow" fieldPosition="5"/>
    </format>
    <format dxfId="7191">
      <pivotArea field="7" type="button" dataOnly="0" labelOnly="1" outline="0" axis="axisRow" fieldPosition="6"/>
    </format>
    <format dxfId="7190">
      <pivotArea dataOnly="0" labelOnly="1" outline="0" fieldPosition="0">
        <references count="1">
          <reference field="0" count="0"/>
        </references>
      </pivotArea>
    </format>
    <format dxfId="71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8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7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6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59">
      <pivotArea dataOnly="0" labelOnly="1" outline="0" fieldPosition="0">
        <references count="1">
          <reference field="0" count="1">
            <x v="31"/>
          </reference>
        </references>
      </pivotArea>
    </format>
    <format dxfId="715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5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55">
      <pivotArea field="5" type="button" dataOnly="0" labelOnly="1" outline="0" axis="axisRow" fieldPosition="5"/>
    </format>
    <format dxfId="7154">
      <pivotArea field="7" type="button" dataOnly="0" labelOnly="1" outline="0" axis="axisRow" fieldPosition="6"/>
    </format>
    <format dxfId="7153">
      <pivotArea outline="0" collapsedLevelsAreSubtotals="1" fieldPosition="0"/>
    </format>
    <format dxfId="7152">
      <pivotArea field="6" type="button" dataOnly="0" labelOnly="1" outline="0" axis="axisCol" fieldPosition="0"/>
    </format>
    <format dxfId="7151">
      <pivotArea type="topRight" dataOnly="0" labelOnly="1" outline="0" fieldPosition="0"/>
    </format>
    <format dxfId="7150">
      <pivotArea dataOnly="0" labelOnly="1" outline="0" fieldPosition="0">
        <references count="1">
          <reference field="6" count="0"/>
        </references>
      </pivotArea>
    </format>
    <format dxfId="7149">
      <pivotArea dataOnly="0" labelOnly="1" grandCol="1" outline="0" fieldPosition="0"/>
    </format>
    <format dxfId="71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47">
      <pivotArea field="0" type="button" dataOnly="0" labelOnly="1" outline="0" axis="axisRow" fieldPosition="0"/>
    </format>
    <format dxfId="7146">
      <pivotArea field="2" type="button" dataOnly="0" labelOnly="1" outline="0" axis="axisRow" fieldPosition="1"/>
    </format>
    <format dxfId="7145">
      <pivotArea field="1" type="button" dataOnly="0" labelOnly="1" outline="0" axis="axisRow" fieldPosition="2"/>
    </format>
    <format dxfId="7144">
      <pivotArea field="3" type="button" dataOnly="0" labelOnly="1" outline="0" axis="axisRow" fieldPosition="3"/>
    </format>
    <format dxfId="7143">
      <pivotArea field="4" type="button" dataOnly="0" labelOnly="1" outline="0" axis="axisRow" fieldPosition="4"/>
    </format>
    <format dxfId="7142">
      <pivotArea field="5" type="button" dataOnly="0" labelOnly="1" outline="0" axis="axisRow" fieldPosition="5"/>
    </format>
    <format dxfId="7141">
      <pivotArea field="7" type="button" dataOnly="0" labelOnly="1" outline="0" axis="axisRow" fieldPosition="6"/>
    </format>
    <format dxfId="7140">
      <pivotArea dataOnly="0" labelOnly="1" outline="0" fieldPosition="0">
        <references count="1">
          <reference field="0" count="0"/>
        </references>
      </pivotArea>
    </format>
    <format dxfId="71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1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1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1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1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1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1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1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1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1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1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1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1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1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1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12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1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1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1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1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1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1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1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1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1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1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1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1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109">
      <pivotArea dataOnly="0" labelOnly="1" outline="0" fieldPosition="0">
        <references count="1">
          <reference field="6" count="0"/>
        </references>
      </pivotArea>
    </format>
    <format dxfId="7108">
      <pivotArea dataOnly="0" labelOnly="1" grandCol="1" outline="0" fieldPosition="0"/>
    </format>
    <format dxfId="71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106">
      <pivotArea field="0" type="button" dataOnly="0" labelOnly="1" outline="0" axis="axisRow" fieldPosition="0"/>
    </format>
    <format dxfId="7105">
      <pivotArea field="2" type="button" dataOnly="0" labelOnly="1" outline="0" axis="axisRow" fieldPosition="1"/>
    </format>
    <format dxfId="7104">
      <pivotArea field="1" type="button" dataOnly="0" labelOnly="1" outline="0" axis="axisRow" fieldPosition="2"/>
    </format>
    <format dxfId="7103">
      <pivotArea field="3" type="button" dataOnly="0" labelOnly="1" outline="0" axis="axisRow" fieldPosition="3"/>
    </format>
    <format dxfId="7102">
      <pivotArea field="4" type="button" dataOnly="0" labelOnly="1" outline="0" axis="axisRow" fieldPosition="4"/>
    </format>
    <format dxfId="7101">
      <pivotArea field="5" type="button" dataOnly="0" labelOnly="1" outline="0" axis="axisRow" fieldPosition="5"/>
    </format>
    <format dxfId="7100">
      <pivotArea field="7" type="button" dataOnly="0" labelOnly="1" outline="0" axis="axisRow" fieldPosition="6"/>
    </format>
    <format dxfId="7099">
      <pivotArea dataOnly="0" labelOnly="1" outline="0" fieldPosition="0">
        <references count="1">
          <reference field="0" count="0"/>
        </references>
      </pivotArea>
    </format>
    <format dxfId="709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9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9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9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9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9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9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9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9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8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8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8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8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8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8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8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6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68">
      <pivotArea dataOnly="0" labelOnly="1" outline="0" fieldPosition="0">
        <references count="1">
          <reference field="6" count="0"/>
        </references>
      </pivotArea>
    </format>
    <format dxfId="7067">
      <pivotArea dataOnly="0" labelOnly="1" grandCol="1" outline="0" fieldPosition="0"/>
    </format>
    <format dxfId="7066">
      <pivotArea dataOnly="0" labelOnly="1" outline="0" fieldPosition="0">
        <references count="1">
          <reference field="0" count="1">
            <x v="31"/>
          </reference>
        </references>
      </pivotArea>
    </format>
    <format dxfId="706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6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62">
      <pivotArea field="5" type="button" dataOnly="0" labelOnly="1" outline="0" axis="axisRow" fieldPosition="5"/>
    </format>
    <format dxfId="7061">
      <pivotArea field="7" type="button" dataOnly="0" labelOnly="1" outline="0" axis="axisRow" fieldPosition="6"/>
    </format>
    <format dxfId="7060">
      <pivotArea outline="0" collapsedLevelsAreSubtotals="1" fieldPosition="0">
        <references count="1">
          <reference field="6" count="0" selected="0"/>
        </references>
      </pivotArea>
    </format>
    <format dxfId="7059">
      <pivotArea field="6" type="button" dataOnly="0" labelOnly="1" outline="0" axis="axisCol" fieldPosition="0"/>
    </format>
    <format dxfId="7058">
      <pivotArea type="topRight" dataOnly="0" labelOnly="1" outline="0" fieldPosition="0"/>
    </format>
    <format dxfId="7057">
      <pivotArea dataOnly="0" labelOnly="1" outline="0" fieldPosition="0">
        <references count="1">
          <reference field="6" count="0"/>
        </references>
      </pivotArea>
    </format>
    <format dxfId="70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55">
      <pivotArea field="0" type="button" dataOnly="0" labelOnly="1" outline="0" axis="axisRow" fieldPosition="0"/>
    </format>
    <format dxfId="7054">
      <pivotArea field="2" type="button" dataOnly="0" labelOnly="1" outline="0" axis="axisRow" fieldPosition="1"/>
    </format>
    <format dxfId="7053">
      <pivotArea field="1" type="button" dataOnly="0" labelOnly="1" outline="0" axis="axisRow" fieldPosition="2"/>
    </format>
    <format dxfId="7052">
      <pivotArea field="3" type="button" dataOnly="0" labelOnly="1" outline="0" axis="axisRow" fieldPosition="3"/>
    </format>
    <format dxfId="7051">
      <pivotArea field="4" type="button" dataOnly="0" labelOnly="1" outline="0" axis="axisRow" fieldPosition="4"/>
    </format>
    <format dxfId="7050">
      <pivotArea field="5" type="button" dataOnly="0" labelOnly="1" outline="0" axis="axisRow" fieldPosition="5"/>
    </format>
    <format dxfId="7049">
      <pivotArea field="7" type="button" dataOnly="0" labelOnly="1" outline="0" axis="axisRow" fieldPosition="6"/>
    </format>
    <format dxfId="7048">
      <pivotArea dataOnly="0" labelOnly="1" outline="0" fieldPosition="0">
        <references count="1">
          <reference field="0" count="0"/>
        </references>
      </pivotArea>
    </format>
    <format dxfId="70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70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70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70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70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70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70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70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70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70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70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70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7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70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70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70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70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70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70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70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70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70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70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70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7017">
      <pivotArea dataOnly="0" labelOnly="1" outline="0" fieldPosition="0">
        <references count="1">
          <reference field="6" count="0"/>
        </references>
      </pivotArea>
    </format>
    <format dxfId="7016">
      <pivotArea dataOnly="0" labelOnly="1" grandCol="1" outline="0" fieldPosition="0"/>
    </format>
    <format dxfId="70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014">
      <pivotArea field="0" type="button" dataOnly="0" labelOnly="1" outline="0" axis="axisRow" fieldPosition="0"/>
    </format>
    <format dxfId="7013">
      <pivotArea field="2" type="button" dataOnly="0" labelOnly="1" outline="0" axis="axisRow" fieldPosition="1"/>
    </format>
    <format dxfId="7012">
      <pivotArea field="1" type="button" dataOnly="0" labelOnly="1" outline="0" axis="axisRow" fieldPosition="2"/>
    </format>
    <format dxfId="7011">
      <pivotArea field="3" type="button" dataOnly="0" labelOnly="1" outline="0" axis="axisRow" fieldPosition="3"/>
    </format>
    <format dxfId="7010">
      <pivotArea field="4" type="button" dataOnly="0" labelOnly="1" outline="0" axis="axisRow" fieldPosition="4"/>
    </format>
    <format dxfId="7009">
      <pivotArea field="5" type="button" dataOnly="0" labelOnly="1" outline="0" axis="axisRow" fieldPosition="5"/>
    </format>
    <format dxfId="7008">
      <pivotArea field="7" type="button" dataOnly="0" labelOnly="1" outline="0" axis="axisRow" fieldPosition="6"/>
    </format>
    <format dxfId="7007">
      <pivotArea dataOnly="0" labelOnly="1" outline="0" fieldPosition="0">
        <references count="1">
          <reference field="0" count="0"/>
        </references>
      </pivotArea>
    </format>
    <format dxfId="700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700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700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700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700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700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700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9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99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9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9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9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9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9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9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9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99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8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8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8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8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8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7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7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976">
      <pivotArea dataOnly="0" labelOnly="1" outline="0" fieldPosition="0">
        <references count="1">
          <reference field="6" count="0"/>
        </references>
      </pivotArea>
    </format>
    <format dxfId="6975">
      <pivotArea dataOnly="0" labelOnly="1" grandCol="1" outline="0" fieldPosition="0"/>
    </format>
    <format dxfId="6974">
      <pivotArea dataOnly="0" labelOnly="1" outline="0" fieldPosition="0">
        <references count="1">
          <reference field="0" count="1">
            <x v="32"/>
          </reference>
        </references>
      </pivotArea>
    </format>
    <format dxfId="6973">
      <pivotArea field="5" type="button" dataOnly="0" labelOnly="1" outline="0" axis="axisRow" fieldPosition="5"/>
    </format>
    <format dxfId="6972">
      <pivotArea field="7" type="button" dataOnly="0" labelOnly="1" outline="0" axis="axisRow" fieldPosition="6"/>
    </format>
    <format dxfId="6971">
      <pivotArea outline="0" collapsedLevelsAreSubtotals="1" fieldPosition="0"/>
    </format>
    <format dxfId="6970">
      <pivotArea field="6" type="button" dataOnly="0" labelOnly="1" outline="0" axis="axisCol" fieldPosition="0"/>
    </format>
    <format dxfId="6969">
      <pivotArea type="topRight" dataOnly="0" labelOnly="1" outline="0" fieldPosition="0"/>
    </format>
    <format dxfId="6968">
      <pivotArea dataOnly="0" labelOnly="1" outline="0" fieldPosition="0">
        <references count="1">
          <reference field="6" count="0"/>
        </references>
      </pivotArea>
    </format>
    <format dxfId="6967">
      <pivotArea dataOnly="0" labelOnly="1" grandCol="1" outline="0" fieldPosition="0"/>
    </format>
    <format dxfId="69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65">
      <pivotArea field="0" type="button" dataOnly="0" labelOnly="1" outline="0" axis="axisRow" fieldPosition="0"/>
    </format>
    <format dxfId="6964">
      <pivotArea field="2" type="button" dataOnly="0" labelOnly="1" outline="0" axis="axisRow" fieldPosition="1"/>
    </format>
    <format dxfId="6963">
      <pivotArea field="1" type="button" dataOnly="0" labelOnly="1" outline="0" axis="axisRow" fieldPosition="2"/>
    </format>
    <format dxfId="6962">
      <pivotArea field="3" type="button" dataOnly="0" labelOnly="1" outline="0" axis="axisRow" fieldPosition="3"/>
    </format>
    <format dxfId="6961">
      <pivotArea field="4" type="button" dataOnly="0" labelOnly="1" outline="0" axis="axisRow" fieldPosition="4"/>
    </format>
    <format dxfId="6960">
      <pivotArea field="5" type="button" dataOnly="0" labelOnly="1" outline="0" axis="axisRow" fieldPosition="5"/>
    </format>
    <format dxfId="6959">
      <pivotArea field="7" type="button" dataOnly="0" labelOnly="1" outline="0" axis="axisRow" fieldPosition="6"/>
    </format>
    <format dxfId="6958">
      <pivotArea dataOnly="0" labelOnly="1" outline="0" fieldPosition="0">
        <references count="1">
          <reference field="0" count="0"/>
        </references>
      </pivotArea>
    </format>
    <format dxfId="69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4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9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93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93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93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93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9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93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930">
      <pivotArea dataOnly="0" labelOnly="1" outline="0" fieldPosition="0">
        <references count="1">
          <reference field="6" count="0"/>
        </references>
      </pivotArea>
    </format>
    <format dxfId="6929">
      <pivotArea dataOnly="0" labelOnly="1" grandCol="1" outline="0" fieldPosition="0"/>
    </format>
    <format dxfId="69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27">
      <pivotArea field="0" type="button" dataOnly="0" labelOnly="1" outline="0" axis="axisRow" fieldPosition="0"/>
    </format>
    <format dxfId="6926">
      <pivotArea field="2" type="button" dataOnly="0" labelOnly="1" outline="0" axis="axisRow" fieldPosition="1"/>
    </format>
    <format dxfId="6925">
      <pivotArea field="1" type="button" dataOnly="0" labelOnly="1" outline="0" axis="axisRow" fieldPosition="2"/>
    </format>
    <format dxfId="6924">
      <pivotArea field="3" type="button" dataOnly="0" labelOnly="1" outline="0" axis="axisRow" fieldPosition="3"/>
    </format>
    <format dxfId="6923">
      <pivotArea field="4" type="button" dataOnly="0" labelOnly="1" outline="0" axis="axisRow" fieldPosition="4"/>
    </format>
    <format dxfId="6922">
      <pivotArea field="5" type="button" dataOnly="0" labelOnly="1" outline="0" axis="axisRow" fieldPosition="5"/>
    </format>
    <format dxfId="6921">
      <pivotArea field="7" type="button" dataOnly="0" labelOnly="1" outline="0" axis="axisRow" fieldPosition="6"/>
    </format>
    <format dxfId="6920">
      <pivotArea dataOnly="0" labelOnly="1" outline="0" fieldPosition="0">
        <references count="1">
          <reference field="0" count="0"/>
        </references>
      </pivotArea>
    </format>
    <format dxfId="69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9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9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9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9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9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9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9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9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9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9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9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9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9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9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9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9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92">
      <pivotArea dataOnly="0" labelOnly="1" outline="0" fieldPosition="0">
        <references count="1">
          <reference field="6" count="0"/>
        </references>
      </pivotArea>
    </format>
    <format dxfId="6891">
      <pivotArea dataOnly="0" labelOnly="1" grandCol="1" outline="0" fieldPosition="0"/>
    </format>
    <format dxfId="6890">
      <pivotArea dataOnly="0" labelOnly="1" outline="0" fieldPosition="0">
        <references count="1">
          <reference field="0" count="1">
            <x v="30"/>
          </reference>
        </references>
      </pivotArea>
    </format>
    <format dxfId="6889">
      <pivotArea field="5" type="button" dataOnly="0" labelOnly="1" outline="0" axis="axisRow" fieldPosition="5"/>
    </format>
    <format dxfId="6888">
      <pivotArea field="7" type="button" dataOnly="0" labelOnly="1" outline="0" axis="axisRow" fieldPosition="6"/>
    </format>
    <format dxfId="6887">
      <pivotArea outline="0" collapsedLevelsAreSubtotals="1" fieldPosition="0"/>
    </format>
    <format dxfId="6886">
      <pivotArea field="6" type="button" dataOnly="0" labelOnly="1" outline="0" axis="axisCol" fieldPosition="0"/>
    </format>
    <format dxfId="6885">
      <pivotArea type="topRight" dataOnly="0" labelOnly="1" outline="0" fieldPosition="0"/>
    </format>
    <format dxfId="6884">
      <pivotArea dataOnly="0" labelOnly="1" outline="0" fieldPosition="0">
        <references count="1">
          <reference field="6" count="0"/>
        </references>
      </pivotArea>
    </format>
    <format dxfId="6883">
      <pivotArea dataOnly="0" labelOnly="1" grandCol="1" outline="0" fieldPosition="0"/>
    </format>
    <format dxfId="68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81">
      <pivotArea field="0" type="button" dataOnly="0" labelOnly="1" outline="0" axis="axisRow" fieldPosition="0"/>
    </format>
    <format dxfId="6880">
      <pivotArea field="2" type="button" dataOnly="0" labelOnly="1" outline="0" axis="axisRow" fieldPosition="1"/>
    </format>
    <format dxfId="6879">
      <pivotArea field="1" type="button" dataOnly="0" labelOnly="1" outline="0" axis="axisRow" fieldPosition="2"/>
    </format>
    <format dxfId="6878">
      <pivotArea field="3" type="button" dataOnly="0" labelOnly="1" outline="0" axis="axisRow" fieldPosition="3"/>
    </format>
    <format dxfId="6877">
      <pivotArea field="4" type="button" dataOnly="0" labelOnly="1" outline="0" axis="axisRow" fieldPosition="4"/>
    </format>
    <format dxfId="6876">
      <pivotArea field="5" type="button" dataOnly="0" labelOnly="1" outline="0" axis="axisRow" fieldPosition="5"/>
    </format>
    <format dxfId="6875">
      <pivotArea field="7" type="button" dataOnly="0" labelOnly="1" outline="0" axis="axisRow" fieldPosition="6"/>
    </format>
    <format dxfId="6874">
      <pivotArea dataOnly="0" labelOnly="1" outline="0" fieldPosition="0">
        <references count="1">
          <reference field="0" count="0"/>
        </references>
      </pivotArea>
    </format>
    <format dxfId="68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46">
      <pivotArea dataOnly="0" labelOnly="1" outline="0" fieldPosition="0">
        <references count="1">
          <reference field="6" count="0"/>
        </references>
      </pivotArea>
    </format>
    <format dxfId="6845">
      <pivotArea dataOnly="0" labelOnly="1" grandCol="1" outline="0" fieldPosition="0"/>
    </format>
    <format dxfId="684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843">
      <pivotArea field="0" type="button" dataOnly="0" labelOnly="1" outline="0" axis="axisRow" fieldPosition="0"/>
    </format>
    <format dxfId="6842">
      <pivotArea field="2" type="button" dataOnly="0" labelOnly="1" outline="0" axis="axisRow" fieldPosition="1"/>
    </format>
    <format dxfId="6841">
      <pivotArea field="1" type="button" dataOnly="0" labelOnly="1" outline="0" axis="axisRow" fieldPosition="2"/>
    </format>
    <format dxfId="6840">
      <pivotArea field="3" type="button" dataOnly="0" labelOnly="1" outline="0" axis="axisRow" fieldPosition="3"/>
    </format>
    <format dxfId="6839">
      <pivotArea field="4" type="button" dataOnly="0" labelOnly="1" outline="0" axis="axisRow" fieldPosition="4"/>
    </format>
    <format dxfId="6838">
      <pivotArea field="5" type="button" dataOnly="0" labelOnly="1" outline="0" axis="axisRow" fieldPosition="5"/>
    </format>
    <format dxfId="6837">
      <pivotArea field="7" type="button" dataOnly="0" labelOnly="1" outline="0" axis="axisRow" fieldPosition="6"/>
    </format>
    <format dxfId="6836">
      <pivotArea dataOnly="0" labelOnly="1" outline="0" fieldPosition="0">
        <references count="1">
          <reference field="0" count="0"/>
        </references>
      </pivotArea>
    </format>
    <format dxfId="683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83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83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83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83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83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82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82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82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82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82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8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82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82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8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8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8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8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8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81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8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81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81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8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8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80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808">
      <pivotArea dataOnly="0" labelOnly="1" outline="0" fieldPosition="0">
        <references count="1">
          <reference field="6" count="0"/>
        </references>
      </pivotArea>
    </format>
    <format dxfId="6807">
      <pivotArea dataOnly="0" labelOnly="1" grandCol="1" outline="0" fieldPosition="0"/>
    </format>
    <format dxfId="6806">
      <pivotArea dataOnly="0" labelOnly="1" outline="0" fieldPosition="0">
        <references count="1">
          <reference field="0" count="1">
            <x v="30"/>
          </reference>
        </references>
      </pivotArea>
    </format>
    <format dxfId="6805">
      <pivotArea field="5" type="button" dataOnly="0" labelOnly="1" outline="0" axis="axisRow" fieldPosition="5"/>
    </format>
    <format dxfId="6804">
      <pivotArea field="7" type="button" dataOnly="0" labelOnly="1" outline="0" axis="axisRow" fieldPosition="6"/>
    </format>
    <format dxfId="6803">
      <pivotArea outline="0" collapsedLevelsAreSubtotals="1" fieldPosition="0"/>
    </format>
    <format dxfId="6802">
      <pivotArea field="6" type="button" dataOnly="0" labelOnly="1" outline="0" axis="axisCol" fieldPosition="0"/>
    </format>
    <format dxfId="6801">
      <pivotArea type="topRight" dataOnly="0" labelOnly="1" outline="0" fieldPosition="0"/>
    </format>
    <format dxfId="6800">
      <pivotArea dataOnly="0" labelOnly="1" outline="0" fieldPosition="0">
        <references count="1">
          <reference field="6" count="0"/>
        </references>
      </pivotArea>
    </format>
    <format dxfId="6799">
      <pivotArea dataOnly="0" labelOnly="1" grandCol="1" outline="0" fieldPosition="0"/>
    </format>
    <format dxfId="67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97">
      <pivotArea field="0" type="button" dataOnly="0" labelOnly="1" outline="0" axis="axisRow" fieldPosition="0"/>
    </format>
    <format dxfId="6796">
      <pivotArea field="2" type="button" dataOnly="0" labelOnly="1" outline="0" axis="axisRow" fieldPosition="1"/>
    </format>
    <format dxfId="6795">
      <pivotArea field="1" type="button" dataOnly="0" labelOnly="1" outline="0" axis="axisRow" fieldPosition="2"/>
    </format>
    <format dxfId="6794">
      <pivotArea field="3" type="button" dataOnly="0" labelOnly="1" outline="0" axis="axisRow" fieldPosition="3"/>
    </format>
    <format dxfId="6793">
      <pivotArea field="4" type="button" dataOnly="0" labelOnly="1" outline="0" axis="axisRow" fieldPosition="4"/>
    </format>
    <format dxfId="6792">
      <pivotArea field="5" type="button" dataOnly="0" labelOnly="1" outline="0" axis="axisRow" fieldPosition="5"/>
    </format>
    <format dxfId="6791">
      <pivotArea field="7" type="button" dataOnly="0" labelOnly="1" outline="0" axis="axisRow" fieldPosition="6"/>
    </format>
    <format dxfId="6790">
      <pivotArea dataOnly="0" labelOnly="1" outline="0" fieldPosition="0">
        <references count="1">
          <reference field="0" count="0"/>
        </references>
      </pivotArea>
    </format>
    <format dxfId="678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8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8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8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8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8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8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8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8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8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7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7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7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7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7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7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6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6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6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6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62">
      <pivotArea dataOnly="0" labelOnly="1" outline="0" fieldPosition="0">
        <references count="1">
          <reference field="6" count="0"/>
        </references>
      </pivotArea>
    </format>
    <format dxfId="6761">
      <pivotArea dataOnly="0" labelOnly="1" grandCol="1" outline="0" fieldPosition="0"/>
    </format>
    <format dxfId="67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59">
      <pivotArea field="0" type="button" dataOnly="0" labelOnly="1" outline="0" axis="axisRow" fieldPosition="0"/>
    </format>
    <format dxfId="6758">
      <pivotArea field="2" type="button" dataOnly="0" labelOnly="1" outline="0" axis="axisRow" fieldPosition="1"/>
    </format>
    <format dxfId="6757">
      <pivotArea field="1" type="button" dataOnly="0" labelOnly="1" outline="0" axis="axisRow" fieldPosition="2"/>
    </format>
    <format dxfId="6756">
      <pivotArea field="3" type="button" dataOnly="0" labelOnly="1" outline="0" axis="axisRow" fieldPosition="3"/>
    </format>
    <format dxfId="6755">
      <pivotArea field="4" type="button" dataOnly="0" labelOnly="1" outline="0" axis="axisRow" fieldPosition="4"/>
    </format>
    <format dxfId="6754">
      <pivotArea field="5" type="button" dataOnly="0" labelOnly="1" outline="0" axis="axisRow" fieldPosition="5"/>
    </format>
    <format dxfId="6753">
      <pivotArea field="7" type="button" dataOnly="0" labelOnly="1" outline="0" axis="axisRow" fieldPosition="6"/>
    </format>
    <format dxfId="6752">
      <pivotArea dataOnly="0" labelOnly="1" outline="0" fieldPosition="0">
        <references count="1">
          <reference field="0" count="0"/>
        </references>
      </pivotArea>
    </format>
    <format dxfId="67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7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74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74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74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74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74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73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73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7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7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7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7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7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7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7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7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7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7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7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7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724">
      <pivotArea dataOnly="0" labelOnly="1" outline="0" fieldPosition="0">
        <references count="1">
          <reference field="6" count="0"/>
        </references>
      </pivotArea>
    </format>
    <format dxfId="6723">
      <pivotArea dataOnly="0" labelOnly="1" grandCol="1" outline="0" fieldPosition="0"/>
    </format>
    <format dxfId="6722">
      <pivotArea dataOnly="0" labelOnly="1" outline="0" fieldPosition="0">
        <references count="1">
          <reference field="0" count="1">
            <x v="30"/>
          </reference>
        </references>
      </pivotArea>
    </format>
    <format dxfId="6721">
      <pivotArea field="5" type="button" dataOnly="0" labelOnly="1" outline="0" axis="axisRow" fieldPosition="5"/>
    </format>
    <format dxfId="6720">
      <pivotArea field="7" type="button" dataOnly="0" labelOnly="1" outline="0" axis="axisRow" fieldPosition="6"/>
    </format>
    <format dxfId="6719">
      <pivotArea outline="0" collapsedLevelsAreSubtotals="1" fieldPosition="0"/>
    </format>
    <format dxfId="6718">
      <pivotArea field="6" type="button" dataOnly="0" labelOnly="1" outline="0" axis="axisCol" fieldPosition="0"/>
    </format>
    <format dxfId="6717">
      <pivotArea type="topRight" dataOnly="0" labelOnly="1" outline="0" fieldPosition="0"/>
    </format>
    <format dxfId="6716">
      <pivotArea dataOnly="0" labelOnly="1" outline="0" fieldPosition="0">
        <references count="1">
          <reference field="6" count="0"/>
        </references>
      </pivotArea>
    </format>
    <format dxfId="6715">
      <pivotArea dataOnly="0" labelOnly="1" grandCol="1" outline="0" fieldPosition="0"/>
    </format>
    <format dxfId="671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713">
      <pivotArea field="0" type="button" dataOnly="0" labelOnly="1" outline="0" axis="axisRow" fieldPosition="0"/>
    </format>
    <format dxfId="6712">
      <pivotArea field="2" type="button" dataOnly="0" labelOnly="1" outline="0" axis="axisRow" fieldPosition="1"/>
    </format>
    <format dxfId="6711">
      <pivotArea field="1" type="button" dataOnly="0" labelOnly="1" outline="0" axis="axisRow" fieldPosition="2"/>
    </format>
    <format dxfId="6710">
      <pivotArea field="3" type="button" dataOnly="0" labelOnly="1" outline="0" axis="axisRow" fieldPosition="3"/>
    </format>
    <format dxfId="6709">
      <pivotArea field="4" type="button" dataOnly="0" labelOnly="1" outline="0" axis="axisRow" fieldPosition="4"/>
    </format>
    <format dxfId="6708">
      <pivotArea field="5" type="button" dataOnly="0" labelOnly="1" outline="0" axis="axisRow" fieldPosition="5"/>
    </format>
    <format dxfId="6707">
      <pivotArea field="7" type="button" dataOnly="0" labelOnly="1" outline="0" axis="axisRow" fieldPosition="6"/>
    </format>
    <format dxfId="6706">
      <pivotArea dataOnly="0" labelOnly="1" outline="0" fieldPosition="0">
        <references count="1">
          <reference field="0" count="0"/>
        </references>
      </pivotArea>
    </format>
    <format dxfId="67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7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7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7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7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7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9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75">
      <pivotArea dataOnly="0" labelOnly="1" outline="0" fieldPosition="0">
        <references count="1">
          <reference field="6" count="0"/>
        </references>
      </pivotArea>
    </format>
    <format dxfId="6674">
      <pivotArea dataOnly="0" labelOnly="1" grandCol="1" outline="0" fieldPosition="0"/>
    </format>
    <format dxfId="66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72">
      <pivotArea field="0" type="button" dataOnly="0" labelOnly="1" outline="0" axis="axisRow" fieldPosition="0"/>
    </format>
    <format dxfId="6671">
      <pivotArea field="2" type="button" dataOnly="0" labelOnly="1" outline="0" axis="axisRow" fieldPosition="1"/>
    </format>
    <format dxfId="6670">
      <pivotArea field="1" type="button" dataOnly="0" labelOnly="1" outline="0" axis="axisRow" fieldPosition="2"/>
    </format>
    <format dxfId="6669">
      <pivotArea field="3" type="button" dataOnly="0" labelOnly="1" outline="0" axis="axisRow" fieldPosition="3"/>
    </format>
    <format dxfId="6668">
      <pivotArea field="4" type="button" dataOnly="0" labelOnly="1" outline="0" axis="axisRow" fieldPosition="4"/>
    </format>
    <format dxfId="6667">
      <pivotArea field="5" type="button" dataOnly="0" labelOnly="1" outline="0" axis="axisRow" fieldPosition="5"/>
    </format>
    <format dxfId="6666">
      <pivotArea field="7" type="button" dataOnly="0" labelOnly="1" outline="0" axis="axisRow" fieldPosition="6"/>
    </format>
    <format dxfId="6665">
      <pivotArea dataOnly="0" labelOnly="1" outline="0" fieldPosition="0">
        <references count="1">
          <reference field="0" count="0"/>
        </references>
      </pivotArea>
    </format>
    <format dxfId="666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6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6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6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6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5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5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5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5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5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5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5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5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65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65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64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6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6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6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6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6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6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6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6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6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6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6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6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34">
      <pivotArea dataOnly="0" labelOnly="1" outline="0" fieldPosition="0">
        <references count="1">
          <reference field="6" count="0"/>
        </references>
      </pivotArea>
    </format>
    <format dxfId="6633">
      <pivotArea dataOnly="0" labelOnly="1" grandCol="1" outline="0" fieldPosition="0"/>
    </format>
    <format dxfId="6632">
      <pivotArea dataOnly="0" labelOnly="1" outline="0" fieldPosition="0">
        <references count="1">
          <reference field="0" count="1">
            <x v="31"/>
          </reference>
        </references>
      </pivotArea>
    </format>
    <format dxfId="663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3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6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628">
      <pivotArea field="5" type="button" dataOnly="0" labelOnly="1" outline="0" axis="axisRow" fieldPosition="5"/>
    </format>
    <format dxfId="6627">
      <pivotArea field="7" type="button" dataOnly="0" labelOnly="1" outline="0" axis="axisRow" fieldPosition="6"/>
    </format>
    <format dxfId="6626">
      <pivotArea outline="0" collapsedLevelsAreSubtotals="1" fieldPosition="0"/>
    </format>
    <format dxfId="6625">
      <pivotArea field="6" type="button" dataOnly="0" labelOnly="1" outline="0" axis="axisCol" fieldPosition="0"/>
    </format>
    <format dxfId="6624">
      <pivotArea type="topRight" dataOnly="0" labelOnly="1" outline="0" fieldPosition="0"/>
    </format>
    <format dxfId="6623">
      <pivotArea dataOnly="0" labelOnly="1" outline="0" fieldPosition="0">
        <references count="1">
          <reference field="6" count="0"/>
        </references>
      </pivotArea>
    </format>
    <format dxfId="6622">
      <pivotArea dataOnly="0" labelOnly="1" grandCol="1" outline="0" fieldPosition="0"/>
    </format>
    <format dxfId="66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620">
      <pivotArea field="0" type="button" dataOnly="0" labelOnly="1" outline="0" axis="axisRow" fieldPosition="0"/>
    </format>
    <format dxfId="6619">
      <pivotArea field="2" type="button" dataOnly="0" labelOnly="1" outline="0" axis="axisRow" fieldPosition="1"/>
    </format>
    <format dxfId="6618">
      <pivotArea field="1" type="button" dataOnly="0" labelOnly="1" outline="0" axis="axisRow" fieldPosition="2"/>
    </format>
    <format dxfId="6617">
      <pivotArea field="3" type="button" dataOnly="0" labelOnly="1" outline="0" axis="axisRow" fieldPosition="3"/>
    </format>
    <format dxfId="6616">
      <pivotArea field="4" type="button" dataOnly="0" labelOnly="1" outline="0" axis="axisRow" fieldPosition="4"/>
    </format>
    <format dxfId="6615">
      <pivotArea field="5" type="button" dataOnly="0" labelOnly="1" outline="0" axis="axisRow" fieldPosition="5"/>
    </format>
    <format dxfId="6614">
      <pivotArea field="7" type="button" dataOnly="0" labelOnly="1" outline="0" axis="axisRow" fieldPosition="6"/>
    </format>
    <format dxfId="6613">
      <pivotArea dataOnly="0" labelOnly="1" outline="0" fieldPosition="0">
        <references count="1">
          <reference field="0" count="0"/>
        </references>
      </pivotArea>
    </format>
    <format dxfId="661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61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61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60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60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60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60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60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60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6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60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60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60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9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9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9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9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9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8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8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8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82">
      <pivotArea dataOnly="0" labelOnly="1" outline="0" fieldPosition="0">
        <references count="1">
          <reference field="6" count="0"/>
        </references>
      </pivotArea>
    </format>
    <format dxfId="6581">
      <pivotArea dataOnly="0" labelOnly="1" grandCol="1" outline="0" fieldPosition="0"/>
    </format>
    <format dxfId="65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79">
      <pivotArea field="0" type="button" dataOnly="0" labelOnly="1" outline="0" axis="axisRow" fieldPosition="0"/>
    </format>
    <format dxfId="6578">
      <pivotArea field="2" type="button" dataOnly="0" labelOnly="1" outline="0" axis="axisRow" fieldPosition="1"/>
    </format>
    <format dxfId="6577">
      <pivotArea field="1" type="button" dataOnly="0" labelOnly="1" outline="0" axis="axisRow" fieldPosition="2"/>
    </format>
    <format dxfId="6576">
      <pivotArea field="3" type="button" dataOnly="0" labelOnly="1" outline="0" axis="axisRow" fieldPosition="3"/>
    </format>
    <format dxfId="6575">
      <pivotArea field="4" type="button" dataOnly="0" labelOnly="1" outline="0" axis="axisRow" fieldPosition="4"/>
    </format>
    <format dxfId="6574">
      <pivotArea field="5" type="button" dataOnly="0" labelOnly="1" outline="0" axis="axisRow" fieldPosition="5"/>
    </format>
    <format dxfId="6573">
      <pivotArea field="7" type="button" dataOnly="0" labelOnly="1" outline="0" axis="axisRow" fieldPosition="6"/>
    </format>
    <format dxfId="6572">
      <pivotArea dataOnly="0" labelOnly="1" outline="0" fieldPosition="0">
        <references count="1">
          <reference field="0" count="0"/>
        </references>
      </pivotArea>
    </format>
    <format dxfId="65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6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5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4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41">
      <pivotArea dataOnly="0" labelOnly="1" outline="0" fieldPosition="0">
        <references count="1">
          <reference field="6" count="0"/>
        </references>
      </pivotArea>
    </format>
    <format dxfId="6540">
      <pivotArea dataOnly="0" labelOnly="1" grandCol="1" outline="0" fieldPosition="0"/>
    </format>
    <format dxfId="6539">
      <pivotArea dataOnly="0" labelOnly="1" outline="0" fieldPosition="0">
        <references count="1">
          <reference field="0" count="1">
            <x v="31"/>
          </reference>
        </references>
      </pivotArea>
    </format>
    <format dxfId="653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3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35">
      <pivotArea outline="0" collapsedLevelsAreSubtotals="1" fieldPosition="0"/>
    </format>
    <format dxfId="6534">
      <pivotArea dataOnly="0" labelOnly="1" outline="0" fieldPosition="0">
        <references count="1">
          <reference field="6" count="0"/>
        </references>
      </pivotArea>
    </format>
    <format dxfId="6533">
      <pivotArea dataOnly="0" labelOnly="1" grandCol="1" outline="0" fieldPosition="0"/>
    </format>
    <format dxfId="65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531">
      <pivotArea dataOnly="0" labelOnly="1" outline="0" fieldPosition="0">
        <references count="1">
          <reference field="0" count="0"/>
        </references>
      </pivotArea>
    </format>
    <format dxfId="65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5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5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5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5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5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5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5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52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52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52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51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51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51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51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51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5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5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5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5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5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5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5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5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5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5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5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5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5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500">
      <pivotArea dataOnly="0" labelOnly="1" outline="0" fieldPosition="0">
        <references count="1">
          <reference field="6" count="0"/>
        </references>
      </pivotArea>
    </format>
    <format dxfId="6499">
      <pivotArea dataOnly="0" labelOnly="1" grandCol="1" outline="0" fieldPosition="0"/>
    </format>
    <format dxfId="64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97">
      <pivotArea dataOnly="0" labelOnly="1" outline="0" fieldPosition="0">
        <references count="1">
          <reference field="0" count="0"/>
        </references>
      </pivotArea>
    </format>
    <format dxfId="649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9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9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9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9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9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9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8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8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8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8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8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8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8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8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8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7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6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66">
      <pivotArea dataOnly="0" labelOnly="1" outline="0" fieldPosition="0">
        <references count="1">
          <reference field="6" count="0"/>
        </references>
      </pivotArea>
    </format>
    <format dxfId="6465">
      <pivotArea dataOnly="0" labelOnly="1" grandCol="1" outline="0" fieldPosition="0"/>
    </format>
    <format dxfId="6464">
      <pivotArea dataOnly="0" labelOnly="1" outline="0" fieldPosition="0">
        <references count="1">
          <reference field="0" count="1">
            <x v="31"/>
          </reference>
        </references>
      </pivotArea>
    </format>
    <format dxfId="646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6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6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60">
      <pivotArea outline="0" collapsedLevelsAreSubtotals="1" fieldPosition="0"/>
    </format>
    <format dxfId="6459">
      <pivotArea dataOnly="0" labelOnly="1" outline="0" fieldPosition="0">
        <references count="1">
          <reference field="6" count="0"/>
        </references>
      </pivotArea>
    </format>
    <format dxfId="6458">
      <pivotArea dataOnly="0" labelOnly="1" grandCol="1" outline="0" fieldPosition="0"/>
    </format>
    <format dxfId="64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56">
      <pivotArea dataOnly="0" labelOnly="1" outline="0" fieldPosition="0">
        <references count="1">
          <reference field="0" count="0"/>
        </references>
      </pivotArea>
    </format>
    <format dxfId="64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4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4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4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4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4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4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4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42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425">
      <pivotArea dataOnly="0" labelOnly="1" outline="0" fieldPosition="0">
        <references count="1">
          <reference field="6" count="0"/>
        </references>
      </pivotArea>
    </format>
    <format dxfId="6424">
      <pivotArea dataOnly="0" labelOnly="1" grandCol="1" outline="0" fieldPosition="0"/>
    </format>
    <format dxfId="64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422">
      <pivotArea dataOnly="0" labelOnly="1" outline="0" fieldPosition="0">
        <references count="1">
          <reference field="0" count="0"/>
        </references>
      </pivotArea>
    </format>
    <format dxfId="64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4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4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4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4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4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4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4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4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4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4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4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4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4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4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40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4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4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4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4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4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91">
      <pivotArea dataOnly="0" labelOnly="1" outline="0" fieldPosition="0">
        <references count="1">
          <reference field="6" count="0"/>
        </references>
      </pivotArea>
    </format>
    <format dxfId="6390">
      <pivotArea dataOnly="0" labelOnly="1" grandCol="1" outline="0" fieldPosition="0"/>
    </format>
    <format dxfId="6389">
      <pivotArea dataOnly="0" labelOnly="1" outline="0" fieldPosition="0">
        <references count="1">
          <reference field="0" count="1">
            <x v="31"/>
          </reference>
        </references>
      </pivotArea>
    </format>
    <format dxfId="638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8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8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85">
      <pivotArea outline="0" collapsedLevelsAreSubtotals="1" fieldPosition="0"/>
    </format>
    <format dxfId="6384">
      <pivotArea dataOnly="0" labelOnly="1" outline="0" fieldPosition="0">
        <references count="1">
          <reference field="6" count="0"/>
        </references>
      </pivotArea>
    </format>
    <format dxfId="6383">
      <pivotArea dataOnly="0" labelOnly="1" grandCol="1" outline="0" fieldPosition="0"/>
    </format>
    <format dxfId="63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81">
      <pivotArea dataOnly="0" labelOnly="1" outline="0" fieldPosition="0">
        <references count="1">
          <reference field="0" count="0"/>
        </references>
      </pivotArea>
    </format>
    <format dxfId="638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7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7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7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7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7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7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7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7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7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7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6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6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6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6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6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5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5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50">
      <pivotArea dataOnly="0" labelOnly="1" outline="0" fieldPosition="0">
        <references count="1">
          <reference field="6" count="0"/>
        </references>
      </pivotArea>
    </format>
    <format dxfId="6349">
      <pivotArea dataOnly="0" labelOnly="1" grandCol="1" outline="0" fieldPosition="0"/>
    </format>
    <format dxfId="63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47">
      <pivotArea dataOnly="0" labelOnly="1" outline="0" fieldPosition="0">
        <references count="1">
          <reference field="0" count="0"/>
        </references>
      </pivotArea>
    </format>
    <format dxfId="63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3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33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3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3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3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3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3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3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3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3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3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3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3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3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3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3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3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3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3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3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16">
      <pivotArea dataOnly="0" labelOnly="1" outline="0" fieldPosition="0">
        <references count="1">
          <reference field="6" count="0"/>
        </references>
      </pivotArea>
    </format>
    <format dxfId="6315">
      <pivotArea dataOnly="0" labelOnly="1" grandCol="1" outline="0" fieldPosition="0"/>
    </format>
    <format dxfId="6314">
      <pivotArea dataOnly="0" labelOnly="1" outline="0" fieldPosition="0">
        <references count="1">
          <reference field="0" count="1">
            <x v="31"/>
          </reference>
        </references>
      </pivotArea>
    </format>
    <format dxfId="631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31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31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310">
      <pivotArea outline="0" collapsedLevelsAreSubtotals="1" fieldPosition="0"/>
    </format>
    <format dxfId="6309">
      <pivotArea dataOnly="0" labelOnly="1" outline="0" fieldPosition="0">
        <references count="1">
          <reference field="6" count="0"/>
        </references>
      </pivotArea>
    </format>
    <format dxfId="6308">
      <pivotArea dataOnly="0" labelOnly="1" grandCol="1" outline="0" fieldPosition="0"/>
    </format>
    <format dxfId="630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306">
      <pivotArea dataOnly="0" labelOnly="1" outline="0" fieldPosition="0">
        <references count="1">
          <reference field="0" count="0"/>
        </references>
      </pivotArea>
    </format>
    <format dxfId="630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30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30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30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30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30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9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9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9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9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9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9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9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9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9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7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75">
      <pivotArea dataOnly="0" labelOnly="1" outline="0" fieldPosition="0">
        <references count="1">
          <reference field="6" count="0"/>
        </references>
      </pivotArea>
    </format>
    <format dxfId="6274">
      <pivotArea dataOnly="0" labelOnly="1" grandCol="1" outline="0" fieldPosition="0"/>
    </format>
    <format dxfId="62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72">
      <pivotArea dataOnly="0" labelOnly="1" outline="0" fieldPosition="0">
        <references count="1">
          <reference field="0" count="0"/>
        </references>
      </pivotArea>
    </format>
    <format dxfId="627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7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6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6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6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6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6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6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6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6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6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6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5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5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5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5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4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41">
      <pivotArea dataOnly="0" labelOnly="1" outline="0" fieldPosition="0">
        <references count="1">
          <reference field="6" count="0"/>
        </references>
      </pivotArea>
    </format>
    <format dxfId="6240">
      <pivotArea dataOnly="0" labelOnly="1" grandCol="1" outline="0" fieldPosition="0"/>
    </format>
    <format dxfId="6239">
      <pivotArea dataOnly="0" labelOnly="1" outline="0" fieldPosition="0">
        <references count="1">
          <reference field="0" count="1">
            <x v="31"/>
          </reference>
        </references>
      </pivotArea>
    </format>
    <format dxfId="623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3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3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35">
      <pivotArea outline="0" collapsedLevelsAreSubtotals="1" fieldPosition="0"/>
    </format>
    <format dxfId="6234">
      <pivotArea dataOnly="0" labelOnly="1" outline="0" fieldPosition="0">
        <references count="1">
          <reference field="6" count="0"/>
        </references>
      </pivotArea>
    </format>
    <format dxfId="6233">
      <pivotArea dataOnly="0" labelOnly="1" grandCol="1" outline="0" fieldPosition="0"/>
    </format>
    <format dxfId="62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231">
      <pivotArea dataOnly="0" labelOnly="1" outline="0" fieldPosition="0">
        <references count="1">
          <reference field="0" count="0"/>
        </references>
      </pivotArea>
    </format>
    <format dxfId="62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2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2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2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2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2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2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2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22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22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21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2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2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2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2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2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2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2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2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2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2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2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2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200">
      <pivotArea dataOnly="0" labelOnly="1" outline="0" fieldPosition="0">
        <references count="1">
          <reference field="6" count="0"/>
        </references>
      </pivotArea>
    </format>
    <format dxfId="6199">
      <pivotArea dataOnly="0" labelOnly="1" grandCol="1" outline="0" fieldPosition="0"/>
    </format>
    <format dxfId="619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97">
      <pivotArea dataOnly="0" labelOnly="1" outline="0" fieldPosition="0">
        <references count="1">
          <reference field="0" count="0"/>
        </references>
      </pivotArea>
    </format>
    <format dxfId="619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9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9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9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9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9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9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8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8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8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8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8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8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8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8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8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7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6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6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66">
      <pivotArea dataOnly="0" labelOnly="1" outline="0" fieldPosition="0">
        <references count="1">
          <reference field="6" count="0"/>
        </references>
      </pivotArea>
    </format>
    <format dxfId="6165">
      <pivotArea dataOnly="0" labelOnly="1" grandCol="1" outline="0" fieldPosition="0"/>
    </format>
    <format dxfId="6164">
      <pivotArea dataOnly="0" labelOnly="1" outline="0" fieldPosition="0">
        <references count="1">
          <reference field="0" count="1">
            <x v="31"/>
          </reference>
        </references>
      </pivotArea>
    </format>
    <format dxfId="616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6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6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60">
      <pivotArea outline="0" collapsedLevelsAreSubtotals="1" fieldPosition="0"/>
    </format>
    <format dxfId="6159">
      <pivotArea dataOnly="0" labelOnly="1" outline="0" fieldPosition="0">
        <references count="1">
          <reference field="6" count="0"/>
        </references>
      </pivotArea>
    </format>
    <format dxfId="6158">
      <pivotArea dataOnly="0" labelOnly="1" grandCol="1" outline="0" fieldPosition="0"/>
    </format>
    <format dxfId="61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56">
      <pivotArea dataOnly="0" labelOnly="1" outline="0" fieldPosition="0">
        <references count="1">
          <reference field="0" count="0"/>
        </references>
      </pivotArea>
    </format>
    <format dxfId="61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4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1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1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1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1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1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1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12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125">
      <pivotArea dataOnly="0" labelOnly="1" outline="0" fieldPosition="0">
        <references count="1">
          <reference field="6" count="0"/>
        </references>
      </pivotArea>
    </format>
    <format dxfId="6124">
      <pivotArea dataOnly="0" labelOnly="1" grandCol="1" outline="0" fieldPosition="0"/>
    </format>
    <format dxfId="61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122">
      <pivotArea dataOnly="0" labelOnly="1" outline="0" fieldPosition="0">
        <references count="1">
          <reference field="0" count="0"/>
        </references>
      </pivotArea>
    </format>
    <format dxfId="61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1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1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1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1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1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1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1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1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1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1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1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1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1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1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10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1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1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1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1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1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91">
      <pivotArea dataOnly="0" labelOnly="1" outline="0" fieldPosition="0">
        <references count="1">
          <reference field="6" count="0"/>
        </references>
      </pivotArea>
    </format>
    <format dxfId="6090">
      <pivotArea dataOnly="0" labelOnly="1" grandCol="1" outline="0" fieldPosition="0"/>
    </format>
    <format dxfId="6089">
      <pivotArea dataOnly="0" labelOnly="1" outline="0" fieldPosition="0">
        <references count="1">
          <reference field="0" count="1">
            <x v="31"/>
          </reference>
        </references>
      </pivotArea>
    </format>
    <format dxfId="608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8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8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85">
      <pivotArea outline="0" collapsedLevelsAreSubtotals="1" fieldPosition="0"/>
    </format>
    <format dxfId="6084">
      <pivotArea dataOnly="0" labelOnly="1" outline="0" fieldPosition="0">
        <references count="1">
          <reference field="6" count="0"/>
        </references>
      </pivotArea>
    </format>
    <format dxfId="6083">
      <pivotArea dataOnly="0" labelOnly="1" grandCol="1" outline="0" fieldPosition="0"/>
    </format>
    <format dxfId="608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81">
      <pivotArea dataOnly="0" labelOnly="1" outline="0" fieldPosition="0">
        <references count="1">
          <reference field="0" count="0"/>
        </references>
      </pivotArea>
    </format>
    <format dxfId="608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7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7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7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7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7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7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7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7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7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7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6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6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6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6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6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6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5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5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5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5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50">
      <pivotArea dataOnly="0" labelOnly="1" outline="0" fieldPosition="0">
        <references count="1">
          <reference field="6" count="0"/>
        </references>
      </pivotArea>
    </format>
    <format dxfId="6049">
      <pivotArea dataOnly="0" labelOnly="1" grandCol="1" outline="0" fieldPosition="0"/>
    </format>
    <format dxfId="60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47">
      <pivotArea dataOnly="0" labelOnly="1" outline="0" fieldPosition="0">
        <references count="1">
          <reference field="0" count="0"/>
        </references>
      </pivotArea>
    </format>
    <format dxfId="60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3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60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60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60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60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60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60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603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60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60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6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60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60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60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60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60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60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60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60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60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60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601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6016">
      <pivotArea dataOnly="0" labelOnly="1" outline="0" fieldPosition="0">
        <references count="1">
          <reference field="6" count="0"/>
        </references>
      </pivotArea>
    </format>
    <format dxfId="6015">
      <pivotArea dataOnly="0" labelOnly="1" grandCol="1" outline="0" fieldPosition="0"/>
    </format>
    <format dxfId="6014">
      <pivotArea dataOnly="0" labelOnly="1" outline="0" fieldPosition="0">
        <references count="1">
          <reference field="0" count="1">
            <x v="30"/>
          </reference>
        </references>
      </pivotArea>
    </format>
    <format dxfId="6013">
      <pivotArea outline="0" collapsedLevelsAreSubtotals="1" fieldPosition="0"/>
    </format>
    <format dxfId="6012">
      <pivotArea dataOnly="0" labelOnly="1" outline="0" fieldPosition="0">
        <references count="1">
          <reference field="6" count="0"/>
        </references>
      </pivotArea>
    </format>
    <format dxfId="6011">
      <pivotArea dataOnly="0" labelOnly="1" grandCol="1" outline="0" fieldPosition="0"/>
    </format>
    <format dxfId="601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009">
      <pivotArea dataOnly="0" labelOnly="1" outline="0" fieldPosition="0">
        <references count="1">
          <reference field="0" count="0"/>
        </references>
      </pivotArea>
    </format>
    <format dxfId="600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600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600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600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600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600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600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600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600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9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9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9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9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9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9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9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9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9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8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8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8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8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8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7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78">
      <pivotArea dataOnly="0" labelOnly="1" outline="0" fieldPosition="0">
        <references count="1">
          <reference field="6" count="0"/>
        </references>
      </pivotArea>
    </format>
    <format dxfId="5977">
      <pivotArea dataOnly="0" labelOnly="1" grandCol="1" outline="0" fieldPosition="0"/>
    </format>
    <format dxfId="59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75">
      <pivotArea dataOnly="0" labelOnly="1" outline="0" fieldPosition="0">
        <references count="1">
          <reference field="0" count="0"/>
        </references>
      </pivotArea>
    </format>
    <format dxfId="597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7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7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7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97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96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96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96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96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6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6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6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6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6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6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5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5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5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4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44">
      <pivotArea dataOnly="0" labelOnly="1" outline="0" fieldPosition="0">
        <references count="1">
          <reference field="6" count="0"/>
        </references>
      </pivotArea>
    </format>
    <format dxfId="5943">
      <pivotArea dataOnly="0" labelOnly="1" grandCol="1" outline="0" fieldPosition="0"/>
    </format>
    <format dxfId="5942">
      <pivotArea dataOnly="0" labelOnly="1" outline="0" fieldPosition="0">
        <references count="1">
          <reference field="0" count="1">
            <x v="30"/>
          </reference>
        </references>
      </pivotArea>
    </format>
    <format dxfId="5941">
      <pivotArea outline="0" collapsedLevelsAreSubtotals="1" fieldPosition="0"/>
    </format>
    <format dxfId="5940">
      <pivotArea dataOnly="0" labelOnly="1" outline="0" fieldPosition="0">
        <references count="1">
          <reference field="6" count="0"/>
        </references>
      </pivotArea>
    </format>
    <format dxfId="5939">
      <pivotArea dataOnly="0" labelOnly="1" grandCol="1" outline="0" fieldPosition="0"/>
    </format>
    <format dxfId="593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37">
      <pivotArea dataOnly="0" labelOnly="1" outline="0" fieldPosition="0">
        <references count="1">
          <reference field="0" count="0"/>
        </references>
      </pivotArea>
    </format>
    <format dxfId="593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3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3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93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93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93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93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92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92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92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92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92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9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92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92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92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92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9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9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9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9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9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9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9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91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9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9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90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90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906">
      <pivotArea dataOnly="0" labelOnly="1" outline="0" fieldPosition="0">
        <references count="1">
          <reference field="6" count="0"/>
        </references>
      </pivotArea>
    </format>
    <format dxfId="5905">
      <pivotArea dataOnly="0" labelOnly="1" grandCol="1" outline="0" fieldPosition="0"/>
    </format>
    <format dxfId="590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903">
      <pivotArea dataOnly="0" labelOnly="1" outline="0" fieldPosition="0">
        <references count="1">
          <reference field="0" count="0"/>
        </references>
      </pivotArea>
    </format>
    <format dxfId="590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90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90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9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9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9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9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9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89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9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9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9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9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8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8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8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8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7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872">
      <pivotArea dataOnly="0" labelOnly="1" outline="0" fieldPosition="0">
        <references count="1">
          <reference field="6" count="0"/>
        </references>
      </pivotArea>
    </format>
    <format dxfId="5871">
      <pivotArea dataOnly="0" labelOnly="1" grandCol="1" outline="0" fieldPosition="0"/>
    </format>
    <format dxfId="5870">
      <pivotArea dataOnly="0" labelOnly="1" outline="0" fieldPosition="0">
        <references count="1">
          <reference field="0" count="1">
            <x v="30"/>
          </reference>
        </references>
      </pivotArea>
    </format>
    <format dxfId="5869">
      <pivotArea outline="0" collapsedLevelsAreSubtotals="1" fieldPosition="0"/>
    </format>
    <format dxfId="5868">
      <pivotArea dataOnly="0" labelOnly="1" outline="0" fieldPosition="0">
        <references count="1">
          <reference field="6" count="0"/>
        </references>
      </pivotArea>
    </format>
    <format dxfId="5867">
      <pivotArea dataOnly="0" labelOnly="1" grandCol="1" outline="0" fieldPosition="0"/>
    </format>
    <format dxfId="58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65">
      <pivotArea dataOnly="0" labelOnly="1" outline="0" fieldPosition="0">
        <references count="1">
          <reference field="0" count="0"/>
        </references>
      </pivotArea>
    </format>
    <format dxfId="586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6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6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6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6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5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5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5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85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5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5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5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5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5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5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4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8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3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834">
      <pivotArea dataOnly="0" labelOnly="1" outline="0" fieldPosition="0">
        <references count="1">
          <reference field="6" count="0"/>
        </references>
      </pivotArea>
    </format>
    <format dxfId="5833">
      <pivotArea dataOnly="0" labelOnly="1" grandCol="1" outline="0" fieldPosition="0"/>
    </format>
    <format dxfId="58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31">
      <pivotArea dataOnly="0" labelOnly="1" outline="0" fieldPosition="0">
        <references count="1">
          <reference field="0" count="0"/>
        </references>
      </pivotArea>
    </format>
    <format dxfId="58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8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8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8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8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8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8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8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82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82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82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81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81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81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81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81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81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8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8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8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80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80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8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80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80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80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8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80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8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800">
      <pivotArea dataOnly="0" labelOnly="1" outline="0" fieldPosition="0">
        <references count="1">
          <reference field="6" count="0"/>
        </references>
      </pivotArea>
    </format>
    <format dxfId="5799">
      <pivotArea dataOnly="0" labelOnly="1" grandCol="1" outline="0" fieldPosition="0"/>
    </format>
    <format dxfId="5798">
      <pivotArea dataOnly="0" labelOnly="1" outline="0" fieldPosition="0">
        <references count="1">
          <reference field="0" count="1">
            <x v="30"/>
          </reference>
        </references>
      </pivotArea>
    </format>
    <format dxfId="5797">
      <pivotArea outline="0" collapsedLevelsAreSubtotals="1" fieldPosition="0"/>
    </format>
    <format dxfId="5796">
      <pivotArea dataOnly="0" labelOnly="1" outline="0" fieldPosition="0">
        <references count="1">
          <reference field="6" count="0"/>
        </references>
      </pivotArea>
    </format>
    <format dxfId="5795">
      <pivotArea dataOnly="0" labelOnly="1" grandCol="1" outline="0" fieldPosition="0"/>
    </format>
    <format dxfId="579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93">
      <pivotArea dataOnly="0" labelOnly="1" outline="0" fieldPosition="0">
        <references count="1">
          <reference field="0" count="0"/>
        </references>
      </pivotArea>
    </format>
    <format dxfId="579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9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9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8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8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8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8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8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78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8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8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8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8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7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7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7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62">
      <pivotArea dataOnly="0" labelOnly="1" outline="0" fieldPosition="0">
        <references count="1">
          <reference field="6" count="0"/>
        </references>
      </pivotArea>
    </format>
    <format dxfId="5761">
      <pivotArea dataOnly="0" labelOnly="1" grandCol="1" outline="0" fieldPosition="0"/>
    </format>
    <format dxfId="576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59">
      <pivotArea dataOnly="0" labelOnly="1" outline="0" fieldPosition="0">
        <references count="1">
          <reference field="0" count="0"/>
        </references>
      </pivotArea>
    </format>
    <format dxfId="575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5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5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5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5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5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5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5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75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4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4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4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4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4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4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4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7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7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7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7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7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7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7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7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7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728">
      <pivotArea dataOnly="0" labelOnly="1" outline="0" fieldPosition="0">
        <references count="1">
          <reference field="6" count="0"/>
        </references>
      </pivotArea>
    </format>
    <format dxfId="5727">
      <pivotArea dataOnly="0" labelOnly="1" grandCol="1" outline="0" fieldPosition="0"/>
    </format>
    <format dxfId="5726">
      <pivotArea dataOnly="0" labelOnly="1" outline="0" fieldPosition="0">
        <references count="1">
          <reference field="0" count="1">
            <x v="30"/>
          </reference>
        </references>
      </pivotArea>
    </format>
    <format dxfId="5725">
      <pivotArea outline="0" collapsedLevelsAreSubtotals="1" fieldPosition="0"/>
    </format>
    <format dxfId="5724">
      <pivotArea dataOnly="0" labelOnly="1" outline="0" fieldPosition="0">
        <references count="1">
          <reference field="6" count="0"/>
        </references>
      </pivotArea>
    </format>
    <format dxfId="5723">
      <pivotArea dataOnly="0" labelOnly="1" grandCol="1" outline="0" fieldPosition="0"/>
    </format>
    <format dxfId="572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721">
      <pivotArea dataOnly="0" labelOnly="1" outline="0" fieldPosition="0">
        <references count="1">
          <reference field="0" count="0"/>
        </references>
      </pivotArea>
    </format>
    <format dxfId="572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71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71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71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71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71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71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71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7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7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7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7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7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7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7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70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7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7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7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7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9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90">
      <pivotArea dataOnly="0" labelOnly="1" outline="0" fieldPosition="0">
        <references count="1">
          <reference field="6" count="0"/>
        </references>
      </pivotArea>
    </format>
    <format dxfId="5689">
      <pivotArea dataOnly="0" labelOnly="1" grandCol="1" outline="0" fieldPosition="0"/>
    </format>
    <format dxfId="568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87">
      <pivotArea dataOnly="0" labelOnly="1" outline="0" fieldPosition="0">
        <references count="1">
          <reference field="0" count="0"/>
        </references>
      </pivotArea>
    </format>
    <format dxfId="568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8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8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8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8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8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8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7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6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7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6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5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56">
      <pivotArea dataOnly="0" labelOnly="1" outline="0" fieldPosition="0">
        <references count="1">
          <reference field="6" count="0"/>
        </references>
      </pivotArea>
    </format>
    <format dxfId="5655">
      <pivotArea dataOnly="0" labelOnly="1" grandCol="1" outline="0" fieldPosition="0"/>
    </format>
    <format dxfId="5654">
      <pivotArea dataOnly="0" labelOnly="1" outline="0" fieldPosition="0">
        <references count="1">
          <reference field="0" count="1">
            <x v="30"/>
          </reference>
        </references>
      </pivotArea>
    </format>
    <format dxfId="5653">
      <pivotArea outline="0" collapsedLevelsAreSubtotals="1" fieldPosition="0"/>
    </format>
    <format dxfId="5652">
      <pivotArea dataOnly="0" labelOnly="1" outline="0" fieldPosition="0">
        <references count="1">
          <reference field="6" count="0"/>
        </references>
      </pivotArea>
    </format>
    <format dxfId="5651">
      <pivotArea dataOnly="0" labelOnly="1" grandCol="1" outline="0" fieldPosition="0"/>
    </format>
    <format dxfId="5650">
      <pivotArea outline="0" collapsedLevelsAreSubtotals="1" fieldPosition="0"/>
    </format>
    <format dxfId="5649">
      <pivotArea dataOnly="0" labelOnly="1" outline="0" fieldPosition="0">
        <references count="1">
          <reference field="6" count="0"/>
        </references>
      </pivotArea>
    </format>
    <format dxfId="5648">
      <pivotArea dataOnly="0" labelOnly="1" grandCol="1" outline="0" fieldPosition="0"/>
    </format>
    <format dxfId="56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46">
      <pivotArea dataOnly="0" labelOnly="1" outline="0" fieldPosition="0">
        <references count="1">
          <reference field="0" count="0"/>
        </references>
      </pivotArea>
    </format>
    <format dxfId="564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4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4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4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4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4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3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3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63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3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3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3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63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63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63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63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6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6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6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6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6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6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6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6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6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6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6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6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61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615">
      <pivotArea dataOnly="0" labelOnly="1" outline="0" fieldPosition="0">
        <references count="1">
          <reference field="6" count="0"/>
        </references>
      </pivotArea>
    </format>
    <format dxfId="5614">
      <pivotArea dataOnly="0" labelOnly="1" grandCol="1" outline="0" fieldPosition="0"/>
    </format>
    <format dxfId="56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612">
      <pivotArea dataOnly="0" labelOnly="1" outline="0" fieldPosition="0">
        <references count="1">
          <reference field="0" count="0"/>
        </references>
      </pivotArea>
    </format>
    <format dxfId="56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6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6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6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6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6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6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60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60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60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60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60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9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9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9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9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5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8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8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8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8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581">
      <pivotArea dataOnly="0" labelOnly="1" outline="0" fieldPosition="0">
        <references count="1">
          <reference field="6" count="0"/>
        </references>
      </pivotArea>
    </format>
    <format dxfId="5580">
      <pivotArea dataOnly="0" labelOnly="1" grandCol="1" outline="0" fieldPosition="0"/>
    </format>
    <format dxfId="5579">
      <pivotArea dataOnly="0" labelOnly="1" outline="0" fieldPosition="0">
        <references count="1">
          <reference field="0" count="1">
            <x v="30"/>
          </reference>
        </references>
      </pivotArea>
    </format>
    <format dxfId="5578">
      <pivotArea outline="0" collapsedLevelsAreSubtotals="1" fieldPosition="0"/>
    </format>
    <format dxfId="5577">
      <pivotArea dataOnly="0" labelOnly="1" outline="0" fieldPosition="0">
        <references count="1">
          <reference field="6" count="0"/>
        </references>
      </pivotArea>
    </format>
    <format dxfId="5576">
      <pivotArea dataOnly="0" labelOnly="1" grandCol="1" outline="0" fieldPosition="0"/>
    </format>
    <format dxfId="557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74">
      <pivotArea dataOnly="0" labelOnly="1" outline="0" fieldPosition="0">
        <references count="1">
          <reference field="0" count="0"/>
        </references>
      </pivotArea>
    </format>
    <format dxfId="557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7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7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7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6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6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6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6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56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6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6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6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6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6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5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5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5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4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543">
      <pivotArea dataOnly="0" labelOnly="1" outline="0" fieldPosition="0">
        <references count="1">
          <reference field="6" count="0"/>
        </references>
      </pivotArea>
    </format>
    <format dxfId="5542">
      <pivotArea dataOnly="0" labelOnly="1" grandCol="1" outline="0" fieldPosition="0"/>
    </format>
    <format dxfId="55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40">
      <pivotArea dataOnly="0" labelOnly="1" outline="0" fieldPosition="0">
        <references count="1">
          <reference field="0" count="0"/>
        </references>
      </pivotArea>
    </format>
    <format dxfId="553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3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53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53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53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53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53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53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53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53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52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52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52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52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52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52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52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5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5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5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51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51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5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51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51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51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5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51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51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509">
      <pivotArea dataOnly="0" labelOnly="1" outline="0" fieldPosition="0">
        <references count="1">
          <reference field="6" count="0"/>
        </references>
      </pivotArea>
    </format>
    <format dxfId="5508">
      <pivotArea dataOnly="0" labelOnly="1" grandCol="1" outline="0" fieldPosition="0"/>
    </format>
    <format dxfId="5507">
      <pivotArea dataOnly="0" labelOnly="1" outline="0" fieldPosition="0">
        <references count="1">
          <reference field="0" count="1">
            <x v="30"/>
          </reference>
        </references>
      </pivotArea>
    </format>
    <format dxfId="5506">
      <pivotArea outline="0" collapsedLevelsAreSubtotals="1" fieldPosition="0"/>
    </format>
    <format dxfId="5505">
      <pivotArea dataOnly="0" labelOnly="1" outline="0" fieldPosition="0">
        <references count="1">
          <reference field="6" count="0"/>
        </references>
      </pivotArea>
    </format>
    <format dxfId="5504">
      <pivotArea dataOnly="0" labelOnly="1" grandCol="1" outline="0" fieldPosition="0"/>
    </format>
    <format dxfId="55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502">
      <pivotArea dataOnly="0" labelOnly="1" outline="0" fieldPosition="0">
        <references count="1">
          <reference field="0" count="0"/>
        </references>
      </pivotArea>
    </format>
    <format dxfId="55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5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9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4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8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48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8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7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7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7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7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471">
      <pivotArea dataOnly="0" labelOnly="1" outline="0" fieldPosition="0">
        <references count="1">
          <reference field="6" count="0"/>
        </references>
      </pivotArea>
    </format>
    <format dxfId="5470">
      <pivotArea dataOnly="0" labelOnly="1" grandCol="1" outline="0" fieldPosition="0"/>
    </format>
    <format dxfId="546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68">
      <pivotArea dataOnly="0" labelOnly="1" outline="0" fieldPosition="0">
        <references count="1">
          <reference field="0" count="0"/>
        </references>
      </pivotArea>
    </format>
    <format dxfId="546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46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6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6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6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6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6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6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45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5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5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5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5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5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5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5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45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4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4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3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437">
      <pivotArea dataOnly="0" labelOnly="1" outline="0" fieldPosition="0">
        <references count="1">
          <reference field="6" count="0"/>
        </references>
      </pivotArea>
    </format>
    <format dxfId="5436">
      <pivotArea dataOnly="0" labelOnly="1" grandCol="1" outline="0" fieldPosition="0"/>
    </format>
    <format dxfId="5435">
      <pivotArea dataOnly="0" labelOnly="1" outline="0" fieldPosition="0">
        <references count="1">
          <reference field="0" count="1">
            <x v="30"/>
          </reference>
        </references>
      </pivotArea>
    </format>
    <format dxfId="5434">
      <pivotArea outline="0" collapsedLevelsAreSubtotals="1" fieldPosition="0"/>
    </format>
    <format dxfId="5433">
      <pivotArea dataOnly="0" labelOnly="1" outline="0" fieldPosition="0">
        <references count="1">
          <reference field="6" count="0"/>
        </references>
      </pivotArea>
    </format>
    <format dxfId="5432">
      <pivotArea dataOnly="0" labelOnly="1" grandCol="1" outline="0" fieldPosition="0"/>
    </format>
    <format dxfId="54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430">
      <pivotArea dataOnly="0" labelOnly="1" outline="0" fieldPosition="0">
        <references count="1">
          <reference field="0" count="0"/>
        </references>
      </pivotArea>
    </format>
    <format dxfId="542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42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42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42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42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42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42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42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4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4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4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4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4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4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4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4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41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4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4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4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40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40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4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40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40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40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4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40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40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399">
      <pivotArea dataOnly="0" labelOnly="1" outline="0" fieldPosition="0">
        <references count="1">
          <reference field="6" count="0"/>
        </references>
      </pivotArea>
    </format>
    <format dxfId="5398">
      <pivotArea dataOnly="0" labelOnly="1" grandCol="1" outline="0" fieldPosition="0"/>
    </format>
    <format dxfId="53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96">
      <pivotArea dataOnly="0" labelOnly="1" outline="0" fieldPosition="0">
        <references count="1">
          <reference field="0" count="0"/>
        </references>
      </pivotArea>
    </format>
    <format dxfId="539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39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39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39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39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39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38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38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38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38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38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38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38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38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38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38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3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3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3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3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3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3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3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3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3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3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3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3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36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365">
      <pivotArea dataOnly="0" labelOnly="1" outline="0" fieldPosition="0">
        <references count="1">
          <reference field="6" count="0"/>
        </references>
      </pivotArea>
    </format>
    <format dxfId="5364">
      <pivotArea dataOnly="0" labelOnly="1" grandCol="1" outline="0" fieldPosition="0"/>
    </format>
    <format dxfId="5363">
      <pivotArea dataOnly="0" labelOnly="1" outline="0" fieldPosition="0">
        <references count="1">
          <reference field="0" count="1">
            <x v="30"/>
          </reference>
        </references>
      </pivotArea>
    </format>
    <format dxfId="5362">
      <pivotArea outline="0" collapsedLevelsAreSubtotals="1" fieldPosition="0"/>
    </format>
    <format dxfId="5361">
      <pivotArea dataOnly="0" labelOnly="1" outline="0" fieldPosition="0">
        <references count="1">
          <reference field="6" count="0"/>
        </references>
      </pivotArea>
    </format>
    <format dxfId="5360">
      <pivotArea dataOnly="0" labelOnly="1" grandCol="1" outline="0" fieldPosition="0"/>
    </format>
    <format dxfId="53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58">
      <pivotArea dataOnly="0" labelOnly="1" outline="0" fieldPosition="0">
        <references count="1">
          <reference field="0" count="0"/>
        </references>
      </pivotArea>
    </format>
    <format dxfId="535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35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35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35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35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35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35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35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3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3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3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3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3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3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3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34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34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3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3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3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3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3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3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3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3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3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3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3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3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327">
      <pivotArea dataOnly="0" labelOnly="1" outline="0" fieldPosition="0">
        <references count="1">
          <reference field="6" count="0"/>
        </references>
      </pivotArea>
    </format>
    <format dxfId="5326">
      <pivotArea dataOnly="0" labelOnly="1" grandCol="1" outline="0" fieldPosition="0"/>
    </format>
    <format dxfId="532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324">
      <pivotArea dataOnly="0" labelOnly="1" outline="0" fieldPosition="0">
        <references count="1">
          <reference field="0" count="0"/>
        </references>
      </pivotArea>
    </format>
    <format dxfId="532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32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32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32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31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31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31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316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3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3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3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3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3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3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3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30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3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3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3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3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3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3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3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2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2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2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2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2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29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293">
      <pivotArea dataOnly="0" labelOnly="1" outline="0" fieldPosition="0">
        <references count="1">
          <reference field="6" count="0"/>
        </references>
      </pivotArea>
    </format>
    <format dxfId="5292">
      <pivotArea dataOnly="0" labelOnly="1" grandCol="1" outline="0" fieldPosition="0"/>
    </format>
    <format dxfId="5291">
      <pivotArea dataOnly="0" labelOnly="1" outline="0" fieldPosition="0">
        <references count="1">
          <reference field="0" count="1">
            <x v="30"/>
          </reference>
        </references>
      </pivotArea>
    </format>
    <format dxfId="5290">
      <pivotArea outline="0" collapsedLevelsAreSubtotals="1" fieldPosition="0"/>
    </format>
    <format dxfId="5289">
      <pivotArea dataOnly="0" labelOnly="1" outline="0" fieldPosition="0">
        <references count="1">
          <reference field="6" count="0"/>
        </references>
      </pivotArea>
    </format>
    <format dxfId="5288">
      <pivotArea dataOnly="0" labelOnly="1" grandCol="1" outline="0" fieldPosition="0"/>
    </format>
    <format dxfId="52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86">
      <pivotArea dataOnly="0" labelOnly="1" outline="0" fieldPosition="0">
        <references count="1">
          <reference field="0" count="0"/>
        </references>
      </pivotArea>
    </format>
    <format dxfId="52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2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2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2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2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2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2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27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2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2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2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2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2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2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2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27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2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2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2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2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2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2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2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2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2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2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2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2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25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255">
      <pivotArea dataOnly="0" labelOnly="1" outline="0" fieldPosition="0">
        <references count="1">
          <reference field="6" count="0"/>
        </references>
      </pivotArea>
    </format>
    <format dxfId="5254">
      <pivotArea dataOnly="0" labelOnly="1" grandCol="1" outline="0" fieldPosition="0"/>
    </format>
    <format dxfId="52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52">
      <pivotArea dataOnly="0" labelOnly="1" outline="0" fieldPosition="0">
        <references count="1">
          <reference field="0" count="0"/>
        </references>
      </pivotArea>
    </format>
    <format dxfId="52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2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2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2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2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2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2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24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524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24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24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24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2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23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23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23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52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2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2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2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2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2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2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2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2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2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2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2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2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5221">
      <pivotArea dataOnly="0" labelOnly="1" outline="0" fieldPosition="0">
        <references count="1">
          <reference field="6" count="0"/>
        </references>
      </pivotArea>
    </format>
    <format dxfId="5220">
      <pivotArea dataOnly="0" labelOnly="1" grandCol="1" outline="0" fieldPosition="0"/>
    </format>
    <format dxfId="5219">
      <pivotArea dataOnly="0" labelOnly="1" outline="0" fieldPosition="0">
        <references count="1">
          <reference field="0" count="1">
            <x v="30"/>
          </reference>
        </references>
      </pivotArea>
    </format>
    <format dxfId="5218">
      <pivotArea outline="0" collapsedLevelsAreSubtotals="1" fieldPosition="0"/>
    </format>
    <format dxfId="5217">
      <pivotArea dataOnly="0" labelOnly="1" outline="0" fieldPosition="0">
        <references count="1">
          <reference field="6" count="0"/>
        </references>
      </pivotArea>
    </format>
    <format dxfId="5216">
      <pivotArea dataOnly="0" labelOnly="1" grandCol="1" outline="0" fieldPosition="0"/>
    </format>
    <format dxfId="521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214">
      <pivotArea dataOnly="0" labelOnly="1" outline="0" fieldPosition="0">
        <references count="1">
          <reference field="0" count="0"/>
        </references>
      </pivotArea>
    </format>
    <format dxfId="521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21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21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21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20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20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20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20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20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20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20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20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20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20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1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1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1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1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1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1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1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1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186">
      <pivotArea dataOnly="0" labelOnly="1" outline="0" fieldPosition="0">
        <references count="1">
          <reference field="6" count="0"/>
        </references>
      </pivotArea>
    </format>
    <format dxfId="5185">
      <pivotArea dataOnly="0" labelOnly="1" grandCol="1" outline="0" fieldPosition="0"/>
    </format>
    <format dxfId="51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83">
      <pivotArea dataOnly="0" labelOnly="1" outline="0" fieldPosition="0">
        <references count="1">
          <reference field="0" count="0"/>
        </references>
      </pivotArea>
    </format>
    <format dxfId="51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1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1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1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1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1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1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1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1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1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1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1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1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1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1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1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1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1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1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1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1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1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155">
      <pivotArea dataOnly="0" labelOnly="1" outline="0" fieldPosition="0">
        <references count="1">
          <reference field="6" count="0"/>
        </references>
      </pivotArea>
    </format>
    <format dxfId="5154">
      <pivotArea dataOnly="0" labelOnly="1" grandCol="1" outline="0" fieldPosition="0"/>
    </format>
    <format dxfId="5153">
      <pivotArea outline="0" collapsedLevelsAreSubtotals="1" fieldPosition="0"/>
    </format>
    <format dxfId="5152">
      <pivotArea dataOnly="0" labelOnly="1" outline="0" fieldPosition="0">
        <references count="1">
          <reference field="6" count="0"/>
        </references>
      </pivotArea>
    </format>
    <format dxfId="5151">
      <pivotArea dataOnly="0" labelOnly="1" grandCol="1" outline="0" fieldPosition="0"/>
    </format>
    <format dxfId="51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49">
      <pivotArea dataOnly="0" labelOnly="1" outline="0" fieldPosition="0">
        <references count="1">
          <reference field="0" count="0"/>
        </references>
      </pivotArea>
    </format>
    <format dxfId="514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14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14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14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14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14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14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14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14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13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13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13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13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13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3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1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1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1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1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1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1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1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1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121">
      <pivotArea dataOnly="0" labelOnly="1" outline="0" fieldPosition="0">
        <references count="1">
          <reference field="6" count="0"/>
        </references>
      </pivotArea>
    </format>
    <format dxfId="5120">
      <pivotArea dataOnly="0" labelOnly="1" grandCol="1" outline="0" fieldPosition="0"/>
    </format>
    <format dxfId="511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118">
      <pivotArea dataOnly="0" labelOnly="1" outline="0" fieldPosition="0">
        <references count="1">
          <reference field="0" count="0"/>
        </references>
      </pivotArea>
    </format>
    <format dxfId="511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11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11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11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11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11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11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11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10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10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10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10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10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10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1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1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0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9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0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0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0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0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090">
      <pivotArea dataOnly="0" labelOnly="1" outline="0" fieldPosition="0">
        <references count="1">
          <reference field="6" count="0"/>
        </references>
      </pivotArea>
    </format>
    <format dxfId="5089">
      <pivotArea dataOnly="0" labelOnly="1" grandCol="1" outline="0" fieldPosition="0"/>
    </format>
    <format dxfId="5088">
      <pivotArea dataOnly="0" labelOnly="1" outline="0" fieldPosition="0">
        <references count="1">
          <reference field="0" count="1">
            <x v="29"/>
          </reference>
        </references>
      </pivotArea>
    </format>
    <format dxfId="5087">
      <pivotArea outline="0" collapsedLevelsAreSubtotals="1" fieldPosition="0"/>
    </format>
    <format dxfId="5086">
      <pivotArea dataOnly="0" labelOnly="1" outline="0" fieldPosition="0">
        <references count="1">
          <reference field="6" count="0"/>
        </references>
      </pivotArea>
    </format>
    <format dxfId="5085">
      <pivotArea dataOnly="0" labelOnly="1" grandCol="1" outline="0" fieldPosition="0"/>
    </format>
    <format dxfId="50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83">
      <pivotArea dataOnly="0" labelOnly="1" outline="0" fieldPosition="0">
        <references count="1">
          <reference field="0" count="0"/>
        </references>
      </pivotArea>
    </format>
    <format dxfId="508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08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08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07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07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07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07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07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07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07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07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07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07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06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0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0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0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0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0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0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0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0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055">
      <pivotArea dataOnly="0" labelOnly="1" outline="0" fieldPosition="0">
        <references count="1">
          <reference field="6" count="0"/>
        </references>
      </pivotArea>
    </format>
    <format dxfId="5054">
      <pivotArea dataOnly="0" labelOnly="1" grandCol="1" outline="0" fieldPosition="0"/>
    </format>
    <format dxfId="50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52">
      <pivotArea dataOnly="0" labelOnly="1" outline="0" fieldPosition="0">
        <references count="1">
          <reference field="0" count="0"/>
        </references>
      </pivotArea>
    </format>
    <format dxfId="505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05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04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04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04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04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04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04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04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04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04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04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03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03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03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0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50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50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503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50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503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502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502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502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50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502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5024">
      <pivotArea dataOnly="0" labelOnly="1" outline="0" fieldPosition="0">
        <references count="1">
          <reference field="6" count="0"/>
        </references>
      </pivotArea>
    </format>
    <format dxfId="5023">
      <pivotArea dataOnly="0" labelOnly="1" grandCol="1" outline="0" fieldPosition="0"/>
    </format>
    <format dxfId="5022">
      <pivotArea dataOnly="0" labelOnly="1" outline="0" fieldPosition="0">
        <references count="1">
          <reference field="0" count="1">
            <x v="29"/>
          </reference>
        </references>
      </pivotArea>
    </format>
    <format dxfId="5021">
      <pivotArea outline="0" collapsedLevelsAreSubtotals="1" fieldPosition="0"/>
    </format>
    <format dxfId="5020">
      <pivotArea dataOnly="0" labelOnly="1" outline="0" fieldPosition="0">
        <references count="1">
          <reference field="6" count="0"/>
        </references>
      </pivotArea>
    </format>
    <format dxfId="5019">
      <pivotArea dataOnly="0" labelOnly="1" grandCol="1" outline="0" fieldPosition="0"/>
    </format>
    <format dxfId="501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17">
      <pivotArea dataOnly="0" labelOnly="1" outline="0" fieldPosition="0">
        <references count="1">
          <reference field="0" count="0"/>
        </references>
      </pivotArea>
    </format>
    <format dxfId="501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501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501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501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501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501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501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50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50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500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50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50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500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500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50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50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5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9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9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9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9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9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9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9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989">
      <pivotArea dataOnly="0" labelOnly="1" outline="0" fieldPosition="0">
        <references count="1">
          <reference field="6" count="0"/>
        </references>
      </pivotArea>
    </format>
    <format dxfId="4988">
      <pivotArea dataOnly="0" labelOnly="1" grandCol="1" outline="0" fieldPosition="0"/>
    </format>
    <format dxfId="49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86">
      <pivotArea dataOnly="0" labelOnly="1" outline="0" fieldPosition="0">
        <references count="1">
          <reference field="0" count="0"/>
        </references>
      </pivotArea>
    </format>
    <format dxfId="49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9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9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9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9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9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9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9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9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9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9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9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9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9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9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9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9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9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9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9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9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9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9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9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958">
      <pivotArea dataOnly="0" labelOnly="1" outline="0" fieldPosition="0">
        <references count="1">
          <reference field="6" count="0"/>
        </references>
      </pivotArea>
    </format>
    <format dxfId="4957">
      <pivotArea dataOnly="0" labelOnly="1" grandCol="1" outline="0" fieldPosition="0"/>
    </format>
    <format dxfId="4956">
      <pivotArea dataOnly="0" labelOnly="1" outline="0" fieldPosition="0">
        <references count="1">
          <reference field="0" count="1">
            <x v="29"/>
          </reference>
        </references>
      </pivotArea>
    </format>
    <format dxfId="4955">
      <pivotArea outline="0" collapsedLevelsAreSubtotals="1" fieldPosition="0"/>
    </format>
    <format dxfId="4954">
      <pivotArea dataOnly="0" labelOnly="1" outline="0" fieldPosition="0">
        <references count="1">
          <reference field="6" count="0"/>
        </references>
      </pivotArea>
    </format>
    <format dxfId="4953">
      <pivotArea dataOnly="0" labelOnly="1" grandCol="1" outline="0" fieldPosition="0"/>
    </format>
    <format dxfId="49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51">
      <pivotArea dataOnly="0" labelOnly="1" outline="0" fieldPosition="0">
        <references count="1">
          <reference field="0" count="0"/>
        </references>
      </pivotArea>
    </format>
    <format dxfId="495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94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94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94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94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94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94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94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94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94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94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93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93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93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9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9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9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9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9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9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9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9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9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9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923">
      <pivotArea dataOnly="0" labelOnly="1" outline="0" fieldPosition="0">
        <references count="1">
          <reference field="6" count="0"/>
        </references>
      </pivotArea>
    </format>
    <format dxfId="4922">
      <pivotArea dataOnly="0" labelOnly="1" grandCol="1" outline="0" fieldPosition="0"/>
    </format>
    <format dxfId="49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920">
      <pivotArea dataOnly="0" labelOnly="1" outline="0" fieldPosition="0">
        <references count="1">
          <reference field="0" count="0"/>
        </references>
      </pivotArea>
    </format>
    <format dxfId="49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9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9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9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9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9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9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9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9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9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9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9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9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9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9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9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9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9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8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8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8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8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892">
      <pivotArea dataOnly="0" labelOnly="1" outline="0" fieldPosition="0">
        <references count="1">
          <reference field="6" count="0"/>
        </references>
      </pivotArea>
    </format>
    <format dxfId="4891">
      <pivotArea dataOnly="0" labelOnly="1" grandCol="1" outline="0" fieldPosition="0"/>
    </format>
    <format dxfId="4890">
      <pivotArea outline="0" collapsedLevelsAreSubtotals="1" fieldPosition="0"/>
    </format>
    <format dxfId="4889">
      <pivotArea dataOnly="0" labelOnly="1" outline="0" fieldPosition="0">
        <references count="1">
          <reference field="6" count="0"/>
        </references>
      </pivotArea>
    </format>
    <format dxfId="4888">
      <pivotArea dataOnly="0" labelOnly="1" grandCol="1" outline="0" fieldPosition="0"/>
    </format>
    <format dxfId="48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86">
      <pivotArea dataOnly="0" labelOnly="1" outline="0" fieldPosition="0">
        <references count="1">
          <reference field="0" count="0"/>
        </references>
      </pivotArea>
    </format>
    <format dxfId="48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8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8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8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8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8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8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87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87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87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87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87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87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87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87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87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8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8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8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86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8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6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6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8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85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858">
      <pivotArea dataOnly="0" labelOnly="1" outline="0" fieldPosition="0">
        <references count="1">
          <reference field="6" count="0"/>
        </references>
      </pivotArea>
    </format>
    <format dxfId="4857">
      <pivotArea dataOnly="0" labelOnly="1" grandCol="1" outline="0" fieldPosition="0"/>
    </format>
    <format dxfId="485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55">
      <pivotArea dataOnly="0" labelOnly="1" outline="0" fieldPosition="0">
        <references count="1">
          <reference field="0" count="0"/>
        </references>
      </pivotArea>
    </format>
    <format dxfId="485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85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85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85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85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84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84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8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8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8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8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8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8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8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8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8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8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8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8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8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8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8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8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8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8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8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827">
      <pivotArea dataOnly="0" labelOnly="1" outline="0" fieldPosition="0">
        <references count="1">
          <reference field="6" count="0"/>
        </references>
      </pivotArea>
    </format>
    <format dxfId="4826">
      <pivotArea dataOnly="0" labelOnly="1" grandCol="1" outline="0" fieldPosition="0"/>
    </format>
    <format dxfId="4825">
      <pivotArea dataOnly="0" labelOnly="1" outline="0" fieldPosition="0">
        <references count="1">
          <reference field="0" count="1">
            <x v="29"/>
          </reference>
        </references>
      </pivotArea>
    </format>
    <format dxfId="4824">
      <pivotArea outline="0" collapsedLevelsAreSubtotals="1" fieldPosition="0"/>
    </format>
    <format dxfId="4823">
      <pivotArea dataOnly="0" labelOnly="1" outline="0" fieldPosition="0">
        <references count="1">
          <reference field="6" count="0"/>
        </references>
      </pivotArea>
    </format>
    <format dxfId="4822">
      <pivotArea dataOnly="0" labelOnly="1" grandCol="1" outline="0" fieldPosition="0"/>
    </format>
    <format dxfId="48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820">
      <pivotArea dataOnly="0" labelOnly="1" outline="0" fieldPosition="0">
        <references count="1">
          <reference field="0" count="0"/>
        </references>
      </pivotArea>
    </format>
    <format dxfId="48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8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8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8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8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8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8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81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81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81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80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80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80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80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8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8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8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8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8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7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7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7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7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792">
      <pivotArea dataOnly="0" labelOnly="1" outline="0" fieldPosition="0">
        <references count="1">
          <reference field="6" count="0"/>
        </references>
      </pivotArea>
    </format>
    <format dxfId="4791">
      <pivotArea dataOnly="0" labelOnly="1" grandCol="1" outline="0" fieldPosition="0"/>
    </format>
    <format dxfId="47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89">
      <pivotArea dataOnly="0" labelOnly="1" outline="0" fieldPosition="0">
        <references count="1">
          <reference field="0" count="0"/>
        </references>
      </pivotArea>
    </format>
    <format dxfId="478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78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78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78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78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78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78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78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78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77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77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77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77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77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77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77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7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7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7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6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6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76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7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7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76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761">
      <pivotArea dataOnly="0" labelOnly="1" outline="0" fieldPosition="0">
        <references count="1">
          <reference field="6" count="0"/>
        </references>
      </pivotArea>
    </format>
    <format dxfId="4760">
      <pivotArea dataOnly="0" labelOnly="1" grandCol="1" outline="0" fieldPosition="0"/>
    </format>
    <format dxfId="4759">
      <pivotArea dataOnly="0" labelOnly="1" outline="0" fieldPosition="0">
        <references count="1">
          <reference field="0" count="1">
            <x v="29"/>
          </reference>
        </references>
      </pivotArea>
    </format>
    <format dxfId="4758">
      <pivotArea outline="0" collapsedLevelsAreSubtotals="1" fieldPosition="0"/>
    </format>
    <format dxfId="4757">
      <pivotArea dataOnly="0" labelOnly="1" outline="0" fieldPosition="0">
        <references count="1">
          <reference field="6" count="0"/>
        </references>
      </pivotArea>
    </format>
    <format dxfId="4756">
      <pivotArea dataOnly="0" labelOnly="1" grandCol="1" outline="0" fieldPosition="0"/>
    </format>
    <format dxfId="47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54">
      <pivotArea dataOnly="0" labelOnly="1" outline="0" fieldPosition="0">
        <references count="1">
          <reference field="0" count="0"/>
        </references>
      </pivotArea>
    </format>
    <format dxfId="47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7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7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7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7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7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7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7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7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7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7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7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7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7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7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7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7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7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7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7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7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7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7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726">
      <pivotArea dataOnly="0" labelOnly="1" outline="0" fieldPosition="0">
        <references count="1">
          <reference field="6" count="0"/>
        </references>
      </pivotArea>
    </format>
    <format dxfId="4725">
      <pivotArea dataOnly="0" labelOnly="1" grandCol="1" outline="0" fieldPosition="0"/>
    </format>
    <format dxfId="47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723">
      <pivotArea dataOnly="0" labelOnly="1" outline="0" fieldPosition="0">
        <references count="1">
          <reference field="0" count="0"/>
        </references>
      </pivotArea>
    </format>
    <format dxfId="47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7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7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7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7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7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7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71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71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71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71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71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71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70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70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7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7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7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70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70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7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70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69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9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9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695">
      <pivotArea dataOnly="0" labelOnly="1" outline="0" fieldPosition="0">
        <references count="1">
          <reference field="6" count="0"/>
        </references>
      </pivotArea>
    </format>
    <format dxfId="4694">
      <pivotArea dataOnly="0" labelOnly="1" grandCol="1" outline="0" fieldPosition="0"/>
    </format>
    <format dxfId="4693">
      <pivotArea dataOnly="0" labelOnly="1" outline="0" fieldPosition="0">
        <references count="1">
          <reference field="0" count="1">
            <x v="29"/>
          </reference>
        </references>
      </pivotArea>
    </format>
    <format dxfId="4692">
      <pivotArea outline="0" collapsedLevelsAreSubtotals="1" fieldPosition="0"/>
    </format>
    <format dxfId="4691">
      <pivotArea dataOnly="0" labelOnly="1" outline="0" fieldPosition="0">
        <references count="1">
          <reference field="6" count="0"/>
        </references>
      </pivotArea>
    </format>
    <format dxfId="4690">
      <pivotArea dataOnly="0" labelOnly="1" grandCol="1" outline="0" fieldPosition="0"/>
    </format>
    <format dxfId="468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88">
      <pivotArea dataOnly="0" labelOnly="1" outline="0" fieldPosition="0">
        <references count="1">
          <reference field="0" count="0"/>
        </references>
      </pivotArea>
    </format>
    <format dxfId="468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68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68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68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68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68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68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68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67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67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67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67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67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67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6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6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6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6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6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6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6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6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6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660">
      <pivotArea dataOnly="0" labelOnly="1" outline="0" fieldPosition="0">
        <references count="1">
          <reference field="6" count="0"/>
        </references>
      </pivotArea>
    </format>
    <format dxfId="4659">
      <pivotArea dataOnly="0" labelOnly="1" grandCol="1" outline="0" fieldPosition="0"/>
    </format>
    <format dxfId="46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57">
      <pivotArea dataOnly="0" labelOnly="1" outline="0" fieldPosition="0">
        <references count="1">
          <reference field="0" count="0"/>
        </references>
      </pivotArea>
    </format>
    <format dxfId="46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6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6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6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6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6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6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64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64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64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64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64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64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64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6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6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6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6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63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6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63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63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63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63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6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63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629">
      <pivotArea dataOnly="0" labelOnly="1" outline="0" fieldPosition="0">
        <references count="1">
          <reference field="6" count="0"/>
        </references>
      </pivotArea>
    </format>
    <format dxfId="4628">
      <pivotArea dataOnly="0" labelOnly="1" grandCol="1" outline="0" fieldPosition="0"/>
    </format>
    <format dxfId="4627">
      <pivotArea dataOnly="0" labelOnly="1" outline="0" fieldPosition="0">
        <references count="1">
          <reference field="0" count="1">
            <x v="29"/>
          </reference>
        </references>
      </pivotArea>
    </format>
    <format dxfId="4626">
      <pivotArea outline="0" collapsedLevelsAreSubtotals="1" fieldPosition="0"/>
    </format>
    <format dxfId="4625">
      <pivotArea dataOnly="0" labelOnly="1" outline="0" fieldPosition="0">
        <references count="1">
          <reference field="6" count="0"/>
        </references>
      </pivotArea>
    </format>
    <format dxfId="4624">
      <pivotArea dataOnly="0" labelOnly="1" grandCol="1" outline="0" fieldPosition="0"/>
    </format>
    <format dxfId="46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622">
      <pivotArea dataOnly="0" labelOnly="1" outline="0" fieldPosition="0">
        <references count="1">
          <reference field="0" count="0"/>
        </references>
      </pivotArea>
    </format>
    <format dxfId="46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6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6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6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6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6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6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6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6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6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6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6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6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6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60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6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6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6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6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6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6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5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5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5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5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5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594">
      <pivotArea dataOnly="0" labelOnly="1" outline="0" fieldPosition="0">
        <references count="1">
          <reference field="6" count="0"/>
        </references>
      </pivotArea>
    </format>
    <format dxfId="4593">
      <pivotArea dataOnly="0" labelOnly="1" grandCol="1" outline="0" fieldPosition="0"/>
    </format>
    <format dxfId="45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91">
      <pivotArea dataOnly="0" labelOnly="1" outline="0" fieldPosition="0">
        <references count="1">
          <reference field="0" count="0"/>
        </references>
      </pivotArea>
    </format>
    <format dxfId="459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58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58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58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58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58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58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58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58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58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58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57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57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57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5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5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5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5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5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5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5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5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5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5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5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5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563">
      <pivotArea dataOnly="0" labelOnly="1" outline="0" fieldPosition="0">
        <references count="1">
          <reference field="6" count="0"/>
        </references>
      </pivotArea>
    </format>
    <format dxfId="4562">
      <pivotArea dataOnly="0" labelOnly="1" grandCol="1" outline="0" fieldPosition="0"/>
    </format>
    <format dxfId="4561">
      <pivotArea dataOnly="0" labelOnly="1" outline="0" fieldPosition="0">
        <references count="1">
          <reference field="0" count="1">
            <x v="29"/>
          </reference>
        </references>
      </pivotArea>
    </format>
    <format dxfId="4560">
      <pivotArea outline="0" collapsedLevelsAreSubtotals="1" fieldPosition="0"/>
    </format>
    <format dxfId="4559">
      <pivotArea dataOnly="0" labelOnly="1" outline="0" fieldPosition="0">
        <references count="1">
          <reference field="6" count="0"/>
        </references>
      </pivotArea>
    </format>
    <format dxfId="4558">
      <pivotArea dataOnly="0" labelOnly="1" grandCol="1" outline="0" fieldPosition="0"/>
    </format>
    <format dxfId="455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56">
      <pivotArea dataOnly="0" labelOnly="1" outline="0" fieldPosition="0">
        <references count="1">
          <reference field="0" count="0"/>
        </references>
      </pivotArea>
    </format>
    <format dxfId="455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55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55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55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55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55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54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54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54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54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54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54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54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54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54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54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5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5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5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5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5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5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5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5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5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5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5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5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52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525">
      <pivotArea dataOnly="0" labelOnly="1" outline="0" fieldPosition="0">
        <references count="1">
          <reference field="6" count="0"/>
        </references>
      </pivotArea>
    </format>
    <format dxfId="4524">
      <pivotArea dataOnly="0" labelOnly="1" grandCol="1" outline="0" fieldPosition="0"/>
    </format>
    <format dxfId="45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522">
      <pivotArea dataOnly="0" labelOnly="1" outline="0" fieldPosition="0">
        <references count="1">
          <reference field="0" count="0"/>
        </references>
      </pivotArea>
    </format>
    <format dxfId="452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52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51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51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51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51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51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51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51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51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51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51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50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5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5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5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5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49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4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4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49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49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4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49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49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491">
      <pivotArea dataOnly="0" labelOnly="1" outline="0" fieldPosition="0">
        <references count="1">
          <reference field="6" count="0"/>
        </references>
      </pivotArea>
    </format>
    <format dxfId="4490">
      <pivotArea dataOnly="0" labelOnly="1" grandCol="1" outline="0" fieldPosition="0"/>
    </format>
    <format dxfId="4489">
      <pivotArea dataOnly="0" labelOnly="1" outline="0" fieldPosition="0">
        <references count="1">
          <reference field="0" count="1">
            <x v="30"/>
          </reference>
        </references>
      </pivotArea>
    </format>
    <format dxfId="4488">
      <pivotArea outline="0" collapsedLevelsAreSubtotals="1" fieldPosition="0"/>
    </format>
    <format dxfId="4487">
      <pivotArea dataOnly="0" labelOnly="1" outline="0" fieldPosition="0">
        <references count="1">
          <reference field="6" count="0"/>
        </references>
      </pivotArea>
    </format>
    <format dxfId="4486">
      <pivotArea dataOnly="0" labelOnly="1" grandCol="1" outline="0" fieldPosition="0"/>
    </format>
    <format dxfId="44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84">
      <pivotArea dataOnly="0" labelOnly="1" outline="0" fieldPosition="0">
        <references count="1">
          <reference field="0" count="0"/>
        </references>
      </pivotArea>
    </format>
    <format dxfId="448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48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48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48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47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47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47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4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4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4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4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4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4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4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4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4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4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4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4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456">
      <pivotArea dataOnly="0" labelOnly="1" outline="0" fieldPosition="0">
        <references count="1">
          <reference field="6" count="0"/>
        </references>
      </pivotArea>
    </format>
    <format dxfId="4455">
      <pivotArea dataOnly="0" labelOnly="1" grandCol="1" outline="0" fieldPosition="0"/>
    </format>
    <format dxfId="445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53">
      <pivotArea dataOnly="0" labelOnly="1" outline="0" fieldPosition="0">
        <references count="1">
          <reference field="0" count="0"/>
        </references>
      </pivotArea>
    </format>
    <format dxfId="445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45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45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44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44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44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44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43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4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4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4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43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4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43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43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42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42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42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425">
      <pivotArea dataOnly="0" labelOnly="1" outline="0" fieldPosition="0">
        <references count="1">
          <reference field="6" count="0"/>
        </references>
      </pivotArea>
    </format>
    <format dxfId="4424">
      <pivotArea dataOnly="0" labelOnly="1" grandCol="1" outline="0" fieldPosition="0"/>
    </format>
    <format dxfId="4423">
      <pivotArea outline="0" collapsedLevelsAreSubtotals="1" fieldPosition="0"/>
    </format>
    <format dxfId="4422">
      <pivotArea dataOnly="0" labelOnly="1" outline="0" fieldPosition="0">
        <references count="1">
          <reference field="6" count="0"/>
        </references>
      </pivotArea>
    </format>
    <format dxfId="4421">
      <pivotArea dataOnly="0" labelOnly="1" grandCol="1" outline="0" fieldPosition="0"/>
    </format>
    <format dxfId="44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419">
      <pivotArea dataOnly="0" labelOnly="1" outline="0" fieldPosition="0">
        <references count="1">
          <reference field="0" count="0"/>
        </references>
      </pivotArea>
    </format>
    <format dxfId="44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4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4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4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4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4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4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411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40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40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4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3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3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3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39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3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39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39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3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39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38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388">
      <pivotArea dataOnly="0" labelOnly="1" outline="0" fieldPosition="0">
        <references count="1">
          <reference field="6" count="0"/>
        </references>
      </pivotArea>
    </format>
    <format dxfId="4387">
      <pivotArea dataOnly="0" labelOnly="1" grandCol="1" outline="0" fieldPosition="0"/>
    </format>
    <format dxfId="43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85">
      <pivotArea dataOnly="0" labelOnly="1" outline="0" fieldPosition="0">
        <references count="1">
          <reference field="0" count="0"/>
        </references>
      </pivotArea>
    </format>
    <format dxfId="43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3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3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3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3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3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3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37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3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3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3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3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3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36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36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36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35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3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3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3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35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354">
      <pivotArea dataOnly="0" labelOnly="1" outline="0" fieldPosition="0">
        <references count="1">
          <reference field="6" count="0"/>
        </references>
      </pivotArea>
    </format>
    <format dxfId="4353">
      <pivotArea dataOnly="0" labelOnly="1" grandCol="1" outline="0" fieldPosition="0"/>
    </format>
    <format dxfId="4352">
      <pivotArea dataOnly="0" labelOnly="1" outline="0" fieldPosition="0">
        <references count="1">
          <reference field="0" count="1">
            <x v="30"/>
          </reference>
        </references>
      </pivotArea>
    </format>
    <format dxfId="4351">
      <pivotArea outline="0" collapsedLevelsAreSubtotals="1" fieldPosition="0"/>
    </format>
    <format dxfId="4350">
      <pivotArea dataOnly="0" labelOnly="1" outline="0" fieldPosition="0">
        <references count="1">
          <reference field="6" count="0"/>
        </references>
      </pivotArea>
    </format>
    <format dxfId="4349">
      <pivotArea dataOnly="0" labelOnly="1" grandCol="1" outline="0" fieldPosition="0"/>
    </format>
    <format dxfId="43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47">
      <pivotArea dataOnly="0" labelOnly="1" outline="0" fieldPosition="0">
        <references count="1">
          <reference field="0" count="0"/>
        </references>
      </pivotArea>
    </format>
    <format dxfId="434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34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34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34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34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34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34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33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3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3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3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3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32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32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32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32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32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3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3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319">
      <pivotArea dataOnly="0" labelOnly="1" outline="0" fieldPosition="0">
        <references count="1">
          <reference field="6" count="0"/>
        </references>
      </pivotArea>
    </format>
    <format dxfId="4318">
      <pivotArea dataOnly="0" labelOnly="1" grandCol="1" outline="0" fieldPosition="0"/>
    </format>
    <format dxfId="43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316">
      <pivotArea dataOnly="0" labelOnly="1" outline="0" fieldPosition="0">
        <references count="1">
          <reference field="0" count="0"/>
        </references>
      </pivotArea>
    </format>
    <format dxfId="431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31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31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31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31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31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30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30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30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2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2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2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2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2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2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29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29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2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28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288">
      <pivotArea dataOnly="0" labelOnly="1" outline="0" fieldPosition="0">
        <references count="1">
          <reference field="6" count="0"/>
        </references>
      </pivotArea>
    </format>
    <format dxfId="4287">
      <pivotArea dataOnly="0" labelOnly="1" grandCol="1" outline="0" fieldPosition="0"/>
    </format>
    <format dxfId="4286">
      <pivotArea outline="0" collapsedLevelsAreSubtotals="1" fieldPosition="0"/>
    </format>
    <format dxfId="4285">
      <pivotArea dataOnly="0" labelOnly="1" outline="0" fieldPosition="0">
        <references count="1">
          <reference field="6" count="0"/>
        </references>
      </pivotArea>
    </format>
    <format dxfId="4284">
      <pivotArea dataOnly="0" labelOnly="1" grandCol="1" outline="0" fieldPosition="0"/>
    </format>
    <format dxfId="42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82">
      <pivotArea dataOnly="0" labelOnly="1" outline="0" fieldPosition="0">
        <references count="1">
          <reference field="0" count="0"/>
        </references>
      </pivotArea>
    </format>
    <format dxfId="428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28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27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27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27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27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27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27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26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26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2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2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2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2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25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25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25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25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2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2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25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251">
      <pivotArea dataOnly="0" labelOnly="1" outline="0" fieldPosition="0">
        <references count="1">
          <reference field="6" count="0"/>
        </references>
      </pivotArea>
    </format>
    <format dxfId="4250">
      <pivotArea dataOnly="0" labelOnly="1" grandCol="1" outline="0" fieldPosition="0"/>
    </format>
    <format dxfId="42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48">
      <pivotArea dataOnly="0" labelOnly="1" outline="0" fieldPosition="0">
        <references count="1">
          <reference field="0" count="0"/>
        </references>
      </pivotArea>
    </format>
    <format dxfId="42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2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2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2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2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2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2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24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23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2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2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2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2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22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22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2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22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2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2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2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2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217">
      <pivotArea dataOnly="0" labelOnly="1" outline="0" fieldPosition="0">
        <references count="1">
          <reference field="6" count="0"/>
        </references>
      </pivotArea>
    </format>
    <format dxfId="4216">
      <pivotArea dataOnly="0" labelOnly="1" grandCol="1" outline="0" fieldPosition="0"/>
    </format>
    <format dxfId="4215">
      <pivotArea dataOnly="0" labelOnly="1" outline="0" fieldPosition="0">
        <references count="1">
          <reference field="0" count="1">
            <x v="29"/>
          </reference>
        </references>
      </pivotArea>
    </format>
    <format dxfId="4214">
      <pivotArea outline="0" collapsedLevelsAreSubtotals="1" fieldPosition="0"/>
    </format>
    <format dxfId="4213">
      <pivotArea dataOnly="0" labelOnly="1" outline="0" fieldPosition="0">
        <references count="1">
          <reference field="6" count="0"/>
        </references>
      </pivotArea>
    </format>
    <format dxfId="4212">
      <pivotArea dataOnly="0" labelOnly="1" grandCol="1" outline="0" fieldPosition="0"/>
    </format>
    <format dxfId="421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210">
      <pivotArea dataOnly="0" labelOnly="1" outline="0" fieldPosition="0">
        <references count="1">
          <reference field="0" count="0"/>
        </references>
      </pivotArea>
    </format>
    <format dxfId="420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20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20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20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20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20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20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20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1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1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1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179">
      <pivotArea dataOnly="0" labelOnly="1" outline="0" fieldPosition="0">
        <references count="1">
          <reference field="6" count="0"/>
        </references>
      </pivotArea>
    </format>
    <format dxfId="4178">
      <pivotArea dataOnly="0" labelOnly="1" grandCol="1" outline="0" fieldPosition="0"/>
    </format>
    <format dxfId="417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76">
      <pivotArea dataOnly="0" labelOnly="1" outline="0" fieldPosition="0">
        <references count="1">
          <reference field="0" count="0"/>
        </references>
      </pivotArea>
    </format>
    <format dxfId="417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17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17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17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17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17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16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168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145">
      <pivotArea dataOnly="0" labelOnly="1" outline="0" fieldPosition="0">
        <references count="1">
          <reference field="6" count="0"/>
        </references>
      </pivotArea>
    </format>
    <format dxfId="4144">
      <pivotArea dataOnly="0" labelOnly="1" grandCol="1" outline="0" fieldPosition="0"/>
    </format>
    <format dxfId="4143">
      <pivotArea dataOnly="0" labelOnly="1" outline="0" fieldPosition="0">
        <references count="1">
          <reference field="0" count="1">
            <x v="29"/>
          </reference>
        </references>
      </pivotArea>
    </format>
    <format dxfId="4142">
      <pivotArea outline="0" collapsedLevelsAreSubtotals="1" fieldPosition="0"/>
    </format>
    <format dxfId="4141">
      <pivotArea dataOnly="0" labelOnly="1" outline="0" fieldPosition="0">
        <references count="1">
          <reference field="6" count="0"/>
        </references>
      </pivotArea>
    </format>
    <format dxfId="4140">
      <pivotArea dataOnly="0" labelOnly="1" grandCol="1" outline="0" fieldPosition="0"/>
    </format>
    <format dxfId="41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38">
      <pivotArea dataOnly="0" labelOnly="1" outline="0" fieldPosition="0">
        <references count="1">
          <reference field="0" count="0"/>
        </references>
      </pivotArea>
    </format>
    <format dxfId="413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13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13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13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13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13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13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130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129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105">
      <pivotArea dataOnly="0" labelOnly="1" outline="0" fieldPosition="0">
        <references count="1">
          <reference field="6" count="0"/>
        </references>
      </pivotArea>
    </format>
    <format dxfId="4104">
      <pivotArea dataOnly="0" labelOnly="1" grandCol="1" outline="0" fieldPosition="0"/>
    </format>
    <format dxfId="410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102">
      <pivotArea dataOnly="0" labelOnly="1" outline="0" fieldPosition="0">
        <references count="1">
          <reference field="0" count="0"/>
        </references>
      </pivotArea>
    </format>
    <format dxfId="410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10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09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09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09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09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09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09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093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069">
      <pivotArea dataOnly="0" labelOnly="1" outline="0" fieldPosition="0">
        <references count="1">
          <reference field="6" count="0"/>
        </references>
      </pivotArea>
    </format>
    <format dxfId="4068">
      <pivotArea dataOnly="0" labelOnly="1" grandCol="1" outline="0" fieldPosition="0"/>
    </format>
    <format dxfId="4067">
      <pivotArea dataOnly="0" labelOnly="1" outline="0" fieldPosition="0">
        <references count="1">
          <reference field="0" count="1">
            <x v="30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4061">
      <pivotArea outline="0" collapsedLevelsAreSubtotals="1" fieldPosition="0"/>
    </format>
    <format dxfId="4060">
      <pivotArea dataOnly="0" labelOnly="1" outline="0" fieldPosition="0">
        <references count="1">
          <reference field="6" count="0"/>
        </references>
      </pivotArea>
    </format>
    <format dxfId="4059">
      <pivotArea dataOnly="0" labelOnly="1" grandCol="1" outline="0" fieldPosition="0"/>
    </format>
    <format dxfId="405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57">
      <pivotArea dataOnly="0" labelOnly="1" outline="0" fieldPosition="0">
        <references count="1">
          <reference field="0" count="0"/>
        </references>
      </pivotArea>
    </format>
    <format dxfId="405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05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05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05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05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05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05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049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4026">
      <pivotArea dataOnly="0" labelOnly="1" outline="0" fieldPosition="0">
        <references count="1">
          <reference field="6" count="0"/>
        </references>
      </pivotArea>
    </format>
    <format dxfId="4025">
      <pivotArea dataOnly="0" labelOnly="1" grandCol="1" outline="0" fieldPosition="0"/>
    </format>
    <format dxfId="402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4023">
      <pivotArea dataOnly="0" labelOnly="1" outline="0" fieldPosition="0">
        <references count="1">
          <reference field="0" count="0"/>
        </references>
      </pivotArea>
    </format>
    <format dxfId="4022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4021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4020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4019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4018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4017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4016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4015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992">
      <pivotArea dataOnly="0" labelOnly="1" outline="0" fieldPosition="0">
        <references count="1">
          <reference field="6" count="0"/>
        </references>
      </pivotArea>
    </format>
    <format dxfId="3991">
      <pivotArea dataOnly="0" labelOnly="1" grandCol="1" outline="0" fieldPosition="0"/>
    </format>
    <format dxfId="3990">
      <pivotArea dataOnly="0" labelOnly="1" outline="0" fieldPosition="0">
        <references count="1">
          <reference field="0" count="1">
            <x v="30"/>
          </reference>
        </references>
      </pivotArea>
    </format>
    <format dxfId="3989">
      <pivotArea outline="0" collapsedLevelsAreSubtotals="1" fieldPosition="0"/>
    </format>
    <format dxfId="3988">
      <pivotArea dataOnly="0" labelOnly="1" outline="0" fieldPosition="0">
        <references count="1">
          <reference field="6" count="0"/>
        </references>
      </pivotArea>
    </format>
    <format dxfId="3987">
      <pivotArea dataOnly="0" labelOnly="1" grandCol="1" outline="0" fieldPosition="0"/>
    </format>
    <format dxfId="39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85">
      <pivotArea dataOnly="0" labelOnly="1" outline="0" fieldPosition="0">
        <references count="1">
          <reference field="0" count="0"/>
        </references>
      </pivotArea>
    </format>
    <format dxfId="39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9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9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9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9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9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9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957">
      <pivotArea dataOnly="0" labelOnly="1" outline="0" fieldPosition="0">
        <references count="1">
          <reference field="6" count="0"/>
        </references>
      </pivotArea>
    </format>
    <format dxfId="3956">
      <pivotArea dataOnly="0" labelOnly="1" grandCol="1" outline="0" fieldPosition="0"/>
    </format>
    <format dxfId="39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54">
      <pivotArea dataOnly="0" labelOnly="1" outline="0" fieldPosition="0">
        <references count="1">
          <reference field="0" count="0"/>
        </references>
      </pivotArea>
    </format>
    <format dxfId="39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9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9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9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9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9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9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926">
      <pivotArea dataOnly="0" labelOnly="1" outline="0" fieldPosition="0">
        <references count="1">
          <reference field="6" count="0"/>
        </references>
      </pivotArea>
    </format>
    <format dxfId="3925">
      <pivotArea dataOnly="0" labelOnly="1" grandCol="1" outline="0" fieldPosition="0"/>
    </format>
    <format dxfId="3924">
      <pivotArea outline="0" collapsedLevelsAreSubtotals="1" fieldPosition="0"/>
    </format>
    <format dxfId="3923">
      <pivotArea dataOnly="0" labelOnly="1" outline="0" fieldPosition="0">
        <references count="1">
          <reference field="6" count="0"/>
        </references>
      </pivotArea>
    </format>
    <format dxfId="3922">
      <pivotArea dataOnly="0" labelOnly="1" grandCol="1" outline="0" fieldPosition="0"/>
    </format>
    <format dxfId="39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20">
      <pivotArea dataOnly="0" labelOnly="1" outline="0" fieldPosition="0">
        <references count="1">
          <reference field="0" count="0"/>
        </references>
      </pivotArea>
    </format>
    <format dxfId="39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9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9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9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9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9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9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912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911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3910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885">
      <pivotArea dataOnly="0" labelOnly="1" outline="0" fieldPosition="0">
        <references count="1">
          <reference field="6" count="0"/>
        </references>
      </pivotArea>
    </format>
    <format dxfId="3884">
      <pivotArea dataOnly="0" labelOnly="1" grandCol="1" outline="0" fieldPosition="0"/>
    </format>
    <format dxfId="388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82">
      <pivotArea dataOnly="0" labelOnly="1" outline="0" fieldPosition="0">
        <references count="1">
          <reference field="0" count="0"/>
        </references>
      </pivotArea>
    </format>
    <format dxfId="388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88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87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87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87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87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87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874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873">
      <pivotArea dataOnly="0" labelOnly="1" outline="0" fieldPosition="0">
        <references count="2">
          <reference field="0" count="1" selected="0">
            <x v="32"/>
          </reference>
          <reference field="2" count="1">
            <x v="75"/>
          </reference>
        </references>
      </pivotArea>
    </format>
    <format dxfId="3872">
      <pivotArea dataOnly="0" labelOnly="1" outline="0" fieldPosition="0">
        <references count="2">
          <reference field="0" count="1" selected="0">
            <x v="33"/>
          </reference>
          <reference field="2" count="1">
            <x v="7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847">
      <pivotArea dataOnly="0" labelOnly="1" outline="0" fieldPosition="0">
        <references count="1">
          <reference field="6" count="0"/>
        </references>
      </pivotArea>
    </format>
    <format dxfId="3846">
      <pivotArea dataOnly="0" labelOnly="1" grandCol="1" outline="0" fieldPosition="0"/>
    </format>
    <format dxfId="3845">
      <pivotArea dataOnly="0" labelOnly="1" outline="0" fieldPosition="0">
        <references count="1">
          <reference field="0" count="1">
            <x v="30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32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33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35">
      <pivotArea outline="0" collapsedLevelsAreSubtotals="1" fieldPosition="0"/>
    </format>
    <format dxfId="3834">
      <pivotArea dataOnly="0" labelOnly="1" outline="0" fieldPosition="0">
        <references count="1">
          <reference field="6" count="0"/>
        </references>
      </pivotArea>
    </format>
    <format dxfId="3833">
      <pivotArea dataOnly="0" labelOnly="1" grandCol="1" outline="0" fieldPosition="0"/>
    </format>
    <format dxfId="383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831">
      <pivotArea dataOnly="0" labelOnly="1" outline="0" fieldPosition="0">
        <references count="1">
          <reference field="0" count="0"/>
        </references>
      </pivotArea>
    </format>
    <format dxfId="383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82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82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82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82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82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82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823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822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798">
      <pivotArea dataOnly="0" labelOnly="1" outline="0" fieldPosition="0">
        <references count="1">
          <reference field="6" count="0"/>
        </references>
      </pivotArea>
    </format>
    <format dxfId="3797">
      <pivotArea dataOnly="0" labelOnly="1" grandCol="1" outline="0" fieldPosition="0"/>
    </format>
    <format dxfId="37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95">
      <pivotArea dataOnly="0" labelOnly="1" outline="0" fieldPosition="0">
        <references count="1">
          <reference field="0" count="0"/>
        </references>
      </pivotArea>
    </format>
    <format dxfId="379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79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79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79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79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78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78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787">
      <pivotArea dataOnly="0" labelOnly="1" outline="0" fieldPosition="0">
        <references count="2">
          <reference field="0" count="1" selected="0">
            <x v="31"/>
          </reference>
          <reference field="2" count="1">
            <x v="74"/>
          </reference>
        </references>
      </pivotArea>
    </format>
    <format dxfId="3786">
      <pivotArea dataOnly="0" labelOnly="1" outline="0" fieldPosition="0">
        <references count="2">
          <reference field="0" count="1" selected="0">
            <x v="32"/>
          </reference>
          <reference field="2" count="1">
            <x v="76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762">
      <pivotArea dataOnly="0" labelOnly="1" outline="0" fieldPosition="0">
        <references count="1">
          <reference field="6" count="0"/>
        </references>
      </pivotArea>
    </format>
    <format dxfId="3761">
      <pivotArea dataOnly="0" labelOnly="1" grandCol="1" outline="0" fieldPosition="0"/>
    </format>
    <format dxfId="3760">
      <pivotArea dataOnly="0" labelOnly="1" outline="0" fieldPosition="0">
        <references count="1">
          <reference field="0" count="1">
            <x v="30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32"/>
          </reference>
          <reference field="1" count="1">
            <x v="7"/>
          </reference>
          <reference field="2" count="1" selected="0">
            <x v="76"/>
          </reference>
        </references>
      </pivotArea>
    </format>
    <format dxfId="3754">
      <pivotArea outline="0" collapsedLevelsAreSubtotals="1" fieldPosition="0"/>
    </format>
    <format dxfId="3753">
      <pivotArea dataOnly="0" labelOnly="1" outline="0" fieldPosition="0">
        <references count="1">
          <reference field="6" count="0"/>
        </references>
      </pivotArea>
    </format>
    <format dxfId="3752">
      <pivotArea dataOnly="0" labelOnly="1" grandCol="1" outline="0" fieldPosition="0"/>
    </format>
    <format dxfId="37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50">
      <pivotArea dataOnly="0" labelOnly="1" outline="0" fieldPosition="0">
        <references count="1">
          <reference field="0" count="0"/>
        </references>
      </pivotArea>
    </format>
    <format dxfId="374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74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74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74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74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74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74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722">
      <pivotArea dataOnly="0" labelOnly="1" outline="0" fieldPosition="0">
        <references count="1">
          <reference field="6" count="0"/>
        </references>
      </pivotArea>
    </format>
    <format dxfId="3721">
      <pivotArea dataOnly="0" labelOnly="1" grandCol="1" outline="0" fieldPosition="0"/>
    </format>
    <format dxfId="372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719">
      <pivotArea dataOnly="0" labelOnly="1" outline="0" fieldPosition="0">
        <references count="1">
          <reference field="0" count="0"/>
        </references>
      </pivotArea>
    </format>
    <format dxfId="3718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717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716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715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714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713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712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691">
      <pivotArea dataOnly="0" labelOnly="1" outline="0" fieldPosition="0">
        <references count="1">
          <reference field="6" count="0"/>
        </references>
      </pivotArea>
    </format>
    <format dxfId="3690">
      <pivotArea dataOnly="0" labelOnly="1" grandCol="1" outline="0" fieldPosition="0"/>
    </format>
    <format dxfId="3689">
      <pivotArea outline="0" collapsedLevelsAreSubtotals="1" fieldPosition="0"/>
    </format>
    <format dxfId="3688">
      <pivotArea dataOnly="0" labelOnly="1" outline="0" fieldPosition="0">
        <references count="1">
          <reference field="6" count="0"/>
        </references>
      </pivotArea>
    </format>
    <format dxfId="3687">
      <pivotArea dataOnly="0" labelOnly="1" grandCol="1" outline="0" fieldPosition="0"/>
    </format>
    <format dxfId="36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85">
      <pivotArea dataOnly="0" labelOnly="1" outline="0" fieldPosition="0">
        <references count="1">
          <reference field="0" count="0"/>
        </references>
      </pivotArea>
    </format>
    <format dxfId="368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68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68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68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68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67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67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657">
      <pivotArea dataOnly="0" labelOnly="1" outline="0" fieldPosition="0">
        <references count="1">
          <reference field="6" count="0"/>
        </references>
      </pivotArea>
    </format>
    <format dxfId="3656">
      <pivotArea dataOnly="0" labelOnly="1" grandCol="1" outline="0" fieldPosition="0"/>
    </format>
    <format dxfId="365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54">
      <pivotArea dataOnly="0" labelOnly="1" outline="0" fieldPosition="0">
        <references count="1">
          <reference field="0" count="0"/>
        </references>
      </pivotArea>
    </format>
    <format dxfId="365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65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65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65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64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64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64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626">
      <pivotArea dataOnly="0" labelOnly="1" outline="0" fieldPosition="0">
        <references count="1">
          <reference field="6" count="0"/>
        </references>
      </pivotArea>
    </format>
    <format dxfId="3625">
      <pivotArea dataOnly="0" labelOnly="1" grandCol="1" outline="0" fieldPosition="0"/>
    </format>
    <format dxfId="3624">
      <pivotArea outline="0" collapsedLevelsAreSubtotals="1" fieldPosition="0"/>
    </format>
    <format dxfId="3623">
      <pivotArea dataOnly="0" labelOnly="1" outline="0" fieldPosition="0">
        <references count="1">
          <reference field="6" count="0"/>
        </references>
      </pivotArea>
    </format>
    <format dxfId="3622">
      <pivotArea dataOnly="0" labelOnly="1" grandCol="1" outline="0" fieldPosition="0"/>
    </format>
    <format dxfId="362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620">
      <pivotArea dataOnly="0" labelOnly="1" outline="0" fieldPosition="0">
        <references count="1">
          <reference field="0" count="0"/>
        </references>
      </pivotArea>
    </format>
    <format dxfId="361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61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61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61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61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61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61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612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589">
      <pivotArea dataOnly="0" labelOnly="1" outline="0" fieldPosition="0">
        <references count="1">
          <reference field="6" count="0"/>
        </references>
      </pivotArea>
    </format>
    <format dxfId="3588">
      <pivotArea dataOnly="0" labelOnly="1" grandCol="1" outline="0" fieldPosition="0"/>
    </format>
    <format dxfId="358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86">
      <pivotArea dataOnly="0" labelOnly="1" outline="0" fieldPosition="0">
        <references count="1">
          <reference field="0" count="0"/>
        </references>
      </pivotArea>
    </format>
    <format dxfId="358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58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58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58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58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58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57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578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555">
      <pivotArea dataOnly="0" labelOnly="1" outline="0" fieldPosition="0">
        <references count="1">
          <reference field="6" count="0"/>
        </references>
      </pivotArea>
    </format>
    <format dxfId="3554">
      <pivotArea dataOnly="0" labelOnly="1" grandCol="1" outline="0" fieldPosition="0"/>
    </format>
    <format dxfId="3553">
      <pivotArea dataOnly="0" labelOnly="1" outline="0" fieldPosition="0">
        <references count="1">
          <reference field="0" count="1">
            <x v="31"/>
          </reference>
        </references>
      </pivotArea>
    </format>
    <format dxfId="3552">
      <pivotArea outline="0" collapsedLevelsAreSubtotals="1" fieldPosition="0"/>
    </format>
    <format dxfId="3551">
      <pivotArea dataOnly="0" labelOnly="1" outline="0" fieldPosition="0">
        <references count="1">
          <reference field="6" count="0"/>
        </references>
      </pivotArea>
    </format>
    <format dxfId="3550">
      <pivotArea dataOnly="0" labelOnly="1" grandCol="1" outline="0" fieldPosition="0"/>
    </format>
    <format dxfId="354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48">
      <pivotArea dataOnly="0" labelOnly="1" outline="0" fieldPosition="0">
        <references count="1">
          <reference field="0" count="0"/>
        </references>
      </pivotArea>
    </format>
    <format dxfId="3547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546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545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544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543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542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541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540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539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515">
      <pivotArea dataOnly="0" labelOnly="1" outline="0" fieldPosition="0">
        <references count="1">
          <reference field="6" count="0"/>
        </references>
      </pivotArea>
    </format>
    <format dxfId="3514">
      <pivotArea dataOnly="0" labelOnly="1" grandCol="1" outline="0" fieldPosition="0"/>
    </format>
    <format dxfId="351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512">
      <pivotArea dataOnly="0" labelOnly="1" outline="0" fieldPosition="0">
        <references count="1">
          <reference field="0" count="0"/>
        </references>
      </pivotArea>
    </format>
    <format dxfId="3511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510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509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508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507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506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505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504">
      <pivotArea dataOnly="0" labelOnly="1" outline="0" fieldPosition="0">
        <references count="2">
          <reference field="0" count="1" selected="0">
            <x v="32"/>
          </reference>
          <reference field="2" count="1">
            <x v="74"/>
          </reference>
        </references>
      </pivotArea>
    </format>
    <format dxfId="3503">
      <pivotArea dataOnly="0" labelOnly="1" outline="0" fieldPosition="0">
        <references count="2">
          <reference field="0" count="1" selected="0">
            <x v="33"/>
          </reference>
          <reference field="2" count="1">
            <x v="75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32"/>
          </reference>
          <reference field="1" count="1">
            <x v="5"/>
          </reference>
          <reference field="2" count="1" selected="0">
            <x v="74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5"/>
          </reference>
          <reference field="2" count="1" selected="0">
            <x v="74"/>
          </reference>
          <reference field="3" count="1">
            <x v="393"/>
          </reference>
        </references>
      </pivotArea>
    </format>
    <format dxfId="3479">
      <pivotArea dataOnly="0" labelOnly="1" outline="0" fieldPosition="0">
        <references count="1">
          <reference field="6" count="0"/>
        </references>
      </pivotArea>
    </format>
    <format dxfId="3478">
      <pivotArea dataOnly="0" labelOnly="1" grandCol="1" outline="0" fieldPosition="0"/>
    </format>
    <format dxfId="3477">
      <pivotArea dataOnly="0" labelOnly="1" outline="0" fieldPosition="0">
        <references count="1">
          <reference field="0" count="1">
            <x v="31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33"/>
          </reference>
          <reference field="1" count="1">
            <x v="4"/>
          </reference>
          <reference field="2" count="1" selected="0">
            <x v="75"/>
          </reference>
        </references>
      </pivotArea>
    </format>
    <format dxfId="3471">
      <pivotArea outline="0" collapsedLevelsAreSubtotals="1" fieldPosition="0"/>
    </format>
    <format dxfId="3470">
      <pivotArea dataOnly="0" labelOnly="1" outline="0" fieldPosition="0">
        <references count="1">
          <reference field="6" count="0"/>
        </references>
      </pivotArea>
    </format>
    <format dxfId="3469">
      <pivotArea dataOnly="0" labelOnly="1" grandCol="1" outline="0" fieldPosition="0"/>
    </format>
    <format dxfId="346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67">
      <pivotArea dataOnly="0" labelOnly="1" outline="0" fieldPosition="0">
        <references count="1">
          <reference field="0" count="0"/>
        </references>
      </pivotArea>
    </format>
    <format dxfId="3466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465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464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463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462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461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460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439">
      <pivotArea dataOnly="0" labelOnly="1" outline="0" fieldPosition="0">
        <references count="1">
          <reference field="6" count="0"/>
        </references>
      </pivotArea>
    </format>
    <format dxfId="3438">
      <pivotArea dataOnly="0" labelOnly="1" grandCol="1" outline="0" fieldPosition="0"/>
    </format>
    <format dxfId="34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36">
      <pivotArea dataOnly="0" labelOnly="1" outline="0" fieldPosition="0">
        <references count="1">
          <reference field="0" count="0"/>
        </references>
      </pivotArea>
    </format>
    <format dxfId="3435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434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433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432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431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430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429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408">
      <pivotArea dataOnly="0" labelOnly="1" outline="0" fieldPosition="0">
        <references count="1">
          <reference field="6" count="0"/>
        </references>
      </pivotArea>
    </format>
    <format dxfId="3407">
      <pivotArea dataOnly="0" labelOnly="1" grandCol="1" outline="0" fieldPosition="0"/>
    </format>
    <format dxfId="3406">
      <pivotArea dataOnly="0" labelOnly="1" outline="0" fieldPosition="0">
        <references count="1">
          <reference field="0" count="1">
            <x v="31"/>
          </reference>
        </references>
      </pivotArea>
    </format>
    <format dxfId="3405">
      <pivotArea outline="0" collapsedLevelsAreSubtotals="1" fieldPosition="0"/>
    </format>
    <format dxfId="3404">
      <pivotArea dataOnly="0" labelOnly="1" outline="0" fieldPosition="0">
        <references count="1">
          <reference field="6" count="0"/>
        </references>
      </pivotArea>
    </format>
    <format dxfId="3403">
      <pivotArea dataOnly="0" labelOnly="1" grandCol="1" outline="0" fieldPosition="0"/>
    </format>
    <format dxfId="34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401">
      <pivotArea dataOnly="0" labelOnly="1" outline="0" fieldPosition="0">
        <references count="1">
          <reference field="0" count="0"/>
        </references>
      </pivotArea>
    </format>
    <format dxfId="3400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399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398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397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396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395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394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373">
      <pivotArea dataOnly="0" labelOnly="1" outline="0" fieldPosition="0">
        <references count="1">
          <reference field="6" count="0"/>
        </references>
      </pivotArea>
    </format>
    <format dxfId="3372">
      <pivotArea dataOnly="0" labelOnly="1" grandCol="1" outline="0" fieldPosition="0"/>
    </format>
    <format dxfId="337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70">
      <pivotArea dataOnly="0" labelOnly="1" outline="0" fieldPosition="0">
        <references count="1">
          <reference field="0" count="0"/>
        </references>
      </pivotArea>
    </format>
    <format dxfId="3369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368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367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366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365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364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363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342">
      <pivotArea dataOnly="0" labelOnly="1" outline="0" fieldPosition="0">
        <references count="1">
          <reference field="6" count="0"/>
        </references>
      </pivotArea>
    </format>
    <format dxfId="3341">
      <pivotArea dataOnly="0" labelOnly="1" grandCol="1" outline="0" fieldPosition="0"/>
    </format>
    <format dxfId="3340">
      <pivotArea dataOnly="0" labelOnly="1" outline="0" fieldPosition="0">
        <references count="1">
          <reference field="0" count="1">
            <x v="31"/>
          </reference>
        </references>
      </pivotArea>
    </format>
    <format dxfId="3339">
      <pivotArea outline="0" collapsedLevelsAreSubtotals="1" fieldPosition="0"/>
    </format>
    <format dxfId="3338">
      <pivotArea dataOnly="0" labelOnly="1" outline="0" fieldPosition="0">
        <references count="1">
          <reference field="6" count="0"/>
        </references>
      </pivotArea>
    </format>
    <format dxfId="3337">
      <pivotArea dataOnly="0" labelOnly="1" grandCol="1" outline="0" fieldPosition="0"/>
    </format>
    <format dxfId="333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35">
      <pivotArea dataOnly="0" labelOnly="1" outline="0" fieldPosition="0">
        <references count="1">
          <reference field="0" count="0"/>
        </references>
      </pivotArea>
    </format>
    <format dxfId="3334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333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332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331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330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329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328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307">
      <pivotArea dataOnly="0" labelOnly="1" outline="0" fieldPosition="0">
        <references count="1">
          <reference field="6" count="0"/>
        </references>
      </pivotArea>
    </format>
    <format dxfId="3306">
      <pivotArea dataOnly="0" labelOnly="1" grandCol="1" outline="0" fieldPosition="0"/>
    </format>
    <format dxfId="330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304">
      <pivotArea dataOnly="0" labelOnly="1" outline="0" fieldPosition="0">
        <references count="1">
          <reference field="0" count="0"/>
        </references>
      </pivotArea>
    </format>
    <format dxfId="3303">
      <pivotArea dataOnly="0" labelOnly="1" outline="0" fieldPosition="0">
        <references count="2">
          <reference field="0" count="1" selected="0">
            <x v="0"/>
          </reference>
          <reference field="2" count="1">
            <x v="53"/>
          </reference>
        </references>
      </pivotArea>
    </format>
    <format dxfId="3302">
      <pivotArea dataOnly="0" labelOnly="1" outline="0" fieldPosition="0">
        <references count="2">
          <reference field="0" count="1" selected="0">
            <x v="2"/>
          </reference>
          <reference field="2" count="1">
            <x v="54"/>
          </reference>
        </references>
      </pivotArea>
    </format>
    <format dxfId="3301">
      <pivotArea dataOnly="0" labelOnly="1" outline="0" fieldPosition="0">
        <references count="2">
          <reference field="0" count="1" selected="0">
            <x v="5"/>
          </reference>
          <reference field="2" count="1">
            <x v="55"/>
          </reference>
        </references>
      </pivotArea>
    </format>
    <format dxfId="3300">
      <pivotArea dataOnly="0" labelOnly="1" outline="0" fieldPosition="0">
        <references count="2">
          <reference field="0" count="1" selected="0">
            <x v="6"/>
          </reference>
          <reference field="2" count="1">
            <x v="56"/>
          </reference>
        </references>
      </pivotArea>
    </format>
    <format dxfId="3299">
      <pivotArea dataOnly="0" labelOnly="1" outline="0" fieldPosition="0">
        <references count="2">
          <reference field="0" count="1" selected="0">
            <x v="7"/>
          </reference>
          <reference field="2" count="1">
            <x v="57"/>
          </reference>
        </references>
      </pivotArea>
    </format>
    <format dxfId="3298">
      <pivotArea dataOnly="0" labelOnly="1" outline="0" fieldPosition="0">
        <references count="2">
          <reference field="0" count="1" selected="0">
            <x v="10"/>
          </reference>
          <reference field="2" count="1">
            <x v="67"/>
          </reference>
        </references>
      </pivotArea>
    </format>
    <format dxfId="3297">
      <pivotArea dataOnly="0" labelOnly="1" outline="0" fieldPosition="0">
        <references count="2">
          <reference field="0" count="1" selected="0">
            <x v="12"/>
          </reference>
          <reference field="2" count="1">
            <x v="59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53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54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5"/>
          </reference>
          <reference field="1" count="1">
            <x v="5"/>
          </reference>
          <reference field="2" count="1" selected="0">
            <x v="55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56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57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10"/>
          </reference>
          <reference field="1" count="1">
            <x v="3"/>
          </reference>
          <reference field="2" count="1" selected="0">
            <x v="67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12"/>
          </reference>
          <reference field="1" count="1">
            <x v="0"/>
          </reference>
          <reference field="2" count="1" selected="0">
            <x v="59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0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53"/>
          </reference>
          <reference field="3" count="1">
            <x v="371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2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3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54"/>
          </reference>
          <reference field="3" count="1">
            <x v="374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55"/>
          </reference>
          <reference field="3" count="1">
            <x v="69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56"/>
          </reference>
          <reference field="3" count="1">
            <x v="375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6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375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57"/>
          </reference>
          <reference field="3" count="1">
            <x v="8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37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67"/>
          </reference>
          <reference field="3" count="1">
            <x v="8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9"/>
          </reference>
          <reference field="3" count="1">
            <x v="378"/>
          </reference>
        </references>
      </pivotArea>
    </format>
    <format dxfId="3276">
      <pivotArea dataOnly="0" labelOnly="1" outline="0" fieldPosition="0">
        <references count="1">
          <reference field="6" count="0"/>
        </references>
      </pivotArea>
    </format>
    <format dxfId="3275">
      <pivotArea dataOnly="0" labelOnly="1" grandCol="1" outline="0" fieldPosition="0"/>
    </format>
    <format dxfId="3274">
      <pivotArea dataOnly="0" labelOnly="1" outline="0" fieldPosition="0">
        <references count="1">
          <reference field="0" count="1">
            <x v="31"/>
          </reference>
        </references>
      </pivotArea>
    </format>
    <format dxfId="3273">
      <pivotArea outline="0" collapsedLevelsAreSubtotals="1" fieldPosition="0"/>
    </format>
    <format dxfId="3272">
      <pivotArea dataOnly="0" labelOnly="1" outline="0" fieldPosition="0">
        <references count="1">
          <reference field="6" count="0"/>
        </references>
      </pivotArea>
    </format>
    <format dxfId="3271">
      <pivotArea dataOnly="0" labelOnly="1" grandCol="1" outline="0" fieldPosition="0"/>
    </format>
    <format dxfId="327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6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26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26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26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26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26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26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26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26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26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25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230">
      <pivotArea dataOnly="0" labelOnly="1" outline="0" fieldPosition="0">
        <references count="1">
          <reference field="6" count="0"/>
        </references>
      </pivotArea>
    </format>
    <format dxfId="3229">
      <pivotArea dataOnly="0" labelOnly="1" grandCol="1" outline="0" fieldPosition="0"/>
    </format>
    <format dxfId="322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22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22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22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22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22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22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22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22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21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21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21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21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21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21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21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21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21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21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20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20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20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188">
      <pivotArea dataOnly="0" labelOnly="1" outline="0" fieldPosition="0">
        <references count="1">
          <reference field="6" count="0"/>
        </references>
      </pivotArea>
    </format>
    <format dxfId="3187">
      <pivotArea dataOnly="0" labelOnly="1" grandCol="1" outline="0" fieldPosition="0"/>
    </format>
    <format dxfId="318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8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8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8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8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81">
      <pivotArea outline="0" collapsedLevelsAreSubtotals="1" fieldPosition="0"/>
    </format>
    <format dxfId="3180">
      <pivotArea dataOnly="0" labelOnly="1" outline="0" fieldPosition="0">
        <references count="1">
          <reference field="6" count="0"/>
        </references>
      </pivotArea>
    </format>
    <format dxfId="3179">
      <pivotArea dataOnly="0" labelOnly="1" grandCol="1" outline="0" fieldPosition="0"/>
    </format>
    <format dxfId="31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7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76">
      <pivotArea dataOnly="0" labelOnly="1" outline="0" fieldPosition="0">
        <references count="1">
          <reference field="0" count="1">
            <x v="50"/>
          </reference>
        </references>
      </pivotArea>
    </format>
    <format dxfId="3175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174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173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172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171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170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169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168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167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166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16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16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63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162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16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160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159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158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157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156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137">
      <pivotArea dataOnly="0" labelOnly="1" outline="0" fieldPosition="0">
        <references count="1">
          <reference field="6" count="0"/>
        </references>
      </pivotArea>
    </format>
    <format dxfId="3136">
      <pivotArea dataOnly="0" labelOnly="1" grandCol="1" outline="0" fieldPosition="0"/>
    </format>
    <format dxfId="313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134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33">
      <pivotArea dataOnly="0" labelOnly="1" outline="0" fieldPosition="0">
        <references count="1">
          <reference field="0" count="1">
            <x v="50"/>
          </reference>
        </references>
      </pivotArea>
    </format>
    <format dxfId="3132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131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130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129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128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127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126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125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124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123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122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12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120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119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118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117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116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11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11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113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11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1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1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1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10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10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1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10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10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10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10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0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0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0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09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0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094">
      <pivotArea dataOnly="0" labelOnly="1" outline="0" fieldPosition="0">
        <references count="1">
          <reference field="6" count="0"/>
        </references>
      </pivotArea>
    </format>
    <format dxfId="3093">
      <pivotArea dataOnly="0" labelOnly="1" grandCol="1" outline="0" fieldPosition="0"/>
    </format>
    <format dxfId="3092">
      <pivotArea dataOnly="0" labelOnly="1" outline="0" fieldPosition="0">
        <references count="1">
          <reference field="0" count="1">
            <x v="49"/>
          </reference>
        </references>
      </pivotArea>
    </format>
    <format dxfId="309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9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8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8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87">
      <pivotArea outline="0" collapsedLevelsAreSubtotals="1" fieldPosition="0"/>
    </format>
    <format dxfId="3086">
      <pivotArea dataOnly="0" labelOnly="1" outline="0" fieldPosition="0">
        <references count="1">
          <reference field="6" count="0"/>
        </references>
      </pivotArea>
    </format>
    <format dxfId="3085">
      <pivotArea dataOnly="0" labelOnly="1" grandCol="1" outline="0" fieldPosition="0"/>
    </format>
    <format dxfId="308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8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82">
      <pivotArea dataOnly="0" labelOnly="1" outline="0" fieldPosition="0">
        <references count="1">
          <reference field="0" count="1">
            <x v="50"/>
          </reference>
        </references>
      </pivotArea>
    </format>
    <format dxfId="308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08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07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07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07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07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07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07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07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07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07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07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6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06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06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06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06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06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0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0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0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0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05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05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05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0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0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0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0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0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0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04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0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043">
      <pivotArea dataOnly="0" labelOnly="1" outline="0" fieldPosition="0">
        <references count="1">
          <reference field="6" count="0"/>
        </references>
      </pivotArea>
    </format>
    <format dxfId="3042">
      <pivotArea dataOnly="0" labelOnly="1" grandCol="1" outline="0" fieldPosition="0"/>
    </format>
    <format dxfId="304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040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39">
      <pivotArea dataOnly="0" labelOnly="1" outline="0" fieldPosition="0">
        <references count="1">
          <reference field="0" count="1">
            <x v="50"/>
          </reference>
        </references>
      </pivotArea>
    </format>
    <format dxfId="3038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3037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3036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3035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3034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3033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3032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3031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3030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3029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301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30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3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30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30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301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301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30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301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300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300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30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300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30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3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30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300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30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3000">
      <pivotArea dataOnly="0" labelOnly="1" outline="0" fieldPosition="0">
        <references count="1">
          <reference field="6" count="0"/>
        </references>
      </pivotArea>
    </format>
    <format dxfId="2999">
      <pivotArea dataOnly="0" labelOnly="1" grandCol="1" outline="0" fieldPosition="0"/>
    </format>
    <format dxfId="2998">
      <pivotArea dataOnly="0" labelOnly="1" outline="0" fieldPosition="0">
        <references count="1">
          <reference field="0" count="1">
            <x v="4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93">
      <pivotArea outline="0" collapsedLevelsAreSubtotals="1" fieldPosition="0"/>
    </format>
    <format dxfId="2992">
      <pivotArea dataOnly="0" labelOnly="1" outline="0" fieldPosition="0">
        <references count="1">
          <reference field="6" count="0"/>
        </references>
      </pivotArea>
    </format>
    <format dxfId="2991">
      <pivotArea dataOnly="0" labelOnly="1" grandCol="1" outline="0" fieldPosition="0"/>
    </format>
    <format dxfId="299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8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88">
      <pivotArea dataOnly="0" labelOnly="1" outline="0" fieldPosition="0">
        <references count="1">
          <reference field="0" count="1">
            <x v="50"/>
          </reference>
        </references>
      </pivotArea>
    </format>
    <format dxfId="298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98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98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98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98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98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98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98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97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97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96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96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9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9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9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96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96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95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95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9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9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9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9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95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9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95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95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949">
      <pivotArea dataOnly="0" labelOnly="1" outline="0" fieldPosition="0">
        <references count="1">
          <reference field="6" count="0"/>
        </references>
      </pivotArea>
    </format>
    <format dxfId="2948">
      <pivotArea dataOnly="0" labelOnly="1" grandCol="1" outline="0" fieldPosition="0"/>
    </format>
    <format dxfId="294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94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45">
      <pivotArea dataOnly="0" labelOnly="1" outline="0" fieldPosition="0">
        <references count="1">
          <reference field="0" count="1">
            <x v="50"/>
          </reference>
        </references>
      </pivotArea>
    </format>
    <format dxfId="294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94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94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94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94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93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93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93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93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93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92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9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9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9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91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91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9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91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91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91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9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91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9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9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9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90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9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906">
      <pivotArea dataOnly="0" labelOnly="1" outline="0" fieldPosition="0">
        <references count="1">
          <reference field="6" count="0"/>
        </references>
      </pivotArea>
    </format>
    <format dxfId="2905">
      <pivotArea dataOnly="0" labelOnly="1" grandCol="1" outline="0" fieldPosition="0"/>
    </format>
    <format dxfId="2904">
      <pivotArea dataOnly="0" labelOnly="1" outline="0" fieldPosition="0">
        <references count="1">
          <reference field="0" count="1">
            <x v="49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99">
      <pivotArea outline="0" collapsedLevelsAreSubtotals="1" fieldPosition="0"/>
    </format>
    <format dxfId="2898">
      <pivotArea dataOnly="0" labelOnly="1" outline="0" fieldPosition="0">
        <references count="1">
          <reference field="6" count="0"/>
        </references>
      </pivotArea>
    </format>
    <format dxfId="2897">
      <pivotArea dataOnly="0" labelOnly="1" grandCol="1" outline="0" fieldPosition="0"/>
    </format>
    <format dxfId="289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9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894">
      <pivotArea dataOnly="0" labelOnly="1" outline="0" fieldPosition="0">
        <references count="1">
          <reference field="0" count="1">
            <x v="50"/>
          </reference>
        </references>
      </pivotArea>
    </format>
    <format dxfId="289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89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89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89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88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88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88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88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88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88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87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87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8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8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8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86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8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86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86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8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8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86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85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8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85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85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855">
      <pivotArea dataOnly="0" labelOnly="1" outline="0" fieldPosition="0">
        <references count="1">
          <reference field="6" count="0"/>
        </references>
      </pivotArea>
    </format>
    <format dxfId="2854">
      <pivotArea dataOnly="0" labelOnly="1" grandCol="1" outline="0" fieldPosition="0"/>
    </format>
    <format dxfId="285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5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851">
      <pivotArea dataOnly="0" labelOnly="1" outline="0" fieldPosition="0">
        <references count="1">
          <reference field="0" count="1">
            <x v="50"/>
          </reference>
        </references>
      </pivotArea>
    </format>
    <format dxfId="285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84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84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84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84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84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84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84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84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84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8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8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8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8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8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8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8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8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8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8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8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8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8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8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81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812">
      <pivotArea dataOnly="0" labelOnly="1" outline="0" fieldPosition="0">
        <references count="1">
          <reference field="6" count="0"/>
        </references>
      </pivotArea>
    </format>
    <format dxfId="2811">
      <pivotArea dataOnly="0" labelOnly="1" grandCol="1" outline="0" fieldPosition="0"/>
    </format>
    <format dxfId="2810">
      <pivotArea dataOnly="0" labelOnly="1" outline="0" fieldPosition="0">
        <references count="1">
          <reference field="0" count="1">
            <x v="49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805">
      <pivotArea outline="0" collapsedLevelsAreSubtotals="1" fieldPosition="0"/>
    </format>
    <format dxfId="2804">
      <pivotArea dataOnly="0" labelOnly="1" outline="0" fieldPosition="0">
        <references count="1">
          <reference field="6" count="0"/>
        </references>
      </pivotArea>
    </format>
    <format dxfId="2803">
      <pivotArea dataOnly="0" labelOnly="1" grandCol="1" outline="0" fieldPosition="0"/>
    </format>
    <format dxfId="28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801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800">
      <pivotArea dataOnly="0" labelOnly="1" outline="0" fieldPosition="0">
        <references count="1">
          <reference field="0" count="1">
            <x v="50"/>
          </reference>
        </references>
      </pivotArea>
    </format>
    <format dxfId="2799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798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797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796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795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794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793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792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791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790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77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77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7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7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7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77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77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77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77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7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7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7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76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76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76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76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761">
      <pivotArea dataOnly="0" labelOnly="1" outline="0" fieldPosition="0">
        <references count="1">
          <reference field="6" count="0"/>
        </references>
      </pivotArea>
    </format>
    <format dxfId="2760">
      <pivotArea dataOnly="0" labelOnly="1" grandCol="1" outline="0" fieldPosition="0"/>
    </format>
    <format dxfId="275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5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57">
      <pivotArea dataOnly="0" labelOnly="1" outline="0" fieldPosition="0">
        <references count="1">
          <reference field="0" count="1">
            <x v="50"/>
          </reference>
        </references>
      </pivotArea>
    </format>
    <format dxfId="275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75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75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75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75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75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75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74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74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74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73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7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7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7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73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7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7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72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72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72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7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72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72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7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72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7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718">
      <pivotArea dataOnly="0" labelOnly="1" outline="0" fieldPosition="0">
        <references count="1">
          <reference field="6" count="0"/>
        </references>
      </pivotArea>
    </format>
    <format dxfId="2717">
      <pivotArea dataOnly="0" labelOnly="1" grandCol="1" outline="0" fieldPosition="0"/>
    </format>
    <format dxfId="2716">
      <pivotArea dataOnly="0" labelOnly="1" outline="0" fieldPosition="0">
        <references count="1">
          <reference field="0" count="1">
            <x v="49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711">
      <pivotArea outline="0" collapsedLevelsAreSubtotals="1" fieldPosition="0"/>
    </format>
    <format dxfId="2710">
      <pivotArea dataOnly="0" labelOnly="1" outline="0" fieldPosition="0">
        <references count="1">
          <reference field="6" count="0"/>
        </references>
      </pivotArea>
    </format>
    <format dxfId="2709">
      <pivotArea dataOnly="0" labelOnly="1" grandCol="1" outline="0" fieldPosition="0"/>
    </format>
    <format dxfId="270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707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68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68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6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6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6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68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67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668">
      <pivotArea dataOnly="0" labelOnly="1" outline="0" fieldPosition="0">
        <references count="1">
          <reference field="6" count="0"/>
        </references>
      </pivotArea>
    </format>
    <format dxfId="2667">
      <pivotArea dataOnly="0" labelOnly="1" grandCol="1" outline="0" fieldPosition="0"/>
    </format>
    <format dxfId="266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6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6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66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66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66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66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65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65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65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65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65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64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64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6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6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6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63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63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63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63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63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6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6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6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626">
      <pivotArea dataOnly="0" labelOnly="1" outline="0" fieldPosition="0">
        <references count="1">
          <reference field="6" count="0"/>
        </references>
      </pivotArea>
    </format>
    <format dxfId="2625">
      <pivotArea dataOnly="0" labelOnly="1" grandCol="1" outline="0" fieldPosition="0"/>
    </format>
    <format dxfId="262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20">
      <pivotArea outline="0" collapsedLevelsAreSubtotals="1" fieldPosition="0"/>
    </format>
    <format dxfId="2619">
      <pivotArea dataOnly="0" labelOnly="1" outline="0" fieldPosition="0">
        <references count="1">
          <reference field="6" count="0"/>
        </references>
      </pivotArea>
    </format>
    <format dxfId="2618">
      <pivotArea dataOnly="0" labelOnly="1" grandCol="1" outline="0" fieldPosition="0"/>
    </format>
    <format dxfId="261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61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15">
      <pivotArea dataOnly="0" labelOnly="1" outline="0" fieldPosition="0">
        <references count="1">
          <reference field="0" count="1">
            <x v="50"/>
          </reference>
        </references>
      </pivotArea>
    </format>
    <format dxfId="2614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613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612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611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610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609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608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607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606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605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59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59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5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5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58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5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58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5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57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57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576">
      <pivotArea dataOnly="0" labelOnly="1" outline="0" fieldPosition="0">
        <references count="1">
          <reference field="6" count="0"/>
        </references>
      </pivotArea>
    </format>
    <format dxfId="2575">
      <pivotArea dataOnly="0" labelOnly="1" grandCol="1" outline="0" fieldPosition="0"/>
    </format>
    <format dxfId="25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73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72">
      <pivotArea dataOnly="0" labelOnly="1" outline="0" fieldPosition="0">
        <references count="1">
          <reference field="0" count="1">
            <x v="50"/>
          </reference>
        </references>
      </pivotArea>
    </format>
    <format dxfId="2571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570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569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568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567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566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565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564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563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562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551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55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5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5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5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5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5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54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54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5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5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5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5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53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5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53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53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533">
      <pivotArea dataOnly="0" labelOnly="1" outline="0" fieldPosition="0">
        <references count="1">
          <reference field="6" count="0"/>
        </references>
      </pivotArea>
    </format>
    <format dxfId="2532">
      <pivotArea dataOnly="0" labelOnly="1" grandCol="1" outline="0" fieldPosition="0"/>
    </format>
    <format dxfId="2531">
      <pivotArea dataOnly="0" labelOnly="1" outline="0" fieldPosition="0">
        <references count="1">
          <reference field="0" count="1">
            <x v="49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26">
      <pivotArea outline="0" collapsedLevelsAreSubtotals="1" fieldPosition="0"/>
    </format>
    <format dxfId="2525">
      <pivotArea dataOnly="0" labelOnly="1" outline="0" fieldPosition="0">
        <references count="1">
          <reference field="6" count="0"/>
        </references>
      </pivotArea>
    </format>
    <format dxfId="2524">
      <pivotArea dataOnly="0" labelOnly="1" grandCol="1" outline="0" fieldPosition="0"/>
    </format>
    <format dxfId="252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22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21">
      <pivotArea dataOnly="0" labelOnly="1" outline="0" fieldPosition="0">
        <references count="1">
          <reference field="0" count="1">
            <x v="50"/>
          </reference>
        </references>
      </pivotArea>
    </format>
    <format dxfId="2520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519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518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517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516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515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514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513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512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511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50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49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4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4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4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4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49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4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49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49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4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48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4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48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4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48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48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482">
      <pivotArea dataOnly="0" labelOnly="1" outline="0" fieldPosition="0">
        <references count="1">
          <reference field="6" count="0"/>
        </references>
      </pivotArea>
    </format>
    <format dxfId="2481">
      <pivotArea dataOnly="0" labelOnly="1" grandCol="1" outline="0" fieldPosition="0"/>
    </format>
    <format dxfId="24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7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78">
      <pivotArea dataOnly="0" labelOnly="1" outline="0" fieldPosition="0">
        <references count="1">
          <reference field="0" count="1">
            <x v="50"/>
          </reference>
        </references>
      </pivotArea>
    </format>
    <format dxfId="2477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476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475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474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473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472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471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470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469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468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4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4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4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4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4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45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44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44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4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4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4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4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44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4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44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44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439">
      <pivotArea dataOnly="0" labelOnly="1" outline="0" fieldPosition="0">
        <references count="1">
          <reference field="6" count="0"/>
        </references>
      </pivotArea>
    </format>
    <format dxfId="2438">
      <pivotArea dataOnly="0" labelOnly="1" grandCol="1" outline="0" fieldPosition="0"/>
    </format>
    <format dxfId="2437">
      <pivotArea dataOnly="0" labelOnly="1" outline="0" fieldPosition="0">
        <references count="1">
          <reference field="0" count="1">
            <x v="49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32">
      <pivotArea outline="0" collapsedLevelsAreSubtotals="1" fieldPosition="0"/>
    </format>
    <format dxfId="2431">
      <pivotArea dataOnly="0" labelOnly="1" outline="0" fieldPosition="0">
        <references count="1">
          <reference field="6" count="0"/>
        </references>
      </pivotArea>
    </format>
    <format dxfId="2430">
      <pivotArea dataOnly="0" labelOnly="1" grandCol="1" outline="0" fieldPosition="0"/>
    </format>
    <format dxfId="242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42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27">
      <pivotArea dataOnly="0" labelOnly="1" outline="0" fieldPosition="0">
        <references count="1">
          <reference field="0" count="1">
            <x v="50"/>
          </reference>
        </references>
      </pivotArea>
    </format>
    <format dxfId="2426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425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424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423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422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421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420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419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418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417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4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4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4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4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40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3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397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3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3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3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388">
      <pivotArea dataOnly="0" labelOnly="1" outline="0" fieldPosition="0">
        <references count="1">
          <reference field="6" count="0"/>
        </references>
      </pivotArea>
    </format>
    <format dxfId="2387">
      <pivotArea dataOnly="0" labelOnly="1" grandCol="1" outline="0" fieldPosition="0"/>
    </format>
    <format dxfId="238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8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384">
      <pivotArea dataOnly="0" labelOnly="1" outline="0" fieldPosition="0">
        <references count="1">
          <reference field="0" count="1">
            <x v="50"/>
          </reference>
        </references>
      </pivotArea>
    </format>
    <format dxfId="2383">
      <pivotArea dataOnly="0" labelOnly="1" outline="0" fieldPosition="0">
        <references count="2">
          <reference field="0" count="1" selected="0">
            <x v="0"/>
          </reference>
          <reference field="2" count="1">
            <x v="77"/>
          </reference>
        </references>
      </pivotArea>
    </format>
    <format dxfId="2382">
      <pivotArea dataOnly="0" labelOnly="1" outline="0" fieldPosition="0">
        <references count="2">
          <reference field="0" count="1" selected="0">
            <x v="1"/>
          </reference>
          <reference field="2" count="1">
            <x v="78"/>
          </reference>
        </references>
      </pivotArea>
    </format>
    <format dxfId="2381">
      <pivotArea dataOnly="0" labelOnly="1" outline="0" fieldPosition="0">
        <references count="2">
          <reference field="0" count="1" selected="0">
            <x v="2"/>
          </reference>
          <reference field="2" count="1">
            <x v="79"/>
          </reference>
        </references>
      </pivotArea>
    </format>
    <format dxfId="2380">
      <pivotArea dataOnly="0" labelOnly="1" outline="0" fieldPosition="0">
        <references count="2">
          <reference field="0" count="1" selected="0">
            <x v="5"/>
          </reference>
          <reference field="2" count="1">
            <x v="80"/>
          </reference>
        </references>
      </pivotArea>
    </format>
    <format dxfId="2379">
      <pivotArea dataOnly="0" labelOnly="1" outline="0" fieldPosition="0">
        <references count="2">
          <reference field="0" count="1" selected="0">
            <x v="8"/>
          </reference>
          <reference field="2" count="1">
            <x v="81"/>
          </reference>
        </references>
      </pivotArea>
    </format>
    <format dxfId="2378">
      <pivotArea dataOnly="0" labelOnly="1" outline="0" fieldPosition="0">
        <references count="2">
          <reference field="0" count="1" selected="0">
            <x v="10"/>
          </reference>
          <reference field="2" count="1">
            <x v="82"/>
          </reference>
        </references>
      </pivotArea>
    </format>
    <format dxfId="2377">
      <pivotArea dataOnly="0" labelOnly="1" outline="0" fieldPosition="0">
        <references count="2">
          <reference field="0" count="1" selected="0">
            <x v="12"/>
          </reference>
          <reference field="2" count="1">
            <x v="83"/>
          </reference>
        </references>
      </pivotArea>
    </format>
    <format dxfId="2376">
      <pivotArea dataOnly="0" labelOnly="1" outline="0" fieldPosition="0">
        <references count="2">
          <reference field="0" count="1" selected="0">
            <x v="15"/>
          </reference>
          <reference field="2" count="1">
            <x v="84"/>
          </reference>
        </references>
      </pivotArea>
    </format>
    <format dxfId="2375">
      <pivotArea dataOnly="0" labelOnly="1" outline="0" fieldPosition="0">
        <references count="2">
          <reference field="0" count="1" selected="0">
            <x v="18"/>
          </reference>
          <reference field="2" count="1">
            <x v="85"/>
          </reference>
        </references>
      </pivotArea>
    </format>
    <format dxfId="2374">
      <pivotArea dataOnly="0" labelOnly="1" outline="0" fieldPosition="0">
        <references count="2">
          <reference field="0" count="1" selected="0">
            <x v="19"/>
          </reference>
          <reference field="2" count="1">
            <x v="86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77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2"/>
          </reference>
          <reference field="1" count="1">
            <x v="1"/>
          </reference>
          <reference field="2" count="1" selected="0">
            <x v="79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80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81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82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12"/>
          </reference>
          <reference field="1" count="1">
            <x v="5"/>
          </reference>
          <reference field="2" count="1" selected="0">
            <x v="8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84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85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19"/>
          </reference>
          <reference field="1" count="1">
            <x v="3"/>
          </reference>
          <reference field="2" count="1" selected="0">
            <x v="86"/>
          </reference>
        </references>
      </pivotArea>
    </format>
    <format dxfId="236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77"/>
          </reference>
          <reference field="3" count="1">
            <x v="394"/>
          </reference>
        </references>
      </pivotArea>
    </format>
    <format dxfId="23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78"/>
          </reference>
          <reference field="3" count="1">
            <x v="309"/>
          </reference>
        </references>
      </pivotArea>
    </format>
    <format dxfId="23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5"/>
          </reference>
        </references>
      </pivotArea>
    </format>
    <format dxfId="23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6"/>
          </reference>
        </references>
      </pivotArea>
    </format>
    <format dxfId="23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79"/>
          </reference>
          <reference field="3" count="1">
            <x v="397"/>
          </reference>
        </references>
      </pivotArea>
    </format>
    <format dxfId="2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8"/>
          </reference>
        </references>
      </pivotArea>
    </format>
    <format dxfId="235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6"/>
          </reference>
        </references>
      </pivotArea>
    </format>
    <format dxfId="235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80"/>
          </reference>
          <reference field="3" count="1">
            <x v="397"/>
          </reference>
        </references>
      </pivotArea>
    </format>
    <format dxfId="235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9"/>
          </reference>
        </references>
      </pivotArea>
    </format>
    <format dxfId="235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81"/>
          </reference>
          <reference field="3" count="1">
            <x v="397"/>
          </reference>
        </references>
      </pivotArea>
    </format>
    <format dxfId="23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400"/>
          </reference>
        </references>
      </pivotArea>
    </format>
    <format dxfId="23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82"/>
          </reference>
          <reference field="3" count="1">
            <x v="397"/>
          </reference>
        </references>
      </pivotArea>
    </format>
    <format dxfId="23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19"/>
          </reference>
        </references>
      </pivotArea>
    </format>
    <format dxfId="2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401"/>
          </reference>
        </references>
      </pivotArea>
    </format>
    <format dxfId="234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83"/>
          </reference>
          <reference field="3" count="1">
            <x v="396"/>
          </reference>
        </references>
      </pivotArea>
    </format>
    <format dxfId="23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2"/>
          </reference>
        </references>
      </pivotArea>
    </format>
    <format dxfId="23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84"/>
          </reference>
          <reference field="3" count="1">
            <x v="403"/>
          </reference>
        </references>
      </pivotArea>
    </format>
    <format dxfId="234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86"/>
          </reference>
          <reference field="3" count="1">
            <x v="71"/>
          </reference>
        </references>
      </pivotArea>
    </format>
    <format dxfId="2345">
      <pivotArea dataOnly="0" labelOnly="1" outline="0" fieldPosition="0">
        <references count="1">
          <reference field="6" count="0"/>
        </references>
      </pivotArea>
    </format>
    <format dxfId="2344">
      <pivotArea dataOnly="0" labelOnly="1" grandCol="1" outline="0" fieldPosition="0"/>
    </format>
    <format dxfId="2343">
      <pivotArea dataOnly="0" labelOnly="1" outline="0" fieldPosition="0">
        <references count="1">
          <reference field="0" count="1">
            <x v="49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1"/>
          </reference>
          <reference field="1" count="1">
            <x v="4"/>
          </reference>
          <reference field="2" count="1" selected="0">
            <x v="78"/>
          </reference>
        </references>
      </pivotArea>
    </format>
    <format dxfId="2338">
      <pivotArea field="5" type="button" dataOnly="0" labelOnly="1" outline="0" axis="axisRow" fieldPosition="5"/>
    </format>
    <format dxfId="2337">
      <pivotArea field="7" type="button" dataOnly="0" labelOnly="1" outline="0" axis="axisRow" fieldPosition="6"/>
    </format>
    <format dxfId="2336">
      <pivotArea outline="0" collapsedLevelsAreSubtotals="1" fieldPosition="0"/>
    </format>
    <format dxfId="2335">
      <pivotArea field="6" type="button" dataOnly="0" labelOnly="1" outline="0" axis="axisCol" fieldPosition="0"/>
    </format>
    <format dxfId="2334">
      <pivotArea type="topRight" dataOnly="0" labelOnly="1" outline="0" fieldPosition="0"/>
    </format>
    <format dxfId="2333">
      <pivotArea dataOnly="0" labelOnly="1" outline="0" fieldPosition="0">
        <references count="1">
          <reference field="6" count="0"/>
        </references>
      </pivotArea>
    </format>
    <format dxfId="2332">
      <pivotArea dataOnly="0" labelOnly="1" grandCol="1" outline="0" fieldPosition="0"/>
    </format>
    <format dxfId="233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330">
      <pivotArea field="0" type="button" dataOnly="0" labelOnly="1" outline="0" axis="axisRow" fieldPosition="0"/>
    </format>
    <format dxfId="2329">
      <pivotArea field="2" type="button" dataOnly="0" labelOnly="1" outline="0" axis="axisRow" fieldPosition="1"/>
    </format>
    <format dxfId="2328">
      <pivotArea field="1" type="button" dataOnly="0" labelOnly="1" outline="0" axis="axisRow" fieldPosition="2"/>
    </format>
    <format dxfId="2327">
      <pivotArea field="3" type="button" dataOnly="0" labelOnly="1" outline="0" axis="axisRow" fieldPosition="3"/>
    </format>
    <format dxfId="2326">
      <pivotArea field="4" type="button" dataOnly="0" labelOnly="1" outline="0" axis="axisRow" fieldPosition="4"/>
    </format>
    <format dxfId="2325">
      <pivotArea field="5" type="button" dataOnly="0" labelOnly="1" outline="0" axis="axisRow" fieldPosition="5"/>
    </format>
    <format dxfId="2324">
      <pivotArea field="7" type="button" dataOnly="0" labelOnly="1" outline="0" axis="axisRow" fieldPosition="6"/>
    </format>
    <format dxfId="2323">
      <pivotArea dataOnly="0" labelOnly="1" outline="0" fieldPosition="0">
        <references count="1">
          <reference field="0" count="0"/>
        </references>
      </pivotArea>
    </format>
    <format dxfId="2322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321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320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319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318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317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316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315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314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313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312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311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310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309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308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307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306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28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28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2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2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2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2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28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28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28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27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2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27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27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2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2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27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27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26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26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26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26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2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26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26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2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261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25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2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257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2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255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254">
      <pivotArea dataOnly="0" labelOnly="1" outline="0" fieldPosition="0">
        <references count="1">
          <reference field="6" count="0"/>
        </references>
      </pivotArea>
    </format>
    <format dxfId="2253">
      <pivotArea dataOnly="0" labelOnly="1" grandCol="1" outline="0" fieldPosition="0"/>
    </format>
    <format dxfId="22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251">
      <pivotArea field="0" type="button" dataOnly="0" labelOnly="1" outline="0" axis="axisRow" fieldPosition="0"/>
    </format>
    <format dxfId="2250">
      <pivotArea field="2" type="button" dataOnly="0" labelOnly="1" outline="0" axis="axisRow" fieldPosition="1"/>
    </format>
    <format dxfId="2249">
      <pivotArea field="1" type="button" dataOnly="0" labelOnly="1" outline="0" axis="axisRow" fieldPosition="2"/>
    </format>
    <format dxfId="2248">
      <pivotArea field="3" type="button" dataOnly="0" labelOnly="1" outline="0" axis="axisRow" fieldPosition="3"/>
    </format>
    <format dxfId="2247">
      <pivotArea field="4" type="button" dataOnly="0" labelOnly="1" outline="0" axis="axisRow" fieldPosition="4"/>
    </format>
    <format dxfId="2246">
      <pivotArea field="5" type="button" dataOnly="0" labelOnly="1" outline="0" axis="axisRow" fieldPosition="5"/>
    </format>
    <format dxfId="2245">
      <pivotArea field="7" type="button" dataOnly="0" labelOnly="1" outline="0" axis="axisRow" fieldPosition="6"/>
    </format>
    <format dxfId="2244">
      <pivotArea dataOnly="0" labelOnly="1" outline="0" fieldPosition="0">
        <references count="1">
          <reference field="0" count="0"/>
        </references>
      </pivotArea>
    </format>
    <format dxfId="2243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242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241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240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239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238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237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236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235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234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233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232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231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230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229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228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227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2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2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2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2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2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2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2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2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2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2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1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1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1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1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1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1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1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19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19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1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1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1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1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1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1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1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1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1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17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1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17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17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175">
      <pivotArea dataOnly="0" labelOnly="1" outline="0" fieldPosition="0">
        <references count="1">
          <reference field="6" count="0"/>
        </references>
      </pivotArea>
    </format>
    <format dxfId="2174">
      <pivotArea dataOnly="0" labelOnly="1" grandCol="1" outline="0" fieldPosition="0"/>
    </format>
    <format dxfId="2173">
      <pivotArea dataOnly="0" labelOnly="1" outline="0" fieldPosition="0">
        <references count="1">
          <reference field="0" count="1">
            <x v="32"/>
          </reference>
        </references>
      </pivotArea>
    </format>
    <format dxfId="2172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59">
      <pivotArea field="5" type="button" dataOnly="0" labelOnly="1" outline="0" axis="axisRow" fieldPosition="5"/>
    </format>
    <format dxfId="2158">
      <pivotArea field="7" type="button" dataOnly="0" labelOnly="1" outline="0" axis="axisRow" fieldPosition="6"/>
    </format>
    <format dxfId="2157">
      <pivotArea outline="0" collapsedLevelsAreSubtotals="1" fieldPosition="0"/>
    </format>
    <format dxfId="2156">
      <pivotArea field="6" type="button" dataOnly="0" labelOnly="1" outline="0" axis="axisCol" fieldPosition="0"/>
    </format>
    <format dxfId="2155">
      <pivotArea type="topRight" dataOnly="0" labelOnly="1" outline="0" fieldPosition="0"/>
    </format>
    <format dxfId="2154">
      <pivotArea dataOnly="0" labelOnly="1" outline="0" fieldPosition="0">
        <references count="1">
          <reference field="6" count="0"/>
        </references>
      </pivotArea>
    </format>
    <format dxfId="2153">
      <pivotArea dataOnly="0" labelOnly="1" grandCol="1" outline="0" fieldPosition="0"/>
    </format>
    <format dxfId="215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151">
      <pivotArea field="0" type="button" dataOnly="0" labelOnly="1" outline="0" axis="axisRow" fieldPosition="0"/>
    </format>
    <format dxfId="2150">
      <pivotArea field="2" type="button" dataOnly="0" labelOnly="1" outline="0" axis="axisRow" fieldPosition="1"/>
    </format>
    <format dxfId="2149">
      <pivotArea field="1" type="button" dataOnly="0" labelOnly="1" outline="0" axis="axisRow" fieldPosition="2"/>
    </format>
    <format dxfId="2148">
      <pivotArea field="3" type="button" dataOnly="0" labelOnly="1" outline="0" axis="axisRow" fieldPosition="3"/>
    </format>
    <format dxfId="2147">
      <pivotArea field="4" type="button" dataOnly="0" labelOnly="1" outline="0" axis="axisRow" fieldPosition="4"/>
    </format>
    <format dxfId="2146">
      <pivotArea field="5" type="button" dataOnly="0" labelOnly="1" outline="0" axis="axisRow" fieldPosition="5"/>
    </format>
    <format dxfId="2145">
      <pivotArea field="7" type="button" dataOnly="0" labelOnly="1" outline="0" axis="axisRow" fieldPosition="6"/>
    </format>
    <format dxfId="2144">
      <pivotArea dataOnly="0" labelOnly="1" outline="0" fieldPosition="0">
        <references count="1">
          <reference field="0" count="0"/>
        </references>
      </pivotArea>
    </format>
    <format dxfId="2143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141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140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139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138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137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136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135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134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133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132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131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130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129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128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127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2075">
      <pivotArea dataOnly="0" labelOnly="1" outline="0" fieldPosition="0">
        <references count="1">
          <reference field="6" count="0"/>
        </references>
      </pivotArea>
    </format>
    <format dxfId="2074">
      <pivotArea dataOnly="0" labelOnly="1" grandCol="1" outline="0" fieldPosition="0"/>
    </format>
    <format dxfId="207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072">
      <pivotArea field="0" type="button" dataOnly="0" labelOnly="1" outline="0" axis="axisRow" fieldPosition="0"/>
    </format>
    <format dxfId="2071">
      <pivotArea field="2" type="button" dataOnly="0" labelOnly="1" outline="0" axis="axisRow" fieldPosition="1"/>
    </format>
    <format dxfId="2070">
      <pivotArea field="1" type="button" dataOnly="0" labelOnly="1" outline="0" axis="axisRow" fieldPosition="2"/>
    </format>
    <format dxfId="2069">
      <pivotArea field="3" type="button" dataOnly="0" labelOnly="1" outline="0" axis="axisRow" fieldPosition="3"/>
    </format>
    <format dxfId="2068">
      <pivotArea field="4" type="button" dataOnly="0" labelOnly="1" outline="0" axis="axisRow" fieldPosition="4"/>
    </format>
    <format dxfId="2067">
      <pivotArea field="5" type="button" dataOnly="0" labelOnly="1" outline="0" axis="axisRow" fieldPosition="5"/>
    </format>
    <format dxfId="2066">
      <pivotArea field="7" type="button" dataOnly="0" labelOnly="1" outline="0" axis="axisRow" fieldPosition="6"/>
    </format>
    <format dxfId="2065">
      <pivotArea dataOnly="0" labelOnly="1" outline="0" fieldPosition="0">
        <references count="1">
          <reference field="0" count="0"/>
        </references>
      </pivotArea>
    </format>
    <format dxfId="2064">
      <pivotArea dataOnly="0" labelOnly="1" outline="0" fieldPosition="0">
        <references count="2">
          <reference field="0" count="1" selected="0">
            <x v="0"/>
          </reference>
          <reference field="2" count="1">
            <x v="87"/>
          </reference>
        </references>
      </pivotArea>
    </format>
    <format dxfId="2063">
      <pivotArea dataOnly="0" labelOnly="1" outline="0" fieldPosition="0">
        <references count="2">
          <reference field="0" count="1" selected="0">
            <x v="1"/>
          </reference>
          <reference field="2" count="1">
            <x v="88"/>
          </reference>
        </references>
      </pivotArea>
    </format>
    <format dxfId="2062">
      <pivotArea dataOnly="0" labelOnly="1" outline="0" fieldPosition="0">
        <references count="2">
          <reference field="0" count="1" selected="0">
            <x v="2"/>
          </reference>
          <reference field="2" count="1">
            <x v="89"/>
          </reference>
        </references>
      </pivotArea>
    </format>
    <format dxfId="2061">
      <pivotArea dataOnly="0" labelOnly="1" outline="0" fieldPosition="0">
        <references count="2">
          <reference field="0" count="1" selected="0">
            <x v="3"/>
          </reference>
          <reference field="2" count="1">
            <x v="90"/>
          </reference>
        </references>
      </pivotArea>
    </format>
    <format dxfId="2060">
      <pivotArea dataOnly="0" labelOnly="1" outline="0" fieldPosition="0">
        <references count="2">
          <reference field="0" count="1" selected="0">
            <x v="6"/>
          </reference>
          <reference field="2" count="1">
            <x v="91"/>
          </reference>
        </references>
      </pivotArea>
    </format>
    <format dxfId="2059">
      <pivotArea dataOnly="0" labelOnly="1" outline="0" fieldPosition="0">
        <references count="2">
          <reference field="0" count="1" selected="0">
            <x v="9"/>
          </reference>
          <reference field="2" count="1">
            <x v="92"/>
          </reference>
        </references>
      </pivotArea>
    </format>
    <format dxfId="2058">
      <pivotArea dataOnly="0" labelOnly="1" outline="0" fieldPosition="0">
        <references count="2">
          <reference field="0" count="1" selected="0">
            <x v="14"/>
          </reference>
          <reference field="2" count="1">
            <x v="93"/>
          </reference>
        </references>
      </pivotArea>
    </format>
    <format dxfId="2057">
      <pivotArea dataOnly="0" labelOnly="1" outline="0" fieldPosition="0">
        <references count="2">
          <reference field="0" count="1" selected="0">
            <x v="17"/>
          </reference>
          <reference field="2" count="1">
            <x v="94"/>
          </reference>
        </references>
      </pivotArea>
    </format>
    <format dxfId="2056">
      <pivotArea dataOnly="0" labelOnly="1" outline="0" fieldPosition="0">
        <references count="2">
          <reference field="0" count="1" selected="0">
            <x v="20"/>
          </reference>
          <reference field="2" count="1">
            <x v="95"/>
          </reference>
        </references>
      </pivotArea>
    </format>
    <format dxfId="2055">
      <pivotArea dataOnly="0" labelOnly="1" outline="0" fieldPosition="0">
        <references count="2">
          <reference field="0" count="1" selected="0">
            <x v="23"/>
          </reference>
          <reference field="2" count="1">
            <x v="96"/>
          </reference>
        </references>
      </pivotArea>
    </format>
    <format dxfId="2054">
      <pivotArea dataOnly="0" labelOnly="1" outline="0" fieldPosition="0">
        <references count="2">
          <reference field="0" count="1" selected="0">
            <x v="25"/>
          </reference>
          <reference field="2" count="1">
            <x v="97"/>
          </reference>
        </references>
      </pivotArea>
    </format>
    <format dxfId="2053">
      <pivotArea dataOnly="0" labelOnly="1" outline="0" fieldPosition="0">
        <references count="2">
          <reference field="0" count="1" selected="0">
            <x v="26"/>
          </reference>
          <reference field="2" count="1">
            <x v="98"/>
          </reference>
        </references>
      </pivotArea>
    </format>
    <format dxfId="2052">
      <pivotArea dataOnly="0" labelOnly="1" outline="0" fieldPosition="0">
        <references count="2">
          <reference field="0" count="1" selected="0">
            <x v="29"/>
          </reference>
          <reference field="2" count="1">
            <x v="99"/>
          </reference>
        </references>
      </pivotArea>
    </format>
    <format dxfId="2051">
      <pivotArea dataOnly="0" labelOnly="1" outline="0" fieldPosition="0">
        <references count="2">
          <reference field="0" count="1" selected="0">
            <x v="31"/>
          </reference>
          <reference field="2" count="1">
            <x v="100"/>
          </reference>
        </references>
      </pivotArea>
    </format>
    <format dxfId="2050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2049">
      <pivotArea dataOnly="0" labelOnly="1" outline="0" fieldPosition="0">
        <references count="2">
          <reference field="0" count="1" selected="0">
            <x v="33"/>
          </reference>
          <reference field="2" count="1">
            <x v="102"/>
          </reference>
        </references>
      </pivotArea>
    </format>
    <format dxfId="2048">
      <pivotArea dataOnly="0" labelOnly="1" outline="0" fieldPosition="0">
        <references count="2">
          <reference field="0" count="1" selected="0">
            <x v="34"/>
          </reference>
          <reference field="2" count="1">
            <x v="95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8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1"/>
          </reference>
          <reference field="1" count="1">
            <x v="2"/>
          </reference>
          <reference field="2" count="1" selected="0">
            <x v="8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8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90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6"/>
          </reference>
          <reference field="1" count="1">
            <x v="3"/>
          </reference>
          <reference field="2" count="1" selected="0">
            <x v="91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92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14"/>
          </reference>
          <reference field="1" count="1">
            <x v="5"/>
          </reference>
          <reference field="2" count="1" selected="0">
            <x v="93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17"/>
          </reference>
          <reference field="1" count="1">
            <x v="1"/>
          </reference>
          <reference field="2" count="1" selected="0">
            <x v="94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23"/>
          </reference>
          <reference field="1" count="1">
            <x v="3"/>
          </reference>
          <reference field="2" count="1" selected="0">
            <x v="96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26"/>
          </reference>
          <reference field="1" count="1">
            <x v="1"/>
          </reference>
          <reference field="2" count="1" selected="0">
            <x v="9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99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02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95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7"/>
          </reference>
          <reference field="3" count="1">
            <x v="425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"/>
          </reference>
          <reference field="2" count="1" selected="0">
            <x v="88"/>
          </reference>
          <reference field="3" count="1">
            <x v="426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89"/>
          </reference>
          <reference field="3" count="1">
            <x v="427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8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29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90"/>
          </reference>
          <reference field="3" count="1">
            <x v="430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1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2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91"/>
          </reference>
          <reference field="3" count="1">
            <x v="433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4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5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6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7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92"/>
          </reference>
          <reference field="3" count="1">
            <x v="438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39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40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93"/>
          </reference>
          <reference field="3" count="1">
            <x v="425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1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42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94"/>
          </reference>
          <reference field="3" count="1">
            <x v="438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3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4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95"/>
          </reference>
          <reference field="3" count="1">
            <x v="445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46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96"/>
          </reference>
          <reference field="3" count="1">
            <x v="425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"/>
          </reference>
          <reference field="2" count="1" selected="0">
            <x v="97"/>
          </reference>
          <reference field="3" count="1">
            <x v="447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8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49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98"/>
          </reference>
          <reference field="3" count="1">
            <x v="425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0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"/>
          </reference>
          <reference field="2" count="1" selected="0">
            <x v="99"/>
          </reference>
          <reference field="3" count="1">
            <x v="451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7"/>
          </reference>
          <reference field="2" count="1" selected="0">
            <x v="100"/>
          </reference>
          <reference field="3" count="1">
            <x v="432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02"/>
          </reference>
          <reference field="3" count="1">
            <x v="20"/>
          </reference>
        </references>
      </pivotArea>
    </format>
    <format dxfId="1996">
      <pivotArea dataOnly="0" labelOnly="1" outline="0" fieldPosition="0">
        <references count="1">
          <reference field="6" count="0"/>
        </references>
      </pivotArea>
    </format>
    <format dxfId="1995">
      <pivotArea dataOnly="0" labelOnly="1" grandCol="1" outline="0" fieldPosition="0"/>
    </format>
    <format dxfId="1994">
      <pivotArea dataOnly="0" labelOnly="1" outline="0" fieldPosition="0">
        <references count="1">
          <reference field="0" count="1">
            <x v="32"/>
          </reference>
        </references>
      </pivotArea>
    </format>
    <format dxfId="1993">
      <pivotArea dataOnly="0" labelOnly="1" outline="0" fieldPosition="0">
        <references count="2">
          <reference field="0" count="1" selected="0">
            <x v="32"/>
          </reference>
          <reference field="2" count="1">
            <x v="101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01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01"/>
          </reference>
          <reference field="3" count="1">
            <x v="452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25"/>
          </reference>
          <reference field="1" count="1">
            <x v="4"/>
          </reference>
          <reference field="2" count="1" selected="0">
            <x v="97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31"/>
          </reference>
          <reference field="1" count="1">
            <x v="7"/>
          </reference>
          <reference field="2" count="1" selected="0">
            <x v="100"/>
          </reference>
        </references>
      </pivotArea>
    </format>
    <format dxfId="1982">
      <pivotArea field="5" type="button" dataOnly="0" labelOnly="1" outline="0" axis="axisRow" fieldPosition="5"/>
    </format>
    <format dxfId="1981">
      <pivotArea field="7" type="button" dataOnly="0" labelOnly="1" outline="0" axis="axisRow" fieldPosition="6"/>
    </format>
    <format dxfId="1980">
      <pivotArea outline="0" collapsedLevelsAreSubtotals="1" fieldPosition="0">
        <references count="1">
          <reference field="6" count="6" selected="0">
            <x v="0"/>
            <x v="2"/>
            <x v="3"/>
            <x v="5"/>
            <x v="6"/>
            <x v="7"/>
          </reference>
        </references>
      </pivotArea>
    </format>
    <format dxfId="1979">
      <pivotArea field="6" type="button" dataOnly="0" labelOnly="1" outline="0" axis="axisCol" fieldPosition="0"/>
    </format>
    <format dxfId="1978">
      <pivotArea type="topRight" dataOnly="0" labelOnly="1" outline="0" fieldPosition="0"/>
    </format>
    <format dxfId="1977">
      <pivotArea dataOnly="0" labelOnly="1" outline="0" fieldPosition="0">
        <references count="1">
          <reference field="6" count="6">
            <x v="0"/>
            <x v="2"/>
            <x v="3"/>
            <x v="5"/>
            <x v="6"/>
            <x v="7"/>
          </reference>
        </references>
      </pivotArea>
    </format>
    <format dxfId="197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975">
      <pivotArea field="0" type="button" dataOnly="0" labelOnly="1" outline="0" axis="axisRow" fieldPosition="0"/>
    </format>
    <format dxfId="1974">
      <pivotArea field="2" type="button" dataOnly="0" labelOnly="1" outline="0" axis="axisRow" fieldPosition="1"/>
    </format>
    <format dxfId="1973">
      <pivotArea field="1" type="button" dataOnly="0" labelOnly="1" outline="0" axis="axisRow" fieldPosition="2"/>
    </format>
    <format dxfId="1972">
      <pivotArea field="3" type="button" dataOnly="0" labelOnly="1" outline="0" axis="axisRow" fieldPosition="3"/>
    </format>
    <format dxfId="1971">
      <pivotArea field="4" type="button" dataOnly="0" labelOnly="1" outline="0" axis="axisRow" fieldPosition="4"/>
    </format>
    <format dxfId="1970">
      <pivotArea field="5" type="button" dataOnly="0" labelOnly="1" outline="0" axis="axisRow" fieldPosition="5"/>
    </format>
    <format dxfId="1969">
      <pivotArea field="7" type="button" dataOnly="0" labelOnly="1" outline="0" axis="axisRow" fieldPosition="6"/>
    </format>
    <format dxfId="1968">
      <pivotArea dataOnly="0" labelOnly="1" outline="0" fieldPosition="0">
        <references count="1">
          <reference field="0" count="0"/>
        </references>
      </pivotArea>
    </format>
    <format dxfId="1967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966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965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964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963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962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961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960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959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958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957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956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955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954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953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952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951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950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949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9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899">
      <pivotArea dataOnly="0" labelOnly="1" outline="0" fieldPosition="0">
        <references count="1">
          <reference field="6" count="0"/>
        </references>
      </pivotArea>
    </format>
    <format dxfId="1898">
      <pivotArea dataOnly="0" labelOnly="1" grandCol="1" outline="0" fieldPosition="0"/>
    </format>
    <format dxfId="189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96">
      <pivotArea field="0" type="button" dataOnly="0" labelOnly="1" outline="0" axis="axisRow" fieldPosition="0"/>
    </format>
    <format dxfId="1895">
      <pivotArea field="2" type="button" dataOnly="0" labelOnly="1" outline="0" axis="axisRow" fieldPosition="1"/>
    </format>
    <format dxfId="1894">
      <pivotArea field="1" type="button" dataOnly="0" labelOnly="1" outline="0" axis="axisRow" fieldPosition="2"/>
    </format>
    <format dxfId="1893">
      <pivotArea field="3" type="button" dataOnly="0" labelOnly="1" outline="0" axis="axisRow" fieldPosition="3"/>
    </format>
    <format dxfId="1892">
      <pivotArea field="4" type="button" dataOnly="0" labelOnly="1" outline="0" axis="axisRow" fieldPosition="4"/>
    </format>
    <format dxfId="1891">
      <pivotArea field="5" type="button" dataOnly="0" labelOnly="1" outline="0" axis="axisRow" fieldPosition="5"/>
    </format>
    <format dxfId="1890">
      <pivotArea field="7" type="button" dataOnly="0" labelOnly="1" outline="0" axis="axisRow" fieldPosition="6"/>
    </format>
    <format dxfId="1889">
      <pivotArea dataOnly="0" labelOnly="1" outline="0" fieldPosition="0">
        <references count="1">
          <reference field="0" count="0"/>
        </references>
      </pivotArea>
    </format>
    <format dxfId="1888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887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886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885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884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883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882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881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880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879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878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877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876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875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874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873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872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871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870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8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8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8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8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8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8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84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8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8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8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83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8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8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83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83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83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83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83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82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8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82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8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82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8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82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82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8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820">
      <pivotArea dataOnly="0" labelOnly="1" outline="0" fieldPosition="0">
        <references count="1">
          <reference field="6" count="0"/>
        </references>
      </pivotArea>
    </format>
    <format dxfId="1819">
      <pivotArea dataOnly="0" labelOnly="1" grandCol="1" outline="0" fieldPosition="0"/>
    </format>
    <format dxfId="181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812">
      <pivotArea field="5" type="button" dataOnly="0" labelOnly="1" outline="0" axis="axisRow" fieldPosition="5"/>
    </format>
    <format dxfId="1811">
      <pivotArea field="7" type="button" dataOnly="0" labelOnly="1" outline="0" axis="axisRow" fieldPosition="6"/>
    </format>
    <format dxfId="1810">
      <pivotArea outline="0" collapsedLevelsAreSubtotals="1" fieldPosition="0">
        <references count="1">
          <reference field="6" count="0" selected="0"/>
        </references>
      </pivotArea>
    </format>
    <format dxfId="1809">
      <pivotArea field="6" type="button" dataOnly="0" labelOnly="1" outline="0" axis="axisCol" fieldPosition="0"/>
    </format>
    <format dxfId="1808">
      <pivotArea type="topRight" dataOnly="0" labelOnly="1" outline="0" fieldPosition="0"/>
    </format>
    <format dxfId="1807">
      <pivotArea dataOnly="0" labelOnly="1" outline="0" fieldPosition="0">
        <references count="1">
          <reference field="6" count="0"/>
        </references>
      </pivotArea>
    </format>
    <format dxfId="1806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805">
      <pivotArea field="0" type="button" dataOnly="0" labelOnly="1" outline="0" axis="axisRow" fieldPosition="0"/>
    </format>
    <format dxfId="1804">
      <pivotArea field="2" type="button" dataOnly="0" labelOnly="1" outline="0" axis="axisRow" fieldPosition="1"/>
    </format>
    <format dxfId="1803">
      <pivotArea field="1" type="button" dataOnly="0" labelOnly="1" outline="0" axis="axisRow" fieldPosition="2"/>
    </format>
    <format dxfId="1802">
      <pivotArea field="3" type="button" dataOnly="0" labelOnly="1" outline="0" axis="axisRow" fieldPosition="3"/>
    </format>
    <format dxfId="1801">
      <pivotArea field="4" type="button" dataOnly="0" labelOnly="1" outline="0" axis="axisRow" fieldPosition="4"/>
    </format>
    <format dxfId="1800">
      <pivotArea field="5" type="button" dataOnly="0" labelOnly="1" outline="0" axis="axisRow" fieldPosition="5"/>
    </format>
    <format dxfId="1799">
      <pivotArea field="7" type="button" dataOnly="0" labelOnly="1" outline="0" axis="axisRow" fieldPosition="6"/>
    </format>
    <format dxfId="1798">
      <pivotArea dataOnly="0" labelOnly="1" outline="0" fieldPosition="0">
        <references count="1">
          <reference field="0" count="0"/>
        </references>
      </pivotArea>
    </format>
    <format dxfId="1797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796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795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794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793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792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791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790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789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788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787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786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785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784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783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782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781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780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779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778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777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776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775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774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773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772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771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770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769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768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767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766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765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764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763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762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761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760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75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7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7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7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7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75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75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7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7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7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74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7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7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74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7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74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7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74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73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73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73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7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73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7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7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73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73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729">
      <pivotArea dataOnly="0" labelOnly="1" outline="0" fieldPosition="0">
        <references count="1">
          <reference field="6" count="0"/>
        </references>
      </pivotArea>
    </format>
    <format dxfId="1728">
      <pivotArea dataOnly="0" labelOnly="1" grandCol="1" outline="0" fieldPosition="0"/>
    </format>
    <format dxfId="172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726">
      <pivotArea field="0" type="button" dataOnly="0" labelOnly="1" outline="0" axis="axisRow" fieldPosition="0"/>
    </format>
    <format dxfId="1725">
      <pivotArea field="2" type="button" dataOnly="0" labelOnly="1" outline="0" axis="axisRow" fieldPosition="1"/>
    </format>
    <format dxfId="1724">
      <pivotArea field="1" type="button" dataOnly="0" labelOnly="1" outline="0" axis="axisRow" fieldPosition="2"/>
    </format>
    <format dxfId="1723">
      <pivotArea field="3" type="button" dataOnly="0" labelOnly="1" outline="0" axis="axisRow" fieldPosition="3"/>
    </format>
    <format dxfId="1722">
      <pivotArea field="4" type="button" dataOnly="0" labelOnly="1" outline="0" axis="axisRow" fieldPosition="4"/>
    </format>
    <format dxfId="1721">
      <pivotArea field="5" type="button" dataOnly="0" labelOnly="1" outline="0" axis="axisRow" fieldPosition="5"/>
    </format>
    <format dxfId="1720">
      <pivotArea field="7" type="button" dataOnly="0" labelOnly="1" outline="0" axis="axisRow" fieldPosition="6"/>
    </format>
    <format dxfId="1719">
      <pivotArea dataOnly="0" labelOnly="1" outline="0" fieldPosition="0">
        <references count="1">
          <reference field="0" count="0"/>
        </references>
      </pivotArea>
    </format>
    <format dxfId="1718">
      <pivotArea dataOnly="0" labelOnly="1" outline="0" fieldPosition="0">
        <references count="2">
          <reference field="0" count="1" selected="0">
            <x v="0"/>
          </reference>
          <reference field="2" count="1">
            <x v="105"/>
          </reference>
        </references>
      </pivotArea>
    </format>
    <format dxfId="1717">
      <pivotArea dataOnly="0" labelOnly="1" outline="0" fieldPosition="0">
        <references count="2">
          <reference field="0" count="1" selected="0">
            <x v="1"/>
          </reference>
          <reference field="2" count="1">
            <x v="106"/>
          </reference>
        </references>
      </pivotArea>
    </format>
    <format dxfId="1716">
      <pivotArea dataOnly="0" labelOnly="1" outline="0" fieldPosition="0">
        <references count="2">
          <reference field="0" count="1" selected="0">
            <x v="4"/>
          </reference>
          <reference field="2" count="1">
            <x v="107"/>
          </reference>
        </references>
      </pivotArea>
    </format>
    <format dxfId="1715">
      <pivotArea dataOnly="0" labelOnly="1" outline="0" fieldPosition="0">
        <references count="2">
          <reference field="0" count="1" selected="0">
            <x v="5"/>
          </reference>
          <reference field="2" count="1">
            <x v="108"/>
          </reference>
        </references>
      </pivotArea>
    </format>
    <format dxfId="1714">
      <pivotArea dataOnly="0" labelOnly="1" outline="0" fieldPosition="0">
        <references count="2">
          <reference field="0" count="1" selected="0">
            <x v="7"/>
          </reference>
          <reference field="2" count="1">
            <x v="109"/>
          </reference>
        </references>
      </pivotArea>
    </format>
    <format dxfId="1713">
      <pivotArea dataOnly="0" labelOnly="1" outline="0" fieldPosition="0">
        <references count="2">
          <reference field="0" count="1" selected="0">
            <x v="8"/>
          </reference>
          <reference field="2" count="1">
            <x v="110"/>
          </reference>
        </references>
      </pivotArea>
    </format>
    <format dxfId="1712">
      <pivotArea dataOnly="0" labelOnly="1" outline="0" fieldPosition="0">
        <references count="2">
          <reference field="0" count="1" selected="0">
            <x v="9"/>
          </reference>
          <reference field="2" count="1">
            <x v="111"/>
          </reference>
        </references>
      </pivotArea>
    </format>
    <format dxfId="1711">
      <pivotArea dataOnly="0" labelOnly="1" outline="0" fieldPosition="0">
        <references count="2">
          <reference field="0" count="1" selected="0">
            <x v="14"/>
          </reference>
          <reference field="2" count="1">
            <x v="112"/>
          </reference>
        </references>
      </pivotArea>
    </format>
    <format dxfId="1710">
      <pivotArea dataOnly="0" labelOnly="1" outline="0" fieldPosition="0">
        <references count="2">
          <reference field="0" count="1" selected="0">
            <x v="16"/>
          </reference>
          <reference field="2" count="1">
            <x v="114"/>
          </reference>
        </references>
      </pivotArea>
    </format>
    <format dxfId="1709">
      <pivotArea dataOnly="0" labelOnly="1" outline="0" fieldPosition="0">
        <references count="2">
          <reference field="0" count="1" selected="0">
            <x v="17"/>
          </reference>
          <reference field="2" count="1">
            <x v="115"/>
          </reference>
        </references>
      </pivotArea>
    </format>
    <format dxfId="1708">
      <pivotArea dataOnly="0" labelOnly="1" outline="0" fieldPosition="0">
        <references count="2">
          <reference field="0" count="1" selected="0">
            <x v="18"/>
          </reference>
          <reference field="2" count="1">
            <x v="116"/>
          </reference>
        </references>
      </pivotArea>
    </format>
    <format dxfId="1707">
      <pivotArea dataOnly="0" labelOnly="1" outline="0" fieldPosition="0">
        <references count="2">
          <reference field="0" count="1" selected="0">
            <x v="20"/>
          </reference>
          <reference field="2" count="1">
            <x v="117"/>
          </reference>
        </references>
      </pivotArea>
    </format>
    <format dxfId="1706">
      <pivotArea dataOnly="0" labelOnly="1" outline="0" fieldPosition="0">
        <references count="2">
          <reference field="0" count="1" selected="0">
            <x v="22"/>
          </reference>
          <reference field="2" count="1">
            <x v="118"/>
          </reference>
        </references>
      </pivotArea>
    </format>
    <format dxfId="1705">
      <pivotArea dataOnly="0" labelOnly="1" outline="0" fieldPosition="0">
        <references count="2">
          <reference field="0" count="1" selected="0">
            <x v="23"/>
          </reference>
          <reference field="2" count="1">
            <x v="121"/>
          </reference>
        </references>
      </pivotArea>
    </format>
    <format dxfId="1704">
      <pivotArea dataOnly="0" labelOnly="1" outline="0" fieldPosition="0">
        <references count="2">
          <reference field="0" count="1" selected="0">
            <x v="24"/>
          </reference>
          <reference field="2" count="1">
            <x v="122"/>
          </reference>
        </references>
      </pivotArea>
    </format>
    <format dxfId="1703">
      <pivotArea dataOnly="0" labelOnly="1" outline="0" fieldPosition="0">
        <references count="2">
          <reference field="0" count="1" selected="0">
            <x v="25"/>
          </reference>
          <reference field="2" count="1">
            <x v="123"/>
          </reference>
        </references>
      </pivotArea>
    </format>
    <format dxfId="1702">
      <pivotArea dataOnly="0" labelOnly="1" outline="0" fieldPosition="0">
        <references count="2">
          <reference field="0" count="1" selected="0">
            <x v="27"/>
          </reference>
          <reference field="2" count="1">
            <x v="124"/>
          </reference>
        </references>
      </pivotArea>
    </format>
    <format dxfId="1701">
      <pivotArea dataOnly="0" labelOnly="1" outline="0" fieldPosition="0">
        <references count="2">
          <reference field="0" count="1" selected="0">
            <x v="28"/>
          </reference>
          <reference field="2" count="1">
            <x v="125"/>
          </reference>
        </references>
      </pivotArea>
    </format>
    <format dxfId="1700">
      <pivotArea dataOnly="0" labelOnly="1" outline="0" fieldPosition="0">
        <references count="2">
          <reference field="0" count="1" selected="0">
            <x v="32"/>
          </reference>
          <reference field="2" count="1">
            <x v="126"/>
          </reference>
        </references>
      </pivotArea>
    </format>
    <format dxfId="1699">
      <pivotArea dataOnly="0" labelOnly="1" outline="0" fieldPosition="0">
        <references count="3">
          <reference field="0" count="1" selected="0">
            <x v="0"/>
          </reference>
          <reference field="1" count="1">
            <x v="0"/>
          </reference>
          <reference field="2" count="1" selected="0">
            <x v="105"/>
          </reference>
        </references>
      </pivotArea>
    </format>
    <format dxfId="1698">
      <pivotArea dataOnly="0" labelOnly="1" outline="0" fieldPosition="0">
        <references count="3">
          <reference field="0" count="1" selected="0">
            <x v="1"/>
          </reference>
          <reference field="1" count="1">
            <x v="5"/>
          </reference>
          <reference field="2" count="1" selected="0">
            <x v="106"/>
          </reference>
        </references>
      </pivotArea>
    </format>
    <format dxfId="1697">
      <pivotArea dataOnly="0" labelOnly="1" outline="0" fieldPosition="0">
        <references count="3">
          <reference field="0" count="1" selected="0">
            <x v="4"/>
          </reference>
          <reference field="1" count="1">
            <x v="1"/>
          </reference>
          <reference field="2" count="1" selected="0">
            <x v="107"/>
          </reference>
        </references>
      </pivotArea>
    </format>
    <format dxfId="1696">
      <pivotArea dataOnly="0" labelOnly="1" outline="0" fieldPosition="0">
        <references count="3">
          <reference field="0" count="1" selected="0">
            <x v="5"/>
          </reference>
          <reference field="1" count="1">
            <x v="2"/>
          </reference>
          <reference field="2" count="1" selected="0">
            <x v="108"/>
          </reference>
        </references>
      </pivotArea>
    </format>
    <format dxfId="1695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09"/>
          </reference>
        </references>
      </pivotArea>
    </format>
    <format dxfId="1694">
      <pivotArea dataOnly="0" labelOnly="1" outline="0" fieldPosition="0">
        <references count="3">
          <reference field="0" count="1" selected="0">
            <x v="8"/>
          </reference>
          <reference field="1" count="1">
            <x v="0"/>
          </reference>
          <reference field="2" count="1" selected="0">
            <x v="110"/>
          </reference>
        </references>
      </pivotArea>
    </format>
    <format dxfId="1693">
      <pivotArea dataOnly="0" labelOnly="1" outline="0" fieldPosition="0">
        <references count="3">
          <reference field="0" count="1" selected="0">
            <x v="9"/>
          </reference>
          <reference field="1" count="1">
            <x v="5"/>
          </reference>
          <reference field="2" count="1" selected="0">
            <x v="111"/>
          </reference>
        </references>
      </pivotArea>
    </format>
    <format dxfId="1692">
      <pivotArea dataOnly="0" labelOnly="1" outline="0" fieldPosition="0">
        <references count="3">
          <reference field="0" count="1" selected="0">
            <x v="14"/>
          </reference>
          <reference field="1" count="1">
            <x v="1"/>
          </reference>
          <reference field="2" count="1" selected="0">
            <x v="112"/>
          </reference>
        </references>
      </pivotArea>
    </format>
    <format dxfId="1691">
      <pivotArea dataOnly="0" labelOnly="1" outline="0" fieldPosition="0">
        <references count="3">
          <reference field="0" count="1" selected="0">
            <x v="16"/>
          </reference>
          <reference field="1" count="1">
            <x v="3"/>
          </reference>
          <reference field="2" count="1" selected="0">
            <x v="114"/>
          </reference>
        </references>
      </pivotArea>
    </format>
    <format dxfId="1690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" count="1" selected="0">
            <x v="115"/>
          </reference>
        </references>
      </pivotArea>
    </format>
    <format dxfId="1689">
      <pivotArea dataOnly="0" labelOnly="1" outline="0" fieldPosition="0">
        <references count="3">
          <reference field="0" count="1" selected="0">
            <x v="18"/>
          </reference>
          <reference field="1" count="1">
            <x v="1"/>
          </reference>
          <reference field="2" count="1" selected="0">
            <x v="116"/>
          </reference>
        </references>
      </pivotArea>
    </format>
    <format dxfId="1688">
      <pivotArea dataOnly="0" labelOnly="1" outline="0" fieldPosition="0">
        <references count="3">
          <reference field="0" count="1" selected="0">
            <x v="20"/>
          </reference>
          <reference field="1" count="1">
            <x v="2"/>
          </reference>
          <reference field="2" count="1" selected="0">
            <x v="117"/>
          </reference>
        </references>
      </pivotArea>
    </format>
    <format dxfId="1687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18"/>
          </reference>
        </references>
      </pivotArea>
    </format>
    <format dxfId="1686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85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22"/>
          </reference>
        </references>
      </pivotArea>
    </format>
    <format dxfId="1684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23"/>
          </reference>
        </references>
      </pivotArea>
    </format>
    <format dxfId="1683">
      <pivotArea dataOnly="0" labelOnly="1" outline="0" fieldPosition="0">
        <references count="3">
          <reference field="0" count="1" selected="0">
            <x v="27"/>
          </reference>
          <reference field="1" count="1">
            <x v="0"/>
          </reference>
          <reference field="2" count="1" selected="0">
            <x v="124"/>
          </reference>
        </references>
      </pivotArea>
    </format>
    <format dxfId="1682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681">
      <pivotArea dataOnly="0" labelOnly="1" outline="0" fieldPosition="0">
        <references count="3">
          <reference field="0" count="1" selected="0">
            <x v="32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68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105"/>
          </reference>
          <reference field="3" count="1">
            <x v="457"/>
          </reference>
        </references>
      </pivotArea>
    </format>
    <format dxfId="167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8"/>
          </reference>
        </references>
      </pivotArea>
    </format>
    <format dxfId="16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59"/>
          </reference>
        </references>
      </pivotArea>
    </format>
    <format dxfId="1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06"/>
          </reference>
          <reference field="3" count="1">
            <x v="460"/>
          </reference>
        </references>
      </pivotArea>
    </format>
    <format dxfId="16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"/>
          </reference>
          <reference field="2" count="1" selected="0">
            <x v="107"/>
          </reference>
          <reference field="3" count="1">
            <x v="461"/>
          </reference>
        </references>
      </pivotArea>
    </format>
    <format dxfId="16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2"/>
          </reference>
        </references>
      </pivotArea>
    </format>
    <format dxfId="16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08"/>
          </reference>
          <reference field="3" count="1">
            <x v="461"/>
          </reference>
        </references>
      </pivotArea>
    </format>
    <format dxfId="167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3"/>
          </reference>
        </references>
      </pivotArea>
    </format>
    <format dxfId="16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4"/>
          </reference>
        </references>
      </pivotArea>
    </format>
    <format dxfId="16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5"/>
          </reference>
        </references>
      </pivotArea>
    </format>
    <format dxfId="16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6"/>
          </reference>
        </references>
      </pivotArea>
    </format>
    <format dxfId="1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11"/>
          </reference>
          <reference field="3" count="1">
            <x v="467"/>
          </reference>
        </references>
      </pivotArea>
    </format>
    <format dxfId="166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8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12"/>
          </reference>
          <reference field="3" count="1">
            <x v="469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"/>
          </reference>
          <reference field="2" count="1" selected="0">
            <x v="114"/>
          </reference>
          <reference field="3" count="1">
            <x v="470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15"/>
          </reference>
          <reference field="3" count="1">
            <x v="471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2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16"/>
          </reference>
          <reference field="3" count="1">
            <x v="473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4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17"/>
          </reference>
          <reference field="3" count="1">
            <x v="475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18"/>
          </reference>
          <reference field="3" count="1">
            <x v="476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1" selected="0">
            <x v="121"/>
          </reference>
          <reference field="3" count="1">
            <x v="477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"/>
          </reference>
          <reference field="2" count="1" selected="0">
            <x v="122"/>
          </reference>
          <reference field="3" count="1">
            <x v="461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8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"/>
          </reference>
          <reference field="2" count="1" selected="0">
            <x v="123"/>
          </reference>
          <reference field="3" count="1">
            <x v="479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0"/>
          </reference>
          <reference field="2" count="1" selected="0">
            <x v="124"/>
          </reference>
          <reference field="3" count="1">
            <x v="480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3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81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5"/>
          </reference>
          <reference field="2" count="1" selected="0">
            <x v="125"/>
          </reference>
          <reference field="3" count="1">
            <x v="466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471"/>
          </reference>
        </references>
      </pivotArea>
    </format>
    <format dxfId="1650">
      <pivotArea dataOnly="0" labelOnly="1" outline="0" fieldPosition="0">
        <references count="1">
          <reference field="6" count="0"/>
        </references>
      </pivotArea>
    </format>
    <format dxfId="1649">
      <pivotArea dataOnly="0" labelOnly="1" grandCol="1" outline="0" fieldPosition="0"/>
    </format>
    <format dxfId="1648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47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46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45">
      <pivotArea dataOnly="0" labelOnly="1" outline="0" fieldPosition="0">
        <references count="3">
          <reference field="0" count="1" selected="0">
            <x v="23"/>
          </reference>
          <reference field="1" count="1">
            <x v="4"/>
          </reference>
          <reference field="2" count="1" selected="0">
            <x v="121"/>
          </reference>
        </references>
      </pivotArea>
    </format>
    <format dxfId="1644">
      <pivotArea dataOnly="0" labelOnly="1" outline="0" fieldPosition="0">
        <references count="3">
          <reference field="0" count="1" selected="0">
            <x v="28"/>
          </reference>
          <reference field="1" count="1">
            <x v="5"/>
          </reference>
          <reference field="2" count="1" selected="0">
            <x v="125"/>
          </reference>
        </references>
      </pivotArea>
    </format>
    <format dxfId="1643">
      <pivotArea field="5" type="button" dataOnly="0" labelOnly="1" outline="0" axis="axisRow" fieldPosition="5"/>
    </format>
    <format dxfId="1642">
      <pivotArea field="7" type="button" dataOnly="0" labelOnly="1" outline="0" axis="axisRow" fieldPosition="6"/>
    </format>
    <format dxfId="1641">
      <pivotArea outline="0" collapsedLevelsAreSubtotals="1" fieldPosition="0">
        <references count="1">
          <reference field="6" count="0" selected="0"/>
        </references>
      </pivotArea>
    </format>
    <format dxfId="1640">
      <pivotArea field="6" type="button" dataOnly="0" labelOnly="1" outline="0" axis="axisCol" fieldPosition="0"/>
    </format>
    <format dxfId="1639">
      <pivotArea type="topRight" dataOnly="0" labelOnly="1" outline="0" fieldPosition="0"/>
    </format>
    <format dxfId="1638">
      <pivotArea dataOnly="0" labelOnly="1" outline="0" fieldPosition="0">
        <references count="1">
          <reference field="6" count="0"/>
        </references>
      </pivotArea>
    </format>
    <format dxfId="163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636">
      <pivotArea field="0" type="button" dataOnly="0" labelOnly="1" outline="0" axis="axisRow" fieldPosition="0"/>
    </format>
    <format dxfId="1635">
      <pivotArea field="2" type="button" dataOnly="0" labelOnly="1" outline="0" axis="axisRow" fieldPosition="1"/>
    </format>
    <format dxfId="1634">
      <pivotArea field="1" type="button" dataOnly="0" labelOnly="1" outline="0" axis="axisRow" fieldPosition="2"/>
    </format>
    <format dxfId="1633">
      <pivotArea field="3" type="button" dataOnly="0" labelOnly="1" outline="0" axis="axisRow" fieldPosition="3"/>
    </format>
    <format dxfId="1632">
      <pivotArea field="4" type="button" dataOnly="0" labelOnly="1" outline="0" axis="axisRow" fieldPosition="4"/>
    </format>
    <format dxfId="1631">
      <pivotArea field="5" type="button" dataOnly="0" labelOnly="1" outline="0" axis="axisRow" fieldPosition="5"/>
    </format>
    <format dxfId="1630">
      <pivotArea field="7" type="button" dataOnly="0" labelOnly="1" outline="0" axis="axisRow" fieldPosition="6"/>
    </format>
    <format dxfId="1629">
      <pivotArea dataOnly="0" labelOnly="1" outline="0" fieldPosition="0">
        <references count="1">
          <reference field="0" count="0"/>
        </references>
      </pivotArea>
    </format>
    <format dxfId="1628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627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626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625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624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623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622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621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620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619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618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617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616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615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614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613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611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610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609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608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607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606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605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604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60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602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601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600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599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598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597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596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595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594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593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592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591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590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589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588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587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586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585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58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583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58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58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5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5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57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57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57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5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57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5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56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56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5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56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56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56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56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56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561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5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55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55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55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55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55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55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550">
      <pivotArea dataOnly="0" labelOnly="1" outline="0" fieldPosition="0">
        <references count="1">
          <reference field="6" count="0"/>
        </references>
      </pivotArea>
    </format>
    <format dxfId="1549">
      <pivotArea dataOnly="0" labelOnly="1" grandCol="1" outline="0" fieldPosition="0"/>
    </format>
    <format dxfId="154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547">
      <pivotArea field="0" type="button" dataOnly="0" labelOnly="1" outline="0" axis="axisRow" fieldPosition="0"/>
    </format>
    <format dxfId="1546">
      <pivotArea field="2" type="button" dataOnly="0" labelOnly="1" outline="0" axis="axisRow" fieldPosition="1"/>
    </format>
    <format dxfId="1545">
      <pivotArea field="1" type="button" dataOnly="0" labelOnly="1" outline="0" axis="axisRow" fieldPosition="2"/>
    </format>
    <format dxfId="1544">
      <pivotArea field="3" type="button" dataOnly="0" labelOnly="1" outline="0" axis="axisRow" fieldPosition="3"/>
    </format>
    <format dxfId="1543">
      <pivotArea field="4" type="button" dataOnly="0" labelOnly="1" outline="0" axis="axisRow" fieldPosition="4"/>
    </format>
    <format dxfId="1542">
      <pivotArea field="5" type="button" dataOnly="0" labelOnly="1" outline="0" axis="axisRow" fieldPosition="5"/>
    </format>
    <format dxfId="1541">
      <pivotArea field="7" type="button" dataOnly="0" labelOnly="1" outline="0" axis="axisRow" fieldPosition="6"/>
    </format>
    <format dxfId="1540">
      <pivotArea dataOnly="0" labelOnly="1" outline="0" fieldPosition="0">
        <references count="1">
          <reference field="0" count="0"/>
        </references>
      </pivotArea>
    </format>
    <format dxfId="1539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538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537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536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535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534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533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532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531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530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529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528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527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526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525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524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523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522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521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520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519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518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517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5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5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51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513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512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511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510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509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508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507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506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505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504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503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502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501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500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99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498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497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496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49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494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4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48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48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48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48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4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4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48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4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47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47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47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47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47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4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4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4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46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46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464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463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4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461">
      <pivotArea dataOnly="0" labelOnly="1" outline="0" fieldPosition="0">
        <references count="1">
          <reference field="6" count="0"/>
        </references>
      </pivotArea>
    </format>
    <format dxfId="1460">
      <pivotArea dataOnly="0" labelOnly="1" grandCol="1" outline="0" fieldPosition="0"/>
    </format>
    <format dxfId="1459">
      <pivotArea dataOnly="0" labelOnly="1" outline="0" fieldPosition="0">
        <references count="1">
          <reference field="0" count="1">
            <x v="30"/>
          </reference>
        </references>
      </pivotArea>
    </format>
    <format dxfId="1458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457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45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45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53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52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51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50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449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48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47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446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445">
      <pivotArea field="5" type="button" dataOnly="0" labelOnly="1" outline="0" axis="axisRow" fieldPosition="5"/>
    </format>
    <format dxfId="1444">
      <pivotArea field="7" type="button" dataOnly="0" labelOnly="1" outline="0" axis="axisRow" fieldPosition="6"/>
    </format>
    <format dxfId="1443">
      <pivotArea outline="0" collapsedLevelsAreSubtotals="1" fieldPosition="0">
        <references count="1">
          <reference field="6" count="0" selected="0"/>
        </references>
      </pivotArea>
    </format>
    <format dxfId="1442">
      <pivotArea field="6" type="button" dataOnly="0" labelOnly="1" outline="0" axis="axisCol" fieldPosition="0"/>
    </format>
    <format dxfId="1441">
      <pivotArea type="topRight" dataOnly="0" labelOnly="1" outline="0" fieldPosition="0"/>
    </format>
    <format dxfId="1440">
      <pivotArea dataOnly="0" labelOnly="1" outline="0" fieldPosition="0">
        <references count="1">
          <reference field="6" count="0"/>
        </references>
      </pivotArea>
    </format>
    <format dxfId="1439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438">
      <pivotArea field="0" type="button" dataOnly="0" labelOnly="1" outline="0" axis="axisRow" fieldPosition="0"/>
    </format>
    <format dxfId="1437">
      <pivotArea field="2" type="button" dataOnly="0" labelOnly="1" outline="0" axis="axisRow" fieldPosition="1"/>
    </format>
    <format dxfId="1436">
      <pivotArea field="1" type="button" dataOnly="0" labelOnly="1" outline="0" axis="axisRow" fieldPosition="2"/>
    </format>
    <format dxfId="1435">
      <pivotArea field="3" type="button" dataOnly="0" labelOnly="1" outline="0" axis="axisRow" fieldPosition="3"/>
    </format>
    <format dxfId="1434">
      <pivotArea field="4" type="button" dataOnly="0" labelOnly="1" outline="0" axis="axisRow" fieldPosition="4"/>
    </format>
    <format dxfId="1433">
      <pivotArea field="5" type="button" dataOnly="0" labelOnly="1" outline="0" axis="axisRow" fieldPosition="5"/>
    </format>
    <format dxfId="1432">
      <pivotArea field="7" type="button" dataOnly="0" labelOnly="1" outline="0" axis="axisRow" fieldPosition="6"/>
    </format>
    <format dxfId="1431">
      <pivotArea dataOnly="0" labelOnly="1" outline="0" fieldPosition="0">
        <references count="1">
          <reference field="0" count="0"/>
        </references>
      </pivotArea>
    </format>
    <format dxfId="1430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429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428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427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426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425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424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423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422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421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420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419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418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417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416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415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414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413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412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411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410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409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408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407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406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405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404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40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402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401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400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399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398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397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396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395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394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393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392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391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390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38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388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387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386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385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384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38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3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3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37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3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3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37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3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368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366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36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36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36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3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35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35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3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352">
      <pivotArea dataOnly="0" labelOnly="1" outline="0" fieldPosition="0">
        <references count="1">
          <reference field="6" count="0"/>
        </references>
      </pivotArea>
    </format>
    <format dxfId="1351">
      <pivotArea dataOnly="0" labelOnly="1" grandCol="1" outline="0" fieldPosition="0"/>
    </format>
    <format dxfId="135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49">
      <pivotArea field="0" type="button" dataOnly="0" labelOnly="1" outline="0" axis="axisRow" fieldPosition="0"/>
    </format>
    <format dxfId="1348">
      <pivotArea field="2" type="button" dataOnly="0" labelOnly="1" outline="0" axis="axisRow" fieldPosition="1"/>
    </format>
    <format dxfId="1347">
      <pivotArea field="1" type="button" dataOnly="0" labelOnly="1" outline="0" axis="axisRow" fieldPosition="2"/>
    </format>
    <format dxfId="1346">
      <pivotArea field="3" type="button" dataOnly="0" labelOnly="1" outline="0" axis="axisRow" fieldPosition="3"/>
    </format>
    <format dxfId="1345">
      <pivotArea field="4" type="button" dataOnly="0" labelOnly="1" outline="0" axis="axisRow" fieldPosition="4"/>
    </format>
    <format dxfId="1344">
      <pivotArea field="5" type="button" dataOnly="0" labelOnly="1" outline="0" axis="axisRow" fieldPosition="5"/>
    </format>
    <format dxfId="1343">
      <pivotArea field="7" type="button" dataOnly="0" labelOnly="1" outline="0" axis="axisRow" fieldPosition="6"/>
    </format>
    <format dxfId="1342">
      <pivotArea dataOnly="0" labelOnly="1" outline="0" fieldPosition="0">
        <references count="1">
          <reference field="0" count="0"/>
        </references>
      </pivotArea>
    </format>
    <format dxfId="1341">
      <pivotArea dataOnly="0" labelOnly="1" outline="0" fieldPosition="0">
        <references count="2">
          <reference field="0" count="1" selected="0">
            <x v="0"/>
          </reference>
          <reference field="2" count="1">
            <x v="128"/>
          </reference>
        </references>
      </pivotArea>
    </format>
    <format dxfId="1340">
      <pivotArea dataOnly="0" labelOnly="1" outline="0" fieldPosition="0">
        <references count="2">
          <reference field="0" count="1" selected="0">
            <x v="2"/>
          </reference>
          <reference field="2" count="1">
            <x v="129"/>
          </reference>
        </references>
      </pivotArea>
    </format>
    <format dxfId="1339">
      <pivotArea dataOnly="0" labelOnly="1" outline="0" fieldPosition="0">
        <references count="2">
          <reference field="0" count="1" selected="0">
            <x v="5"/>
          </reference>
          <reference field="2" count="1">
            <x v="140"/>
          </reference>
        </references>
      </pivotArea>
    </format>
    <format dxfId="1338">
      <pivotArea dataOnly="0" labelOnly="1" outline="0" fieldPosition="0">
        <references count="2">
          <reference field="0" count="1" selected="0">
            <x v="6"/>
          </reference>
          <reference field="2" count="1">
            <x v="141"/>
          </reference>
        </references>
      </pivotArea>
    </format>
    <format dxfId="1337">
      <pivotArea dataOnly="0" labelOnly="1" outline="0" fieldPosition="0">
        <references count="2">
          <reference field="0" count="1" selected="0">
            <x v="7"/>
          </reference>
          <reference field="2" count="1">
            <x v="131"/>
          </reference>
        </references>
      </pivotArea>
    </format>
    <format dxfId="1336">
      <pivotArea dataOnly="0" labelOnly="1" outline="0" fieldPosition="0">
        <references count="2">
          <reference field="0" count="1" selected="0">
            <x v="8"/>
          </reference>
          <reference field="2" count="1">
            <x v="142"/>
          </reference>
        </references>
      </pivotArea>
    </format>
    <format dxfId="1335">
      <pivotArea dataOnly="0" labelOnly="1" outline="0" fieldPosition="0">
        <references count="2">
          <reference field="0" count="1" selected="0">
            <x v="9"/>
          </reference>
          <reference field="2" count="1">
            <x v="132"/>
          </reference>
        </references>
      </pivotArea>
    </format>
    <format dxfId="1334">
      <pivotArea dataOnly="0" labelOnly="1" outline="0" fieldPosition="0">
        <references count="2">
          <reference field="0" count="1" selected="0">
            <x v="10"/>
          </reference>
          <reference field="2" count="1">
            <x v="2"/>
          </reference>
        </references>
      </pivotArea>
    </format>
    <format dxfId="1333">
      <pivotArea dataOnly="0" labelOnly="1" outline="0" fieldPosition="0">
        <references count="2">
          <reference field="0" count="1" selected="0">
            <x v="12"/>
          </reference>
          <reference field="2" count="1">
            <x v="133"/>
          </reference>
        </references>
      </pivotArea>
    </format>
    <format dxfId="1332">
      <pivotArea dataOnly="0" labelOnly="1" outline="0" fieldPosition="0">
        <references count="2">
          <reference field="0" count="1" selected="0">
            <x v="13"/>
          </reference>
          <reference field="2" count="1">
            <x v="134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14"/>
          </reference>
          <reference field="2" count="1">
            <x v="143"/>
          </reference>
        </references>
      </pivotArea>
    </format>
    <format dxfId="1330">
      <pivotArea dataOnly="0" labelOnly="1" outline="0" fieldPosition="0">
        <references count="2">
          <reference field="0" count="1" selected="0">
            <x v="15"/>
          </reference>
          <reference field="2" count="1">
            <x v="144"/>
          </reference>
        </references>
      </pivotArea>
    </format>
    <format dxfId="1329">
      <pivotArea dataOnly="0" labelOnly="1" outline="0" fieldPosition="0">
        <references count="2">
          <reference field="0" count="1" selected="0">
            <x v="18"/>
          </reference>
          <reference field="2" count="1">
            <x v="135"/>
          </reference>
        </references>
      </pivotArea>
    </format>
    <format dxfId="1328">
      <pivotArea dataOnly="0" labelOnly="1" outline="0" fieldPosition="0">
        <references count="2">
          <reference field="0" count="1" selected="0">
            <x v="22"/>
          </reference>
          <reference field="2" count="1">
            <x v="145"/>
          </reference>
        </references>
      </pivotArea>
    </format>
    <format dxfId="1327">
      <pivotArea dataOnly="0" labelOnly="1" outline="0" fieldPosition="0">
        <references count="2">
          <reference field="0" count="1" selected="0">
            <x v="24"/>
          </reference>
          <reference field="2" count="1">
            <x v="136"/>
          </reference>
        </references>
      </pivotArea>
    </format>
    <format dxfId="1326">
      <pivotArea dataOnly="0" labelOnly="1" outline="0" fieldPosition="0">
        <references count="2">
          <reference field="0" count="1" selected="0">
            <x v="26"/>
          </reference>
          <reference field="2" count="1">
            <x v="137"/>
          </reference>
        </references>
      </pivotArea>
    </format>
    <format dxfId="1325">
      <pivotArea dataOnly="0" labelOnly="1" outline="0" fieldPosition="0">
        <references count="2">
          <reference field="0" count="1" selected="0">
            <x v="27"/>
          </reference>
          <reference field="2" count="1">
            <x v="146"/>
          </reference>
        </references>
      </pivotArea>
    </format>
    <format dxfId="1324">
      <pivotArea dataOnly="0" labelOnly="1" outline="0" fieldPosition="0">
        <references count="2">
          <reference field="0" count="1" selected="0">
            <x v="28"/>
          </reference>
          <reference field="2" count="1">
            <x v="138"/>
          </reference>
        </references>
      </pivotArea>
    </format>
    <format dxfId="1323">
      <pivotArea dataOnly="0" labelOnly="1" outline="0" fieldPosition="0">
        <references count="2">
          <reference field="0" count="1" selected="0">
            <x v="29"/>
          </reference>
          <reference field="2" count="1">
            <x v="147"/>
          </reference>
        </references>
      </pivotArea>
    </format>
    <format dxfId="1322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321">
      <pivotArea dataOnly="0" labelOnly="1" outline="0" fieldPosition="0">
        <references count="2">
          <reference field="0" count="1" selected="0">
            <x v="31"/>
          </reference>
          <reference field="2" count="1">
            <x v="126"/>
          </reference>
        </references>
      </pivotArea>
    </format>
    <format dxfId="1320">
      <pivotArea dataOnly="0" labelOnly="1" outline="0" fieldPosition="0">
        <references count="2">
          <reference field="0" count="1" selected="0">
            <x v="32"/>
          </reference>
          <reference field="2" count="1">
            <x v="145"/>
          </reference>
        </references>
      </pivotArea>
    </format>
    <format dxfId="1319">
      <pivotArea dataOnly="0" labelOnly="1" outline="0" fieldPosition="0">
        <references count="2">
          <reference field="0" count="1" selected="0">
            <x v="33"/>
          </reference>
          <reference field="2" count="1">
            <x v="137"/>
          </reference>
        </references>
      </pivotArea>
    </format>
    <format dxfId="1318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28"/>
          </reference>
        </references>
      </pivotArea>
    </format>
    <format dxfId="1317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29"/>
          </reference>
        </references>
      </pivotArea>
    </format>
    <format dxfId="131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315">
      <pivotArea dataOnly="0" labelOnly="1" outline="0" fieldPosition="0">
        <references count="3">
          <reference field="0" count="1" selected="0">
            <x v="6"/>
          </reference>
          <reference field="1" count="1">
            <x v="1"/>
          </reference>
          <reference field="2" count="1" selected="0">
            <x v="141"/>
          </reference>
        </references>
      </pivotArea>
    </format>
    <format dxfId="1314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31"/>
          </reference>
        </references>
      </pivotArea>
    </format>
    <format dxfId="1313">
      <pivotArea dataOnly="0" labelOnly="1" outline="0" fieldPosition="0">
        <references count="3">
          <reference field="0" count="1" selected="0">
            <x v="8"/>
          </reference>
          <reference field="1" count="1">
            <x v="3"/>
          </reference>
          <reference field="2" count="1" selected="0">
            <x v="142"/>
          </reference>
        </references>
      </pivotArea>
    </format>
    <format dxfId="1312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32"/>
          </reference>
        </references>
      </pivotArea>
    </format>
    <format dxfId="131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2"/>
          </reference>
        </references>
      </pivotArea>
    </format>
    <format dxfId="1310">
      <pivotArea dataOnly="0" labelOnly="1" outline="0" fieldPosition="0">
        <references count="3">
          <reference field="0" count="1" selected="0">
            <x v="12"/>
          </reference>
          <reference field="1" count="1">
            <x v="3"/>
          </reference>
          <reference field="2" count="1" selected="0">
            <x v="133"/>
          </reference>
        </references>
      </pivotArea>
    </format>
    <format dxfId="1309">
      <pivotArea dataOnly="0" labelOnly="1" outline="0" fieldPosition="0">
        <references count="3">
          <reference field="0" count="1" selected="0">
            <x v="13"/>
          </reference>
          <reference field="1" count="1">
            <x v="5"/>
          </reference>
          <reference field="2" count="1" selected="0">
            <x v="134"/>
          </reference>
        </references>
      </pivotArea>
    </format>
    <format dxfId="1308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307">
      <pivotArea dataOnly="0" labelOnly="1" outline="0" fieldPosition="0">
        <references count="3">
          <reference field="0" count="1" selected="0">
            <x v="15"/>
          </reference>
          <reference field="1" count="1">
            <x v="1"/>
          </reference>
          <reference field="2" count="1" selected="0">
            <x v="144"/>
          </reference>
        </references>
      </pivotArea>
    </format>
    <format dxfId="1306">
      <pivotArea dataOnly="0" labelOnly="1" outline="0" fieldPosition="0">
        <references count="3">
          <reference field="0" count="1" selected="0">
            <x v="18"/>
          </reference>
          <reference field="1" count="1">
            <x v="2"/>
          </reference>
          <reference field="2" count="1" selected="0">
            <x v="135"/>
          </reference>
        </references>
      </pivotArea>
    </format>
    <format dxfId="1305">
      <pivotArea dataOnly="0" labelOnly="1" outline="0" fieldPosition="0">
        <references count="3">
          <reference field="0" count="1" selected="0">
            <x v="2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304">
      <pivotArea dataOnly="0" labelOnly="1" outline="0" fieldPosition="0">
        <references count="3">
          <reference field="0" count="1" selected="0">
            <x v="24"/>
          </reference>
          <reference field="1" count="1">
            <x v="0"/>
          </reference>
          <reference field="2" count="1" selected="0">
            <x v="136"/>
          </reference>
        </references>
      </pivotArea>
    </format>
    <format dxfId="1303">
      <pivotArea dataOnly="0" labelOnly="1" outline="0" fieldPosition="0">
        <references count="3">
          <reference field="0" count="1" selected="0">
            <x v="26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30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301">
      <pivotArea dataOnly="0" labelOnly="1" outline="0" fieldPosition="0">
        <references count="3">
          <reference field="0" count="1" selected="0">
            <x v="28"/>
          </reference>
          <reference field="1" count="1">
            <x v="1"/>
          </reference>
          <reference field="2" count="1" selected="0">
            <x v="138"/>
          </reference>
        </references>
      </pivotArea>
    </format>
    <format dxfId="1300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47"/>
          </reference>
        </references>
      </pivotArea>
    </format>
    <format dxfId="1299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298">
      <pivotArea dataOnly="0" labelOnly="1" outline="0" fieldPosition="0">
        <references count="3">
          <reference field="0" count="1" selected="0">
            <x v="31"/>
          </reference>
          <reference field="1" count="1">
            <x v="1"/>
          </reference>
          <reference field="2" count="1" selected="0">
            <x v="126"/>
          </reference>
        </references>
      </pivotArea>
    </format>
    <format dxfId="1297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45"/>
          </reference>
        </references>
      </pivotArea>
    </format>
    <format dxfId="1296">
      <pivotArea dataOnly="0" labelOnly="1" outline="0" fieldPosition="0">
        <references count="3">
          <reference field="0" count="1" selected="0">
            <x v="33"/>
          </reference>
          <reference field="1" count="1">
            <x v="5"/>
          </reference>
          <reference field="2" count="1" selected="0">
            <x v="137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4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28"/>
          </reference>
          <reference field="3" count="1">
            <x v="505"/>
          </reference>
        </references>
      </pivotArea>
    </format>
    <format dxfId="12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6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7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0"/>
          </reference>
          <reference field="2" count="1" selected="0">
            <x v="129"/>
          </reference>
          <reference field="3" count="1">
            <x v="505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40"/>
          </reference>
          <reference field="3" count="1">
            <x v="508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"/>
          </reference>
          <reference field="2" count="1" selected="0">
            <x v="141"/>
          </reference>
          <reference field="3" count="1">
            <x v="509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31"/>
          </reference>
          <reference field="3" count="1">
            <x v="505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42"/>
          </reference>
          <reference field="3" count="1">
            <x v="20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0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2"/>
          </reference>
          <reference field="3" count="1">
            <x v="511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33"/>
          </reference>
          <reference field="3" count="1">
            <x v="512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"/>
          </reference>
          <reference field="2" count="1" selected="0">
            <x v="134"/>
          </reference>
          <reference field="3" count="1">
            <x v="513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7"/>
          </reference>
          <reference field="2" count="1" selected="0">
            <x v="143"/>
          </reference>
          <reference field="3" count="1">
            <x v="514"/>
          </reference>
        </references>
      </pivotArea>
    </format>
    <format dxfId="12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5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6"/>
          </reference>
        </references>
      </pivotArea>
    </format>
    <format dxfId="1279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"/>
          </reference>
          <reference field="2" count="1" selected="0">
            <x v="144"/>
          </reference>
          <reference field="3" count="1">
            <x v="517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8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19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0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35"/>
          </reference>
          <reference field="3" count="1">
            <x v="521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2"/>
          </reference>
        </references>
      </pivotArea>
    </format>
    <format dxfId="12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3"/>
          </reference>
        </references>
      </pivotArea>
    </format>
    <format dxfId="127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519"/>
          </reference>
        </references>
      </pivotArea>
    </format>
    <format dxfId="12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36"/>
          </reference>
          <reference field="3" count="1">
            <x v="462"/>
          </reference>
        </references>
      </pivotArea>
    </format>
    <format dxfId="12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"/>
          </reference>
          <reference field="2" count="1" selected="0">
            <x v="137"/>
          </reference>
          <reference field="3" count="1">
            <x v="524"/>
          </reference>
        </references>
      </pivotArea>
    </format>
    <format dxfId="1269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7"/>
          </reference>
          <reference field="2" count="1" selected="0">
            <x v="146"/>
          </reference>
          <reference field="3" count="1">
            <x v="508"/>
          </reference>
        </references>
      </pivotArea>
    </format>
    <format dxfId="1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38"/>
          </reference>
          <reference field="3" count="1">
            <x v="525"/>
          </reference>
        </references>
      </pivotArea>
    </format>
    <format dxfId="126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47"/>
          </reference>
          <reference field="3" count="1">
            <x v="526"/>
          </reference>
        </references>
      </pivotArea>
    </format>
    <format dxfId="126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26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26"/>
          </reference>
          <reference field="3" count="1">
            <x v="528"/>
          </reference>
        </references>
      </pivotArea>
    </format>
    <format dxfId="12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45"/>
          </reference>
          <reference field="3" count="1">
            <x v="529"/>
          </reference>
        </references>
      </pivotArea>
    </format>
    <format dxfId="1263">
      <pivotArea dataOnly="0" labelOnly="1" outline="0" fieldPosition="0">
        <references count="1">
          <reference field="6" count="0"/>
        </references>
      </pivotArea>
    </format>
    <format dxfId="1262">
      <pivotArea dataOnly="0" labelOnly="1" grandCol="1" outline="0" fieldPosition="0"/>
    </format>
    <format dxfId="1261">
      <pivotArea dataOnly="0" labelOnly="1" outline="0" fieldPosition="0">
        <references count="1">
          <reference field="0" count="1">
            <x v="30"/>
          </reference>
        </references>
      </pivotArea>
    </format>
    <format dxfId="1260">
      <pivotArea dataOnly="0" labelOnly="1" outline="0" fieldPosition="0">
        <references count="2">
          <reference field="0" count="1" selected="0">
            <x v="30"/>
          </reference>
          <reference field="2" count="1">
            <x v="139"/>
          </reference>
        </references>
      </pivotArea>
    </format>
    <format dxfId="1259">
      <pivotArea dataOnly="0" labelOnly="1" outline="0" fieldPosition="0">
        <references count="3">
          <reference field="0" count="1" selected="0">
            <x v="30"/>
          </reference>
          <reference field="1" count="1">
            <x v="3"/>
          </reference>
          <reference field="2" count="1" selected="0">
            <x v="139"/>
          </reference>
        </references>
      </pivotArea>
    </format>
    <format dxfId="1258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3"/>
          </reference>
          <reference field="2" count="1" selected="0">
            <x v="139"/>
          </reference>
          <reference field="3" count="1">
            <x v="527"/>
          </reference>
        </references>
      </pivotArea>
    </format>
    <format dxfId="1257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256">
      <pivotArea dataOnly="0" labelOnly="1" outline="0" fieldPosition="0">
        <references count="3">
          <reference field="0" count="1" selected="0">
            <x v="5"/>
          </reference>
          <reference field="1" count="1">
            <x v="7"/>
          </reference>
          <reference field="2" count="1" selected="0">
            <x v="140"/>
          </reference>
        </references>
      </pivotArea>
    </format>
    <format dxfId="1255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254">
      <pivotArea dataOnly="0" labelOnly="1" outline="0" fieldPosition="0">
        <references count="3">
          <reference field="0" count="1" selected="0">
            <x v="14"/>
          </reference>
          <reference field="1" count="1">
            <x v="7"/>
          </reference>
          <reference field="2" count="1" selected="0">
            <x v="143"/>
          </reference>
        </references>
      </pivotArea>
    </format>
    <format dxfId="1253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252">
      <pivotArea dataOnly="0" labelOnly="1" outline="0" fieldPosition="0">
        <references count="3">
          <reference field="0" count="1" selected="0">
            <x v="27"/>
          </reference>
          <reference field="1" count="1">
            <x v="7"/>
          </reference>
          <reference field="2" count="1" selected="0">
            <x v="146"/>
          </reference>
        </references>
      </pivotArea>
    </format>
    <format dxfId="1251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1"/>
          </reference>
          <reference field="2" count="1" selected="0">
            <x v="148"/>
          </reference>
        </references>
      </pivotArea>
    </format>
    <format dxfId="1250">
      <pivotArea field="5" type="button" dataOnly="0" labelOnly="1" outline="0" axis="axisRow" fieldPosition="5"/>
    </format>
    <format dxfId="1249">
      <pivotArea field="7" type="button" dataOnly="0" labelOnly="1" outline="0" axis="axisRow" fieldPosition="6"/>
    </format>
    <format dxfId="1248">
      <pivotArea outline="0" collapsedLevelsAreSubtotals="1" fieldPosition="0"/>
    </format>
    <format dxfId="1247">
      <pivotArea field="6" type="button" dataOnly="0" labelOnly="1" outline="0" axis="axisCol" fieldPosition="0"/>
    </format>
    <format dxfId="1246">
      <pivotArea type="topRight" dataOnly="0" labelOnly="1" outline="0" fieldPosition="0"/>
    </format>
    <format dxfId="1245">
      <pivotArea dataOnly="0" labelOnly="1" outline="0" fieldPosition="0">
        <references count="1">
          <reference field="6" count="0"/>
        </references>
      </pivotArea>
    </format>
    <format dxfId="1244">
      <pivotArea dataOnly="0" labelOnly="1" grandCol="1" outline="0" fieldPosition="0"/>
    </format>
    <format dxfId="1243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42">
      <pivotArea field="0" type="button" dataOnly="0" labelOnly="1" outline="0" axis="axisRow" fieldPosition="0"/>
    </format>
    <format dxfId="1241">
      <pivotArea field="2" type="button" dataOnly="0" labelOnly="1" outline="0" axis="axisRow" fieldPosition="1"/>
    </format>
    <format dxfId="1240">
      <pivotArea field="1" type="button" dataOnly="0" labelOnly="1" outline="0" axis="axisRow" fieldPosition="2"/>
    </format>
    <format dxfId="1239">
      <pivotArea field="3" type="button" dataOnly="0" labelOnly="1" outline="0" axis="axisRow" fieldPosition="3"/>
    </format>
    <format dxfId="1238">
      <pivotArea field="4" type="button" dataOnly="0" labelOnly="1" outline="0" axis="axisRow" fieldPosition="4"/>
    </format>
    <format dxfId="1237">
      <pivotArea field="5" type="button" dataOnly="0" labelOnly="1" outline="0" axis="axisRow" fieldPosition="5"/>
    </format>
    <format dxfId="1236">
      <pivotArea field="7" type="button" dataOnly="0" labelOnly="1" outline="0" axis="axisRow" fieldPosition="6"/>
    </format>
    <format dxfId="1235">
      <pivotArea dataOnly="0" labelOnly="1" outline="0" fieldPosition="0">
        <references count="1">
          <reference field="0" count="0"/>
        </references>
      </pivotArea>
    </format>
    <format dxfId="1234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1233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1232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1231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1230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1229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1228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1227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1226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1225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1224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1223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1222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1221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1220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1219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1218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1217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1216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1215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1214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1213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1212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1211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1210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1209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1208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1207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1206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1205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1204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1203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1202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1201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1200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119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1169">
      <pivotArea dataOnly="0" labelOnly="1" outline="0" fieldPosition="0">
        <references count="1">
          <reference field="6" count="0"/>
        </references>
      </pivotArea>
    </format>
    <format dxfId="1168">
      <pivotArea dataOnly="0" labelOnly="1" grandCol="1" outline="0" fieldPosition="0"/>
    </format>
    <format dxfId="1167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66">
      <pivotArea field="0" type="button" dataOnly="0" labelOnly="1" outline="0" axis="axisRow" fieldPosition="0"/>
    </format>
    <format dxfId="1165">
      <pivotArea field="2" type="button" dataOnly="0" labelOnly="1" outline="0" axis="axisRow" fieldPosition="1"/>
    </format>
    <format dxfId="1164">
      <pivotArea field="1" type="button" dataOnly="0" labelOnly="1" outline="0" axis="axisRow" fieldPosition="2"/>
    </format>
    <format dxfId="1163">
      <pivotArea field="3" type="button" dataOnly="0" labelOnly="1" outline="0" axis="axisRow" fieldPosition="3"/>
    </format>
    <format dxfId="1162">
      <pivotArea field="4" type="button" dataOnly="0" labelOnly="1" outline="0" axis="axisRow" fieldPosition="4"/>
    </format>
    <format dxfId="1161">
      <pivotArea field="5" type="button" dataOnly="0" labelOnly="1" outline="0" axis="axisRow" fieldPosition="5"/>
    </format>
    <format dxfId="1160">
      <pivotArea field="7" type="button" dataOnly="0" labelOnly="1" outline="0" axis="axisRow" fieldPosition="6"/>
    </format>
    <format dxfId="1159">
      <pivotArea dataOnly="0" labelOnly="1" outline="0" fieldPosition="0">
        <references count="1">
          <reference field="0" count="0"/>
        </references>
      </pivotArea>
    </format>
    <format dxfId="1158">
      <pivotArea dataOnly="0" labelOnly="1" outline="0" fieldPosition="0">
        <references count="2">
          <reference field="0" count="1" selected="0">
            <x v="0"/>
          </reference>
          <reference field="2" count="1">
            <x v="150"/>
          </reference>
        </references>
      </pivotArea>
    </format>
    <format dxfId="1157">
      <pivotArea dataOnly="0" labelOnly="1" outline="0" fieldPosition="0">
        <references count="2">
          <reference field="0" count="1" selected="0">
            <x v="2"/>
          </reference>
          <reference field="2" count="1">
            <x v="163"/>
          </reference>
        </references>
      </pivotArea>
    </format>
    <format dxfId="1156">
      <pivotArea dataOnly="0" labelOnly="1" outline="0" fieldPosition="0">
        <references count="2">
          <reference field="0" count="1" selected="0">
            <x v="3"/>
          </reference>
          <reference field="2" count="1">
            <x v="151"/>
          </reference>
        </references>
      </pivotArea>
    </format>
    <format dxfId="1155">
      <pivotArea dataOnly="0" labelOnly="1" outline="0" fieldPosition="0">
        <references count="2">
          <reference field="0" count="1" selected="0">
            <x v="6"/>
          </reference>
          <reference field="2" count="1">
            <x v="153"/>
          </reference>
        </references>
      </pivotArea>
    </format>
    <format dxfId="1154">
      <pivotArea dataOnly="0" labelOnly="1" outline="0" fieldPosition="0">
        <references count="2">
          <reference field="0" count="1" selected="0">
            <x v="7"/>
          </reference>
          <reference field="2" count="1">
            <x v="154"/>
          </reference>
        </references>
      </pivotArea>
    </format>
    <format dxfId="1153">
      <pivotArea dataOnly="0" labelOnly="1" outline="0" fieldPosition="0">
        <references count="2">
          <reference field="0" count="1" selected="0">
            <x v="9"/>
          </reference>
          <reference field="2" count="1">
            <x v="155"/>
          </reference>
        </references>
      </pivotArea>
    </format>
    <format dxfId="1152">
      <pivotArea dataOnly="0" labelOnly="1" outline="0" fieldPosition="0">
        <references count="2">
          <reference field="0" count="1" selected="0">
            <x v="10"/>
          </reference>
          <reference field="2" count="1">
            <x v="164"/>
          </reference>
        </references>
      </pivotArea>
    </format>
    <format dxfId="1151">
      <pivotArea dataOnly="0" labelOnly="1" outline="0" fieldPosition="0">
        <references count="2">
          <reference field="0" count="1" selected="0">
            <x v="13"/>
          </reference>
          <reference field="2" count="1">
            <x v="156"/>
          </reference>
        </references>
      </pivotArea>
    </format>
    <format dxfId="1150">
      <pivotArea dataOnly="0" labelOnly="1" outline="0" fieldPosition="0">
        <references count="2">
          <reference field="0" count="1" selected="0">
            <x v="15"/>
          </reference>
          <reference field="2" count="1">
            <x v="157"/>
          </reference>
        </references>
      </pivotArea>
    </format>
    <format dxfId="1149">
      <pivotArea dataOnly="0" labelOnly="1" outline="0" fieldPosition="0">
        <references count="2">
          <reference field="0" count="1" selected="0">
            <x v="17"/>
          </reference>
          <reference field="2" count="1">
            <x v="158"/>
          </reference>
        </references>
      </pivotArea>
    </format>
    <format dxfId="1148">
      <pivotArea dataOnly="0" labelOnly="1" outline="0" fieldPosition="0">
        <references count="2">
          <reference field="0" count="1" selected="0">
            <x v="19"/>
          </reference>
          <reference field="2" count="1">
            <x v="159"/>
          </reference>
        </references>
      </pivotArea>
    </format>
    <format dxfId="1147">
      <pivotArea dataOnly="0" labelOnly="1" outline="0" fieldPosition="0">
        <references count="2">
          <reference field="0" count="1" selected="0">
            <x v="21"/>
          </reference>
          <reference field="2" count="1">
            <x v="165"/>
          </reference>
        </references>
      </pivotArea>
    </format>
    <format dxfId="1146">
      <pivotArea dataOnly="0" labelOnly="1" outline="0" fieldPosition="0">
        <references count="2">
          <reference field="0" count="1" selected="0">
            <x v="23"/>
          </reference>
          <reference field="2" count="1">
            <x v="166"/>
          </reference>
        </references>
      </pivotArea>
    </format>
    <format dxfId="1145">
      <pivotArea dataOnly="0" labelOnly="1" outline="0" fieldPosition="0">
        <references count="2">
          <reference field="0" count="1" selected="0">
            <x v="24"/>
          </reference>
          <reference field="2" count="1">
            <x v="160"/>
          </reference>
        </references>
      </pivotArea>
    </format>
    <format dxfId="1144">
      <pivotArea dataOnly="0" labelOnly="1" outline="0" fieldPosition="0">
        <references count="2">
          <reference field="0" count="1" selected="0">
            <x v="25"/>
          </reference>
          <reference field="2" count="1">
            <x v="161"/>
          </reference>
        </references>
      </pivotArea>
    </format>
    <format dxfId="1143">
      <pivotArea dataOnly="0" labelOnly="1" outline="0" fieldPosition="0">
        <references count="2">
          <reference field="0" count="1" selected="0">
            <x v="26"/>
          </reference>
          <reference field="2" count="1">
            <x v="162"/>
          </reference>
        </references>
      </pivotArea>
    </format>
    <format dxfId="1142">
      <pivotArea dataOnly="0" labelOnly="1" outline="0" fieldPosition="0">
        <references count="2">
          <reference field="0" count="1" selected="0">
            <x v="27"/>
          </reference>
          <reference field="2" count="1">
            <x v="167"/>
          </reference>
        </references>
      </pivotArea>
    </format>
    <format dxfId="1141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1140">
      <pivotArea dataOnly="0" labelOnly="1" outline="0" fieldPosition="0">
        <references count="3">
          <reference field="0" count="1" selected="0">
            <x v="0"/>
          </reference>
          <reference field="1" count="1">
            <x v="3"/>
          </reference>
          <reference field="2" count="1" selected="0">
            <x v="150"/>
          </reference>
        </references>
      </pivotArea>
    </format>
    <format dxfId="1139">
      <pivotArea dataOnly="0" labelOnly="1" outline="0" fieldPosition="0">
        <references count="3">
          <reference field="0" count="1" selected="0">
            <x v="2"/>
          </reference>
          <reference field="1" count="1">
            <x v="0"/>
          </reference>
          <reference field="2" count="1" selected="0">
            <x v="163"/>
          </reference>
        </references>
      </pivotArea>
    </format>
    <format dxfId="113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" count="1" selected="0">
            <x v="151"/>
          </reference>
        </references>
      </pivotArea>
    </format>
    <format dxfId="1137">
      <pivotArea dataOnly="0" labelOnly="1" outline="0" fieldPosition="0">
        <references count="3">
          <reference field="0" count="1" selected="0">
            <x v="6"/>
          </reference>
          <reference field="1" count="1">
            <x v="2"/>
          </reference>
          <reference field="2" count="1" selected="0">
            <x v="153"/>
          </reference>
        </references>
      </pivotArea>
    </format>
    <format dxfId="1136">
      <pivotArea dataOnly="0" labelOnly="1" outline="0" fieldPosition="0">
        <references count="3">
          <reference field="0" count="1" selected="0">
            <x v="7"/>
          </reference>
          <reference field="1" count="1">
            <x v="3"/>
          </reference>
          <reference field="2" count="1" selected="0">
            <x v="154"/>
          </reference>
        </references>
      </pivotArea>
    </format>
    <format dxfId="1135">
      <pivotArea dataOnly="0" labelOnly="1" outline="0" fieldPosition="0">
        <references count="3">
          <reference field="0" count="1" selected="0">
            <x v="9"/>
          </reference>
          <reference field="1" count="1">
            <x v="0"/>
          </reference>
          <reference field="2" count="1" selected="0">
            <x v="155"/>
          </reference>
        </references>
      </pivotArea>
    </format>
    <format dxfId="1134">
      <pivotArea dataOnly="0" labelOnly="1" outline="0" fieldPosition="0">
        <references count="3">
          <reference field="0" count="1" selected="0">
            <x v="10"/>
          </reference>
          <reference field="1" count="1">
            <x v="5"/>
          </reference>
          <reference field="2" count="1" selected="0">
            <x v="164"/>
          </reference>
        </references>
      </pivotArea>
    </format>
    <format dxfId="1133">
      <pivotArea dataOnly="0" labelOnly="1" outline="0" fieldPosition="0">
        <references count="3">
          <reference field="0" count="1" selected="0">
            <x v="13"/>
          </reference>
          <reference field="1" count="1">
            <x v="1"/>
          </reference>
          <reference field="2" count="1" selected="0">
            <x v="156"/>
          </reference>
        </references>
      </pivotArea>
    </format>
    <format dxfId="1132">
      <pivotArea dataOnly="0" labelOnly="1" outline="0" fieldPosition="0">
        <references count="3">
          <reference field="0" count="1" selected="0">
            <x v="15"/>
          </reference>
          <reference field="1" count="1">
            <x v="2"/>
          </reference>
          <reference field="2" count="1" selected="0">
            <x v="157"/>
          </reference>
        </references>
      </pivotArea>
    </format>
    <format dxfId="1131">
      <pivotArea dataOnly="0" labelOnly="1" outline="0" fieldPosition="0">
        <references count="3">
          <reference field="0" count="1" selected="0">
            <x v="17"/>
          </reference>
          <reference field="1" count="1">
            <x v="3"/>
          </reference>
          <reference field="2" count="1" selected="0">
            <x v="158"/>
          </reference>
        </references>
      </pivotArea>
    </format>
    <format dxfId="1130">
      <pivotArea dataOnly="0" labelOnly="1" outline="0" fieldPosition="0">
        <references count="3">
          <reference field="0" count="1" selected="0">
            <x v="19"/>
          </reference>
          <reference field="1" count="1">
            <x v="0"/>
          </reference>
          <reference field="2" count="1" selected="0">
            <x v="159"/>
          </reference>
        </references>
      </pivotArea>
    </format>
    <format dxfId="1129">
      <pivotArea dataOnly="0" labelOnly="1" outline="0" fieldPosition="0">
        <references count="3">
          <reference field="0" count="1" selected="0">
            <x v="21"/>
          </reference>
          <reference field="1" count="1">
            <x v="5"/>
          </reference>
          <reference field="2" count="1" selected="0">
            <x v="165"/>
          </reference>
        </references>
      </pivotArea>
    </format>
    <format dxfId="1128">
      <pivotArea dataOnly="0" labelOnly="1" outline="0" fieldPosition="0">
        <references count="3">
          <reference field="0" count="1" selected="0">
            <x v="23"/>
          </reference>
          <reference field="1" count="1">
            <x v="1"/>
          </reference>
          <reference field="2" count="1" selected="0">
            <x v="166"/>
          </reference>
        </references>
      </pivotArea>
    </format>
    <format dxfId="1127">
      <pivotArea dataOnly="0" labelOnly="1" outline="0" fieldPosition="0">
        <references count="3">
          <reference field="0" count="1" selected="0">
            <x v="24"/>
          </reference>
          <reference field="1" count="1">
            <x v="2"/>
          </reference>
          <reference field="2" count="1" selected="0">
            <x v="160"/>
          </reference>
        </references>
      </pivotArea>
    </format>
    <format dxfId="1126">
      <pivotArea dataOnly="0" labelOnly="1" outline="0" fieldPosition="0">
        <references count="3">
          <reference field="0" count="1" selected="0">
            <x v="25"/>
          </reference>
          <reference field="1" count="1">
            <x v="3"/>
          </reference>
          <reference field="2" count="1" selected="0">
            <x v="161"/>
          </reference>
        </references>
      </pivotArea>
    </format>
    <format dxfId="1125">
      <pivotArea dataOnly="0" labelOnly="1" outline="0" fieldPosition="0">
        <references count="3">
          <reference field="0" count="1" selected="0">
            <x v="26"/>
          </reference>
          <reference field="1" count="1">
            <x v="0"/>
          </reference>
          <reference field="2" count="1" selected="0">
            <x v="162"/>
          </reference>
        </references>
      </pivotArea>
    </format>
    <format dxfId="1124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67"/>
          </reference>
        </references>
      </pivotArea>
    </format>
    <format dxfId="1123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1"/>
          </reference>
        </references>
      </pivotArea>
    </format>
    <format dxfId="1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50"/>
          </reference>
          <reference field="3" count="1">
            <x v="562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63"/>
          </reference>
          <reference field="3" count="1">
            <x v="563"/>
          </reference>
        </references>
      </pivotArea>
    </format>
    <format dxfId="11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465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4"/>
          </reference>
        </references>
      </pivotArea>
    </format>
    <format dxfId="111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151"/>
          </reference>
          <reference field="3" count="1">
            <x v="565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3"/>
          </reference>
          <reference field="3" count="1">
            <x v="566"/>
          </reference>
        </references>
      </pivotArea>
    </format>
    <format dxfId="11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7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3"/>
          </reference>
          <reference field="2" count="1" selected="0">
            <x v="154"/>
          </reference>
          <reference field="3" count="1">
            <x v="568"/>
          </reference>
        </references>
      </pivotArea>
    </format>
    <format dxfId="111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155"/>
          </reference>
          <reference field="3" count="1">
            <x v="569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70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7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"/>
          </reference>
          <reference field="2" count="1" selected="0">
            <x v="164"/>
          </reference>
          <reference field="3" count="1">
            <x v="568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1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156"/>
          </reference>
          <reference field="3" count="1">
            <x v="572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18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157"/>
          </reference>
          <reference field="3" count="1">
            <x v="509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3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"/>
          </reference>
          <reference field="2" count="1" selected="0">
            <x v="158"/>
          </reference>
          <reference field="3" count="1">
            <x v="571"/>
          </reference>
        </references>
      </pivotArea>
    </format>
    <format dxfId="1103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66"/>
          </reference>
        </references>
      </pivotArea>
    </format>
    <format dxfId="110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59"/>
          </reference>
          <reference field="3" count="1">
            <x v="574"/>
          </reference>
        </references>
      </pivotArea>
    </format>
    <format dxfId="11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66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5"/>
          </reference>
          <reference field="2" count="1" selected="0">
            <x v="165"/>
          </reference>
          <reference field="3" count="1">
            <x v="574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1" selected="0">
            <x v="166"/>
          </reference>
          <reference field="3" count="1">
            <x v="518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3"/>
          </reference>
          <reference field="2" count="1" selected="0">
            <x v="161"/>
          </reference>
          <reference field="3" count="1">
            <x v="575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62"/>
          </reference>
          <reference field="3" count="1">
            <x v="518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3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67"/>
          </reference>
          <reference field="3" count="1">
            <x v="576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1093">
      <pivotArea dataOnly="0" labelOnly="1" outline="0" fieldPosition="0">
        <references count="1">
          <reference field="6" count="0"/>
        </references>
      </pivotArea>
    </format>
    <format dxfId="1092">
      <pivotArea dataOnly="0" labelOnly="1" grandCol="1" outline="0" fieldPosition="0"/>
    </format>
    <format dxfId="1091">
      <pivotArea dataOnly="0" labelOnly="1" outline="0" fieldPosition="0">
        <references count="1">
          <reference field="0" count="1">
            <x v="29"/>
          </reference>
        </references>
      </pivotArea>
    </format>
    <format dxfId="1090">
      <pivotArea dataOnly="0" labelOnly="1" outline="0" fieldPosition="0">
        <references count="2">
          <reference field="0" count="1" selected="0">
            <x v="29"/>
          </reference>
          <reference field="2" count="1">
            <x v="168"/>
          </reference>
        </references>
      </pivotArea>
    </format>
    <format dxfId="1089">
      <pivotArea dataOnly="0" labelOnly="1" outline="0" fieldPosition="0">
        <references count="3">
          <reference field="0" count="1" selected="0">
            <x v="29"/>
          </reference>
          <reference field="1" count="1">
            <x v="2"/>
          </reference>
          <reference field="2" count="1" selected="0">
            <x v="168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2"/>
          </reference>
          <reference field="2" count="1" selected="0">
            <x v="168"/>
          </reference>
          <reference field="3" count="1">
            <x v="577"/>
          </reference>
        </references>
      </pivotArea>
    </format>
    <format dxfId="1087">
      <pivotArea field="5" type="button" dataOnly="0" labelOnly="1" outline="0" axis="axisRow" fieldPosition="5"/>
    </format>
    <format dxfId="1086">
      <pivotArea field="7" type="button" dataOnly="0" labelOnly="1" outline="0" axis="axisRow" fieldPosition="6"/>
    </format>
    <format dxfId="1085">
      <pivotArea outline="0" collapsedLevelsAreSubtotals="1" fieldPosition="0"/>
    </format>
    <format dxfId="1084">
      <pivotArea field="6" type="button" dataOnly="0" labelOnly="1" outline="0" axis="axisCol" fieldPosition="0"/>
    </format>
    <format dxfId="1083">
      <pivotArea type="topRight" dataOnly="0" labelOnly="1" outline="0" fieldPosition="0"/>
    </format>
    <format dxfId="1082">
      <pivotArea dataOnly="0" labelOnly="1" outline="0" fieldPosition="0">
        <references count="1">
          <reference field="6" count="0"/>
        </references>
      </pivotArea>
    </format>
    <format dxfId="1081">
      <pivotArea dataOnly="0" labelOnly="1" grandCol="1" outline="0" fieldPosition="0"/>
    </format>
    <format dxfId="1080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79">
      <pivotArea field="0" type="button" dataOnly="0" labelOnly="1" outline="0" axis="axisRow" fieldPosition="0"/>
    </format>
    <format dxfId="1078">
      <pivotArea field="2" type="button" dataOnly="0" labelOnly="1" outline="0" axis="axisRow" fieldPosition="1"/>
    </format>
    <format dxfId="1077">
      <pivotArea field="1" type="button" dataOnly="0" labelOnly="1" outline="0" axis="axisRow" fieldPosition="2"/>
    </format>
    <format dxfId="1076">
      <pivotArea field="3" type="button" dataOnly="0" labelOnly="1" outline="0" axis="axisRow" fieldPosition="3"/>
    </format>
    <format dxfId="1075">
      <pivotArea field="4" type="button" dataOnly="0" labelOnly="1" outline="0" axis="axisRow" fieldPosition="4"/>
    </format>
    <format dxfId="1074">
      <pivotArea field="5" type="button" dataOnly="0" labelOnly="1" outline="0" axis="axisRow" fieldPosition="5"/>
    </format>
    <format dxfId="1073">
      <pivotArea field="7" type="button" dataOnly="0" labelOnly="1" outline="0" axis="axisRow" fieldPosition="6"/>
    </format>
    <format dxfId="1072">
      <pivotArea dataOnly="0" labelOnly="1" outline="0" fieldPosition="0">
        <references count="1">
          <reference field="0" count="0"/>
        </references>
      </pivotArea>
    </format>
    <format dxfId="1071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1070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1069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1068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1067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1066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1065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1064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63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1062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1061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104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1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4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8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37">
      <pivotArea dataOnly="0" labelOnly="1" outline="0" fieldPosition="0">
        <references count="1">
          <reference field="6" count="0"/>
        </references>
      </pivotArea>
    </format>
    <format dxfId="1036">
      <pivotArea dataOnly="0" labelOnly="1" grandCol="1" outline="0" fieldPosition="0"/>
    </format>
    <format dxfId="103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4">
      <pivotArea field="0" type="button" dataOnly="0" labelOnly="1" outline="0" axis="axisRow" fieldPosition="0"/>
    </format>
    <format dxfId="1033">
      <pivotArea field="2" type="button" dataOnly="0" labelOnly="1" outline="0" axis="axisRow" fieldPosition="1"/>
    </format>
    <format dxfId="1032">
      <pivotArea field="1" type="button" dataOnly="0" labelOnly="1" outline="0" axis="axisRow" fieldPosition="2"/>
    </format>
    <format dxfId="1031">
      <pivotArea field="3" type="button" dataOnly="0" labelOnly="1" outline="0" axis="axisRow" fieldPosition="3"/>
    </format>
    <format dxfId="1030">
      <pivotArea field="4" type="button" dataOnly="0" labelOnly="1" outline="0" axis="axisRow" fieldPosition="4"/>
    </format>
    <format dxfId="1029">
      <pivotArea field="5" type="button" dataOnly="0" labelOnly="1" outline="0" axis="axisRow" fieldPosition="5"/>
    </format>
    <format dxfId="1028">
      <pivotArea field="7" type="button" dataOnly="0" labelOnly="1" outline="0" axis="axisRow" fieldPosition="6"/>
    </format>
    <format dxfId="1027">
      <pivotArea dataOnly="0" labelOnly="1" outline="0" fieldPosition="0">
        <references count="1">
          <reference field="0" count="0"/>
        </references>
      </pivotArea>
    </format>
    <format dxfId="1026">
      <pivotArea dataOnly="0" labelOnly="1" outline="0" fieldPosition="0">
        <references count="2">
          <reference field="0" count="1" selected="0">
            <x v="0"/>
          </reference>
          <reference field="2" count="1">
            <x v="170"/>
          </reference>
        </references>
      </pivotArea>
    </format>
    <format dxfId="1025">
      <pivotArea dataOnly="0" labelOnly="1" outline="0" fieldPosition="0">
        <references count="2">
          <reference field="0" count="1" selected="0">
            <x v="4"/>
          </reference>
          <reference field="2" count="1">
            <x v="171"/>
          </reference>
        </references>
      </pivotArea>
    </format>
    <format dxfId="1024">
      <pivotArea dataOnly="0" labelOnly="1" outline="0" fieldPosition="0">
        <references count="2">
          <reference field="0" count="1" selected="0">
            <x v="6"/>
          </reference>
          <reference field="2" count="1">
            <x v="172"/>
          </reference>
        </references>
      </pivotArea>
    </format>
    <format dxfId="1023">
      <pivotArea dataOnly="0" labelOnly="1" outline="0" fieldPosition="0">
        <references count="2">
          <reference field="0" count="1" selected="0">
            <x v="7"/>
          </reference>
          <reference field="2" count="1">
            <x v="173"/>
          </reference>
        </references>
      </pivotArea>
    </format>
    <format dxfId="1022">
      <pivotArea dataOnly="0" labelOnly="1" outline="0" fieldPosition="0">
        <references count="2">
          <reference field="0" count="1" selected="0">
            <x v="9"/>
          </reference>
          <reference field="2" count="1">
            <x v="174"/>
          </reference>
        </references>
      </pivotArea>
    </format>
    <format dxfId="1021">
      <pivotArea dataOnly="0" labelOnly="1" outline="0" fieldPosition="0">
        <references count="2">
          <reference field="0" count="1" selected="0">
            <x v="10"/>
          </reference>
          <reference field="2" count="1">
            <x v="175"/>
          </reference>
        </references>
      </pivotArea>
    </format>
    <format dxfId="1020">
      <pivotArea dataOnly="0" labelOnly="1" outline="0" fieldPosition="0">
        <references count="3">
          <reference field="0" count="1" selected="0">
            <x v="0"/>
          </reference>
          <reference field="1" count="1">
            <x v="5"/>
          </reference>
          <reference field="2" count="1" selected="0">
            <x v="170"/>
          </reference>
        </references>
      </pivotArea>
    </format>
    <format dxfId="1019">
      <pivotArea dataOnly="0" labelOnly="1" outline="0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1018">
      <pivotArea dataOnly="0" labelOnly="1" outline="0" fieldPosition="0">
        <references count="3">
          <reference field="0" count="1" selected="0">
            <x v="7"/>
          </reference>
          <reference field="1" count="1">
            <x v="2"/>
          </reference>
          <reference field="2" count="1" selected="0">
            <x v="173"/>
          </reference>
        </references>
      </pivotArea>
    </format>
    <format dxfId="1017">
      <pivotArea dataOnly="0" labelOnly="1" outline="0" fieldPosition="0">
        <references count="3">
          <reference field="0" count="1" selected="0">
            <x v="9"/>
          </reference>
          <reference field="1" count="1">
            <x v="3"/>
          </reference>
          <reference field="2" count="1" selected="0">
            <x v="174"/>
          </reference>
        </references>
      </pivotArea>
    </format>
    <format dxfId="1016">
      <pivotArea dataOnly="0" labelOnly="1" outline="0" fieldPosition="0">
        <references count="3">
          <reference field="0" count="1" selected="0">
            <x v="10"/>
          </reference>
          <reference field="1" count="1">
            <x v="0"/>
          </reference>
          <reference field="2" count="1" selected="0">
            <x v="175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8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79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50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>
            <x v="580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1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>
            <x v="582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>
            <x v="583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584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8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85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>
            <x v="586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/>
        </references>
      </pivotArea>
    </format>
    <format dxfId="100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/>
        </references>
      </pivotArea>
    </format>
    <format dxfId="10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0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79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100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5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5"/>
          </reference>
          <reference field="2" count="1" selected="0">
            <x v="170"/>
          </reference>
          <reference field="3" count="1" selected="0">
            <x v="580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4"/>
          </reference>
          <reference field="2" count="1" selected="0">
            <x v="171"/>
          </reference>
          <reference field="3" count="1" selected="0">
            <x v="582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4"/>
          </reference>
          <reference field="2" count="1" selected="0">
            <x v="172"/>
          </reference>
          <reference field="3" count="1" selected="0">
            <x v="583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584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8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4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85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3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175"/>
          </reference>
          <reference field="3" count="1" selected="0">
            <x v="586"/>
          </reference>
          <reference field="4" count="0" selected="0"/>
          <reference field="5" count="0" selected="0"/>
          <reference field="7" count="1">
            <x v="24"/>
          </reference>
        </references>
      </pivotArea>
    </format>
    <format dxfId="992">
      <pivotArea dataOnly="0" labelOnly="1" outline="0" fieldPosition="0">
        <references count="1">
          <reference field="6" count="0"/>
        </references>
      </pivotArea>
    </format>
    <format dxfId="991">
      <pivotArea dataOnly="0" labelOnly="1" grandCol="1" outline="0" fieldPosition="0"/>
    </format>
    <format dxfId="990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9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8">
      <pivotArea dataOnly="0" labelOnly="1" outline="0" offset="IV1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7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6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5">
      <pivotArea dataOnly="0" labelOnly="1" outline="0" offset="IV2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4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3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2">
      <pivotArea dataOnly="0" labelOnly="1" outline="0" offset="IV256" fieldPosition="0">
        <references count="3">
          <reference field="0" count="1" selected="0">
            <x v="4"/>
          </reference>
          <reference field="1" count="1">
            <x v="4"/>
          </reference>
          <reference field="2" count="1" selected="0">
            <x v="171"/>
          </reference>
        </references>
      </pivotArea>
    </format>
    <format dxfId="981">
      <pivotArea field="5" type="button" dataOnly="0" labelOnly="1" outline="0" axis="axisRow" fieldPosition="5"/>
    </format>
    <format dxfId="980">
      <pivotArea field="7" type="button" dataOnly="0" labelOnly="1" outline="0" axis="axisRow" fieldPosition="6"/>
    </format>
    <format dxfId="979">
      <pivotArea outline="0" collapsedLevelsAreSubtotals="1" fieldPosition="0"/>
    </format>
    <format dxfId="978">
      <pivotArea field="6" type="button" dataOnly="0" labelOnly="1" outline="0" axis="axisCol" fieldPosition="0"/>
    </format>
    <format dxfId="977">
      <pivotArea type="topRight" dataOnly="0" labelOnly="1" outline="0" fieldPosition="0"/>
    </format>
    <format dxfId="976">
      <pivotArea dataOnly="0" labelOnly="1" outline="0" fieldPosition="0">
        <references count="1">
          <reference field="6" count="0"/>
        </references>
      </pivotArea>
    </format>
    <format dxfId="975">
      <pivotArea dataOnly="0" labelOnly="1" grandCol="1" outline="0" fieldPosition="0"/>
    </format>
    <format dxfId="974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973">
      <pivotArea field="0" type="button" dataOnly="0" labelOnly="1" outline="0" axis="axisRow" fieldPosition="0"/>
    </format>
    <format dxfId="972">
      <pivotArea field="2" type="button" dataOnly="0" labelOnly="1" outline="0" axis="axisRow" fieldPosition="1"/>
    </format>
    <format dxfId="971">
      <pivotArea field="1" type="button" dataOnly="0" labelOnly="1" outline="0" axis="axisRow" fieldPosition="2"/>
    </format>
    <format dxfId="970">
      <pivotArea field="3" type="button" dataOnly="0" labelOnly="1" outline="0" axis="axisRow" fieldPosition="3"/>
    </format>
    <format dxfId="969">
      <pivotArea field="4" type="button" dataOnly="0" labelOnly="1" outline="0" axis="axisRow" fieldPosition="4"/>
    </format>
    <format dxfId="968">
      <pivotArea field="5" type="button" dataOnly="0" labelOnly="1" outline="0" axis="axisRow" fieldPosition="5"/>
    </format>
    <format dxfId="967">
      <pivotArea field="7" type="button" dataOnly="0" labelOnly="1" outline="0" axis="axisRow" fieldPosition="6"/>
    </format>
    <format dxfId="966">
      <pivotArea dataOnly="0" labelOnly="1" outline="0" fieldPosition="0">
        <references count="1">
          <reference field="0" count="0"/>
        </references>
      </pivotArea>
    </format>
    <format dxfId="965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964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963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962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961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960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959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958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957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956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955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954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953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952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951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950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949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948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947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946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45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944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943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942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941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940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939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938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937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936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935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934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933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932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931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930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893">
      <pivotArea dataOnly="0" labelOnly="1" outline="0" fieldPosition="0">
        <references count="1">
          <reference field="6" count="0"/>
        </references>
      </pivotArea>
    </format>
    <format dxfId="892">
      <pivotArea dataOnly="0" labelOnly="1" grandCol="1" outline="0" fieldPosition="0"/>
    </format>
    <format dxfId="89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890">
      <pivotArea field="0" type="button" dataOnly="0" labelOnly="1" outline="0" axis="axisRow" fieldPosition="0"/>
    </format>
    <format dxfId="889">
      <pivotArea field="2" type="button" dataOnly="0" labelOnly="1" outline="0" axis="axisRow" fieldPosition="1"/>
    </format>
    <format dxfId="888">
      <pivotArea field="1" type="button" dataOnly="0" labelOnly="1" outline="0" axis="axisRow" fieldPosition="2"/>
    </format>
    <format dxfId="887">
      <pivotArea field="3" type="button" dataOnly="0" labelOnly="1" outline="0" axis="axisRow" fieldPosition="3"/>
    </format>
    <format dxfId="886">
      <pivotArea field="4" type="button" dataOnly="0" labelOnly="1" outline="0" axis="axisRow" fieldPosition="4"/>
    </format>
    <format dxfId="885">
      <pivotArea field="5" type="button" dataOnly="0" labelOnly="1" outline="0" axis="axisRow" fieldPosition="5"/>
    </format>
    <format dxfId="884">
      <pivotArea field="7" type="button" dataOnly="0" labelOnly="1" outline="0" axis="axisRow" fieldPosition="6"/>
    </format>
    <format dxfId="883">
      <pivotArea dataOnly="0" labelOnly="1" outline="0" fieldPosition="0">
        <references count="1">
          <reference field="0" count="0"/>
        </references>
      </pivotArea>
    </format>
    <format dxfId="882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881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880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879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878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877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876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875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874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873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872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871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870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869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868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867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866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865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864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863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862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86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86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859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858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857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856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855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854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853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852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851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850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849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848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847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810">
      <pivotArea dataOnly="0" labelOnly="1" outline="0" fieldPosition="0">
        <references count="1">
          <reference field="6" count="0"/>
        </references>
      </pivotArea>
    </format>
    <format dxfId="809">
      <pivotArea dataOnly="0" labelOnly="1" grandCol="1" outline="0" fieldPosition="0"/>
    </format>
    <format dxfId="808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807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806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805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804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803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802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801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800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9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8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7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6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5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4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3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2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1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90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89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88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87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86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85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784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783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782">
      <pivotArea dataOnly="0" labelOnly="1" outline="0" fieldPosition="0">
        <references count="1">
          <reference field="6" count="1">
            <x v="0"/>
          </reference>
        </references>
      </pivotArea>
    </format>
    <format dxfId="781">
      <pivotArea outline="0" collapsedLevelsAreSubtotals="1" fieldPosition="0"/>
    </format>
    <format dxfId="780">
      <pivotArea dataOnly="0" labelOnly="1" outline="0" fieldPosition="0">
        <references count="1">
          <reference field="6" count="0"/>
        </references>
      </pivotArea>
    </format>
    <format dxfId="779">
      <pivotArea dataOnly="0" labelOnly="1" grandCol="1" outline="0" fieldPosition="0"/>
    </format>
    <format dxfId="778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777">
      <pivotArea field="0" type="button" dataOnly="0" labelOnly="1" outline="0" axis="axisRow" fieldPosition="0"/>
    </format>
    <format dxfId="776">
      <pivotArea field="2" type="button" dataOnly="0" labelOnly="1" outline="0" axis="axisRow" fieldPosition="1"/>
    </format>
    <format dxfId="775">
      <pivotArea field="1" type="button" dataOnly="0" labelOnly="1" outline="0" axis="axisRow" fieldPosition="2"/>
    </format>
    <format dxfId="774">
      <pivotArea field="3" type="button" dataOnly="0" labelOnly="1" outline="0" axis="axisRow" fieldPosition="3"/>
    </format>
    <format dxfId="773">
      <pivotArea field="4" type="button" dataOnly="0" labelOnly="1" outline="0" axis="axisRow" fieldPosition="4"/>
    </format>
    <format dxfId="772">
      <pivotArea field="5" type="button" dataOnly="0" labelOnly="1" outline="0" axis="axisRow" fieldPosition="5"/>
    </format>
    <format dxfId="771">
      <pivotArea field="7" type="button" dataOnly="0" labelOnly="1" outline="0" axis="axisRow" fieldPosition="6"/>
    </format>
    <format dxfId="770">
      <pivotArea dataOnly="0" labelOnly="1" outline="0" fieldPosition="0">
        <references count="1">
          <reference field="0" count="0"/>
        </references>
      </pivotArea>
    </format>
    <format dxfId="769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768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767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766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765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764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763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762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761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760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759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758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757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756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755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754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753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752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751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750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749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748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747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746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745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744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743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742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741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740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739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738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737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736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735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734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697">
      <pivotArea dataOnly="0" labelOnly="1" outline="0" fieldPosition="0">
        <references count="1">
          <reference field="6" count="0"/>
        </references>
      </pivotArea>
    </format>
    <format dxfId="696">
      <pivotArea dataOnly="0" labelOnly="1" grandCol="1" outline="0" fieldPosition="0"/>
    </format>
    <format dxfId="69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694">
      <pivotArea field="0" type="button" dataOnly="0" labelOnly="1" outline="0" axis="axisRow" fieldPosition="0"/>
    </format>
    <format dxfId="693">
      <pivotArea field="2" type="button" dataOnly="0" labelOnly="1" outline="0" axis="axisRow" fieldPosition="1"/>
    </format>
    <format dxfId="692">
      <pivotArea field="1" type="button" dataOnly="0" labelOnly="1" outline="0" axis="axisRow" fieldPosition="2"/>
    </format>
    <format dxfId="691">
      <pivotArea field="3" type="button" dataOnly="0" labelOnly="1" outline="0" axis="axisRow" fieldPosition="3"/>
    </format>
    <format dxfId="690">
      <pivotArea field="4" type="button" dataOnly="0" labelOnly="1" outline="0" axis="axisRow" fieldPosition="4"/>
    </format>
    <format dxfId="689">
      <pivotArea field="5" type="button" dataOnly="0" labelOnly="1" outline="0" axis="axisRow" fieldPosition="5"/>
    </format>
    <format dxfId="688">
      <pivotArea field="7" type="button" dataOnly="0" labelOnly="1" outline="0" axis="axisRow" fieldPosition="6"/>
    </format>
    <format dxfId="687">
      <pivotArea dataOnly="0" labelOnly="1" outline="0" fieldPosition="0">
        <references count="1">
          <reference field="0" count="0"/>
        </references>
      </pivotArea>
    </format>
    <format dxfId="686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685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684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683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682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681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680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679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678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677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676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675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674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673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672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671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670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669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668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667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66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665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66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663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66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661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660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659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658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657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656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65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654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65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652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651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614">
      <pivotArea dataOnly="0" labelOnly="1" outline="0" fieldPosition="0">
        <references count="1">
          <reference field="6" count="0"/>
        </references>
      </pivotArea>
    </format>
    <format dxfId="613">
      <pivotArea dataOnly="0" labelOnly="1" grandCol="1" outline="0" fieldPosition="0"/>
    </format>
    <format dxfId="612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611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610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609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608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607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6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5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4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3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2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1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600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9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8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7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6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5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4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3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2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1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90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589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588">
      <pivotArea outline="0" collapsedLevelsAreSubtotals="1" fieldPosition="0"/>
    </format>
    <format dxfId="587">
      <pivotArea dataOnly="0" labelOnly="1" outline="0" fieldPosition="0">
        <references count="1">
          <reference field="6" count="0"/>
        </references>
      </pivotArea>
    </format>
    <format dxfId="586">
      <pivotArea dataOnly="0" labelOnly="1" grandCol="1" outline="0" fieldPosition="0"/>
    </format>
    <format dxfId="585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84">
      <pivotArea field="0" type="button" dataOnly="0" labelOnly="1" outline="0" axis="axisRow" fieldPosition="0"/>
    </format>
    <format dxfId="583">
      <pivotArea field="2" type="button" dataOnly="0" labelOnly="1" outline="0" axis="axisRow" fieldPosition="1"/>
    </format>
    <format dxfId="582">
      <pivotArea field="1" type="button" dataOnly="0" labelOnly="1" outline="0" axis="axisRow" fieldPosition="2"/>
    </format>
    <format dxfId="581">
      <pivotArea field="3" type="button" dataOnly="0" labelOnly="1" outline="0" axis="axisRow" fieldPosition="3"/>
    </format>
    <format dxfId="580">
      <pivotArea field="4" type="button" dataOnly="0" labelOnly="1" outline="0" axis="axisRow" fieldPosition="4"/>
    </format>
    <format dxfId="579">
      <pivotArea field="5" type="button" dataOnly="0" labelOnly="1" outline="0" axis="axisRow" fieldPosition="5"/>
    </format>
    <format dxfId="578">
      <pivotArea field="7" type="button" dataOnly="0" labelOnly="1" outline="0" axis="axisRow" fieldPosition="6"/>
    </format>
    <format dxfId="577">
      <pivotArea dataOnly="0" labelOnly="1" outline="0" fieldPosition="0">
        <references count="1">
          <reference field="0" count="0"/>
        </references>
      </pivotArea>
    </format>
    <format dxfId="576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575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574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573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571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569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568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567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566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565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564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563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561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560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559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558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557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556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555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554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553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552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551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550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549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548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547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546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545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544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543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542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541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504">
      <pivotArea dataOnly="0" labelOnly="1" outline="0" fieldPosition="0">
        <references count="1">
          <reference field="6" count="0"/>
        </references>
      </pivotArea>
    </format>
    <format dxfId="503">
      <pivotArea dataOnly="0" labelOnly="1" grandCol="1" outline="0" fieldPosition="0"/>
    </format>
    <format dxfId="50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501">
      <pivotArea field="0" type="button" dataOnly="0" labelOnly="1" outline="0" axis="axisRow" fieldPosition="0"/>
    </format>
    <format dxfId="500">
      <pivotArea field="2" type="button" dataOnly="0" labelOnly="1" outline="0" axis="axisRow" fieldPosition="1"/>
    </format>
    <format dxfId="499">
      <pivotArea field="1" type="button" dataOnly="0" labelOnly="1" outline="0" axis="axisRow" fieldPosition="2"/>
    </format>
    <format dxfId="498">
      <pivotArea field="3" type="button" dataOnly="0" labelOnly="1" outline="0" axis="axisRow" fieldPosition="3"/>
    </format>
    <format dxfId="497">
      <pivotArea field="4" type="button" dataOnly="0" labelOnly="1" outline="0" axis="axisRow" fieldPosition="4"/>
    </format>
    <format dxfId="496">
      <pivotArea field="5" type="button" dataOnly="0" labelOnly="1" outline="0" axis="axisRow" fieldPosition="5"/>
    </format>
    <format dxfId="495">
      <pivotArea field="7" type="button" dataOnly="0" labelOnly="1" outline="0" axis="axisRow" fieldPosition="6"/>
    </format>
    <format dxfId="494">
      <pivotArea dataOnly="0" labelOnly="1" outline="0" fieldPosition="0">
        <references count="1">
          <reference field="0" count="0"/>
        </references>
      </pivotArea>
    </format>
    <format dxfId="493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492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491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490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489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488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487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486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485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483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481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480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479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478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477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476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475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474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73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47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47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470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46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468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467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466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465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464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463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462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461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460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459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458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421">
      <pivotArea dataOnly="0" labelOnly="1" outline="0" fieldPosition="0">
        <references count="1">
          <reference field="6" count="0"/>
        </references>
      </pivotArea>
    </format>
    <format dxfId="420">
      <pivotArea dataOnly="0" labelOnly="1" grandCol="1" outline="0" fieldPosition="0"/>
    </format>
    <format dxfId="419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418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417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416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415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414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13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12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11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10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9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8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7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6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5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4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3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2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1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400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399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398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397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396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395">
      <pivotArea outline="0" collapsedLevelsAreSubtotals="1" fieldPosition="0"/>
    </format>
    <format dxfId="394">
      <pivotArea dataOnly="0" labelOnly="1" outline="0" fieldPosition="0">
        <references count="1">
          <reference field="6" count="0"/>
        </references>
      </pivotArea>
    </format>
    <format dxfId="393">
      <pivotArea dataOnly="0" labelOnly="1" grandCol="1" outline="0" fieldPosition="0"/>
    </format>
    <format dxfId="392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391">
      <pivotArea field="0" type="button" dataOnly="0" labelOnly="1" outline="0" axis="axisRow" fieldPosition="0"/>
    </format>
    <format dxfId="390">
      <pivotArea field="2" type="button" dataOnly="0" labelOnly="1" outline="0" axis="axisRow" fieldPosition="1"/>
    </format>
    <format dxfId="389">
      <pivotArea field="1" type="button" dataOnly="0" labelOnly="1" outline="0" axis="axisRow" fieldPosition="2"/>
    </format>
    <format dxfId="388">
      <pivotArea field="3" type="button" dataOnly="0" labelOnly="1" outline="0" axis="axisRow" fieldPosition="3"/>
    </format>
    <format dxfId="387">
      <pivotArea field="4" type="button" dataOnly="0" labelOnly="1" outline="0" axis="axisRow" fieldPosition="4"/>
    </format>
    <format dxfId="386">
      <pivotArea field="5" type="button" dataOnly="0" labelOnly="1" outline="0" axis="axisRow" fieldPosition="5"/>
    </format>
    <format dxfId="385">
      <pivotArea field="7" type="button" dataOnly="0" labelOnly="1" outline="0" axis="axisRow" fieldPosition="6"/>
    </format>
    <format dxfId="384">
      <pivotArea dataOnly="0" labelOnly="1" outline="0" fieldPosition="0">
        <references count="1">
          <reference field="0" count="0"/>
        </references>
      </pivotArea>
    </format>
    <format dxfId="383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365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364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363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362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361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360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359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358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357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356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355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354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353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352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351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350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349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348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7"/>
          </reference>
          <reference field="4" count="1">
            <x v="1"/>
          </reference>
        </references>
      </pivotArea>
    </format>
    <format dxfId="3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0"/>
          </reference>
          <reference field="4" count="1">
            <x v="2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48"/>
          </reference>
          <reference field="4" count="1">
            <x v="3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 selected="0">
            <x v="425"/>
          </reference>
          <reference field="4" count="1">
            <x v="4"/>
          </reference>
        </references>
      </pivotArea>
    </format>
    <format dxfId="3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 selected="0">
            <x v="432"/>
          </reference>
          <reference field="4" count="1">
            <x v="2"/>
          </reference>
        </references>
      </pivotArea>
    </format>
    <format dxfId="306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 selected="0">
            <x v="448"/>
          </reference>
          <reference field="4" count="1">
            <x v="5"/>
          </reference>
        </references>
      </pivotArea>
    </format>
    <format dxfId="30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7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25"/>
          </reference>
          <reference field="4" count="1" selected="0">
            <x v="3"/>
          </reference>
          <reference field="5" count="1">
            <x v="104"/>
          </reference>
        </references>
      </pivotArea>
    </format>
    <format dxfId="3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18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30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599"/>
          </reference>
          <reference field="4" count="1" selected="0">
            <x v="3"/>
          </reference>
          <reference field="5" count="1">
            <x v="37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 selected="0">
            <x v="425"/>
          </reference>
          <reference field="4" count="1" selected="0">
            <x v="4"/>
          </reference>
          <reference field="5" count="1">
            <x v="0"/>
          </reference>
        </references>
      </pivotArea>
    </format>
    <format dxfId="3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 selected="0">
            <x v="432"/>
          </reference>
          <reference field="4" count="1" selected="0">
            <x v="2"/>
          </reference>
          <reference field="5" count="1">
            <x v="105"/>
          </reference>
        </references>
      </pivotArea>
    </format>
    <format dxfId="2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 selected="0">
            <x v="603"/>
          </reference>
          <reference field="4" count="1" selected="0">
            <x v="2"/>
          </reference>
          <reference field="5" count="1">
            <x v="34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 selected="0">
            <x v="604"/>
          </reference>
          <reference field="4" count="1" selected="0">
            <x v="5"/>
          </reference>
          <reference field="5" count="1">
            <x v="48"/>
          </reference>
        </references>
      </pivotArea>
    </format>
    <format dxfId="29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 selected="0">
            <x v="599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296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 selected="0">
            <x v="425"/>
          </reference>
          <reference field="4" count="1" selected="0">
            <x v="5"/>
          </reference>
          <reference field="5" count="1">
            <x v="38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 selected="0">
            <x v="60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294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606"/>
          </reference>
          <reference field="4" count="1" selected="0">
            <x v="5"/>
          </reference>
          <reference field="5" count="1">
            <x v="38"/>
          </reference>
        </references>
      </pivotArea>
    </format>
    <format dxfId="2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433"/>
          </reference>
          <reference field="4" count="1" selected="0">
            <x v="5"/>
          </reference>
          <reference field="5" count="1">
            <x v="44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3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4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25"/>
          </reference>
          <reference field="4" count="1" selected="0">
            <x v="3"/>
          </reference>
          <reference field="5" count="1" selected="0">
            <x v="104"/>
          </reference>
          <reference field="7" count="1">
            <x v="24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1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9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5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 selected="0">
            <x v="59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 selected="0">
            <x v="59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432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5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599"/>
          </reference>
          <reference field="4" count="1" selected="0">
            <x v="3"/>
          </reference>
          <reference field="5" count="1" selected="0">
            <x v="37"/>
          </reference>
          <reference field="7" count="1">
            <x v="27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 selected="0">
            <x v="425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60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602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47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555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 selected="0">
            <x v="432"/>
          </reference>
          <reference field="4" count="1" selected="0">
            <x v="2"/>
          </reference>
          <reference field="5" count="1" selected="0">
            <x v="105"/>
          </reference>
          <reference field="7" count="1">
            <x v="24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 selected="0">
            <x v="603"/>
          </reference>
          <reference field="4" count="1" selected="0">
            <x v="2"/>
          </reference>
          <reference field="5" count="1" selected="0">
            <x v="34"/>
          </reference>
          <reference field="7" count="1">
            <x v="24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 selected="0">
            <x v="448"/>
          </reference>
          <reference field="4" count="1" selected="0">
            <x v="5"/>
          </reference>
          <reference field="5" count="1" selected="0">
            <x v="34"/>
          </reference>
          <reference field="7" count="1">
            <x v="24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 selected="0">
            <x v="604"/>
          </reference>
          <reference field="4" count="1" selected="0">
            <x v="5"/>
          </reference>
          <reference field="5" count="1" selected="0">
            <x v="48"/>
          </reference>
          <reference field="7" count="1">
            <x v="24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 selected="0">
            <x v="59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 selected="0">
            <x v="425"/>
          </reference>
          <reference field="4" count="1" selected="0">
            <x v="5"/>
          </reference>
          <reference field="5" count="1" selected="0">
            <x v="38"/>
          </reference>
          <reference field="7" count="1">
            <x v="24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 selected="0">
            <x v="60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 selected="0">
            <x v="433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606"/>
          </reference>
          <reference field="4" count="1" selected="0">
            <x v="5"/>
          </reference>
          <reference field="5" count="1" selected="0">
            <x v="38"/>
          </reference>
          <reference field="7" count="1">
            <x v="24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433"/>
          </reference>
          <reference field="4" count="1" selected="0">
            <x v="5"/>
          </reference>
          <reference field="5" count="1" selected="0">
            <x v="44"/>
          </reference>
          <reference field="7" count="1">
            <x v="24"/>
          </reference>
        </references>
      </pivotArea>
    </format>
    <format dxfId="253">
      <pivotArea dataOnly="0" labelOnly="1" outline="0" fieldPosition="0">
        <references count="1">
          <reference field="6" count="0"/>
        </references>
      </pivotArea>
    </format>
    <format dxfId="252">
      <pivotArea dataOnly="0" labelOnly="1" grandCol="1" outline="0" fieldPosition="0"/>
    </format>
    <format dxfId="251">
      <pivotArea outline="0" collapsedLevelsAreSubtotals="1" fieldPosition="0">
        <references count="7">
          <reference field="0" count="0" selected="0"/>
          <reference field="1" count="0" selected="0"/>
          <reference field="2" count="0" selected="0"/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250">
      <pivotArea field="0" type="button" dataOnly="0" labelOnly="1" outline="0" axis="axisRow" fieldPosition="0"/>
    </format>
    <format dxfId="249">
      <pivotArea field="2" type="button" dataOnly="0" labelOnly="1" outline="0" axis="axisRow" fieldPosition="1"/>
    </format>
    <format dxfId="248">
      <pivotArea field="1" type="button" dataOnly="0" labelOnly="1" outline="0" axis="axisRow" fieldPosition="2"/>
    </format>
    <format dxfId="247">
      <pivotArea field="3" type="button" dataOnly="0" labelOnly="1" outline="0" axis="axisRow" fieldPosition="3"/>
    </format>
    <format dxfId="246">
      <pivotArea field="4" type="button" dataOnly="0" labelOnly="1" outline="0" axis="axisRow" fieldPosition="4"/>
    </format>
    <format dxfId="245">
      <pivotArea field="5" type="button" dataOnly="0" labelOnly="1" outline="0" axis="axisRow" fieldPosition="5"/>
    </format>
    <format dxfId="244">
      <pivotArea field="7" type="button" dataOnly="0" labelOnly="1" outline="0" axis="axisRow" fieldPosition="6"/>
    </format>
    <format dxfId="243">
      <pivotArea dataOnly="0" labelOnly="1" outline="0" fieldPosition="0">
        <references count="1">
          <reference field="0" count="0"/>
        </references>
      </pivotArea>
    </format>
    <format dxfId="242">
      <pivotArea dataOnly="0" labelOnly="1" outline="0" fieldPosition="0">
        <references count="2">
          <reference field="0" count="1" selected="0">
            <x v="0"/>
          </reference>
          <reference field="2" count="1">
            <x v="176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2"/>
          </reference>
          <reference field="2" count="1">
            <x v="177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8"/>
          </reference>
          <reference field="2" count="1">
            <x v="178"/>
          </reference>
        </references>
      </pivotArea>
    </format>
    <format dxfId="239">
      <pivotArea dataOnly="0" labelOnly="1" outline="0" fieldPosition="0">
        <references count="2">
          <reference field="0" count="1" selected="0">
            <x v="10"/>
          </reference>
          <reference field="2" count="1">
            <x v="179"/>
          </reference>
        </references>
      </pivotArea>
    </format>
    <format dxfId="238">
      <pivotArea dataOnly="0" labelOnly="1" outline="0" fieldPosition="0">
        <references count="2">
          <reference field="0" count="1" selected="0">
            <x v="14"/>
          </reference>
          <reference field="2" count="1">
            <x v="180"/>
          </reference>
        </references>
      </pivotArea>
    </format>
    <format dxfId="237">
      <pivotArea dataOnly="0" labelOnly="1" outline="0" fieldPosition="0">
        <references count="2">
          <reference field="0" count="1" selected="0">
            <x v="16"/>
          </reference>
          <reference field="2" count="1">
            <x v="181"/>
          </reference>
        </references>
      </pivotArea>
    </format>
    <format dxfId="236">
      <pivotArea dataOnly="0" labelOnly="1" outline="0" fieldPosition="0">
        <references count="2">
          <reference field="0" count="1" selected="0">
            <x v="19"/>
          </reference>
          <reference field="2" count="1">
            <x v="182"/>
          </reference>
        </references>
      </pivotArea>
    </format>
    <format dxfId="235">
      <pivotArea dataOnly="0" labelOnly="1" outline="0" fieldPosition="0">
        <references count="2">
          <reference field="0" count="1" selected="0">
            <x v="20"/>
          </reference>
          <reference field="2" count="1">
            <x v="183"/>
          </reference>
        </references>
      </pivotArea>
    </format>
    <format dxfId="234">
      <pivotArea dataOnly="0" labelOnly="1" outline="0" fieldPosition="0">
        <references count="2">
          <reference field="0" count="1" selected="0">
            <x v="25"/>
          </reference>
          <reference field="2" count="1">
            <x v="184"/>
          </reference>
        </references>
      </pivotArea>
    </format>
    <format dxfId="233">
      <pivotArea dataOnly="0" labelOnly="1" outline="0" fieldPosition="0">
        <references count="2">
          <reference field="0" count="1" selected="0">
            <x v="27"/>
          </reference>
          <reference field="2" count="1">
            <x v="185"/>
          </reference>
        </references>
      </pivotArea>
    </format>
    <format dxfId="232">
      <pivotArea dataOnly="0" labelOnly="1" outline="0" fieldPosition="0">
        <references count="2">
          <reference field="0" count="1" selected="0">
            <x v="29"/>
          </reference>
          <reference field="2" count="1">
            <x v="186"/>
          </reference>
        </references>
      </pivotArea>
    </format>
    <format dxfId="231">
      <pivotArea dataOnly="0" labelOnly="1" outline="0" fieldPosition="0">
        <references count="2">
          <reference field="0" count="1" selected="0">
            <x v="30"/>
          </reference>
          <reference field="2" count="1">
            <x v="187"/>
          </reference>
        </references>
      </pivotArea>
    </format>
    <format dxfId="230">
      <pivotArea dataOnly="0" labelOnly="1" outline="0" fieldPosition="0">
        <references count="2">
          <reference field="0" count="1" selected="0">
            <x v="31"/>
          </reference>
          <reference field="2" count="1">
            <x v="188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32"/>
          </reference>
          <reference field="2" count="1">
            <x v="189"/>
          </reference>
        </references>
      </pivotArea>
    </format>
    <format dxfId="228">
      <pivotArea dataOnly="0" labelOnly="1" outline="0" fieldPosition="0">
        <references count="2">
          <reference field="0" count="1" selected="0">
            <x v="33"/>
          </reference>
          <reference field="2" count="1">
            <x v="190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34"/>
          </reference>
          <reference field="2" count="1">
            <x v="191"/>
          </reference>
        </references>
      </pivotArea>
    </format>
    <format dxfId="226">
      <pivotArea dataOnly="0" labelOnly="1" outline="0" fieldPosition="0">
        <references count="2">
          <reference field="0" count="1" selected="0">
            <x v="35"/>
          </reference>
          <reference field="2" count="1">
            <x v="192"/>
          </reference>
        </references>
      </pivotArea>
    </format>
    <format dxfId="225">
      <pivotArea dataOnly="0" labelOnly="1" outline="0" fieldPosition="0">
        <references count="2">
          <reference field="0" count="1" selected="0">
            <x v="37"/>
          </reference>
          <reference field="2" count="1">
            <x v="193"/>
          </reference>
        </references>
      </pivotArea>
    </format>
    <format dxfId="224">
      <pivotArea dataOnly="0" labelOnly="1" outline="0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223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222">
      <pivotArea dataOnly="0" labelOnly="1" outline="0" fieldPosition="0">
        <references count="3">
          <reference field="0" count="1" selected="0">
            <x v="8"/>
          </reference>
          <reference field="1" count="1">
            <x v="1"/>
          </reference>
          <reference field="2" count="1" selected="0">
            <x v="178"/>
          </reference>
        </references>
      </pivotArea>
    </format>
    <format dxfId="221">
      <pivotArea dataOnly="0" labelOnly="1" outline="0" fieldPosition="0">
        <references count="3">
          <reference field="0" count="1" selected="0">
            <x v="10"/>
          </reference>
          <reference field="1" count="1">
            <x v="2"/>
          </reference>
          <reference field="2" count="1" selected="0">
            <x v="179"/>
          </reference>
        </references>
      </pivotArea>
    </format>
    <format dxfId="220">
      <pivotArea dataOnly="0" labelOnly="1" outline="0" fieldPosition="0">
        <references count="3">
          <reference field="0" count="1" selected="0">
            <x v="14"/>
          </reference>
          <reference field="1" count="1">
            <x v="3"/>
          </reference>
          <reference field="2" count="1" selected="0">
            <x v="180"/>
          </reference>
        </references>
      </pivotArea>
    </format>
    <format dxfId="219">
      <pivotArea dataOnly="0" labelOnly="1" outline="0" fieldPosition="0">
        <references count="3">
          <reference field="0" count="1" selected="0">
            <x v="16"/>
          </reference>
          <reference field="1" count="1">
            <x v="0"/>
          </reference>
          <reference field="2" count="1" selected="0">
            <x v="181"/>
          </reference>
        </references>
      </pivotArea>
    </format>
    <format dxfId="218">
      <pivotArea dataOnly="0" labelOnly="1" outline="0" fieldPosition="0">
        <references count="3">
          <reference field="0" count="1" selected="0">
            <x v="19"/>
          </reference>
          <reference field="1" count="1">
            <x v="1"/>
          </reference>
          <reference field="2" count="1" selected="0">
            <x v="182"/>
          </reference>
        </references>
      </pivotArea>
    </format>
    <format dxfId="217">
      <pivotArea dataOnly="0" labelOnly="1" outline="0" fieldPosition="0">
        <references count="3">
          <reference field="0" count="1" selected="0">
            <x v="20"/>
          </reference>
          <reference field="1" count="1">
            <x v="3"/>
          </reference>
          <reference field="2" count="1" selected="0">
            <x v="183"/>
          </reference>
        </references>
      </pivotArea>
    </format>
    <format dxfId="216">
      <pivotArea dataOnly="0" labelOnly="1" outline="0" fieldPosition="0">
        <references count="3">
          <reference field="0" count="1" selected="0">
            <x v="25"/>
          </reference>
          <reference field="1" count="1">
            <x v="0"/>
          </reference>
          <reference field="2" count="1" selected="0">
            <x v="184"/>
          </reference>
        </references>
      </pivotArea>
    </format>
    <format dxfId="215">
      <pivotArea dataOnly="0" labelOnly="1" outline="0" fieldPosition="0">
        <references count="3">
          <reference field="0" count="1" selected="0">
            <x v="27"/>
          </reference>
          <reference field="1" count="1">
            <x v="5"/>
          </reference>
          <reference field="2" count="1" selected="0">
            <x v="185"/>
          </reference>
        </references>
      </pivotArea>
    </format>
    <format dxfId="214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213">
      <pivotArea dataOnly="0" labelOnly="1" outline="0" fieldPosition="0">
        <references count="3">
          <reference field="0" count="1" selected="0">
            <x v="30"/>
          </reference>
          <reference field="1" count="1">
            <x v="1"/>
          </reference>
          <reference field="2" count="1" selected="0">
            <x v="187"/>
          </reference>
        </references>
      </pivotArea>
    </format>
    <format dxfId="212">
      <pivotArea dataOnly="0" labelOnly="1" outline="0" fieldPosition="0">
        <references count="3">
          <reference field="0" count="1" selected="0">
            <x v="31"/>
          </reference>
          <reference field="1" count="1">
            <x v="2"/>
          </reference>
          <reference field="2" count="1" selected="0">
            <x v="188"/>
          </reference>
        </references>
      </pivotArea>
    </format>
    <format dxfId="211">
      <pivotArea dataOnly="0" labelOnly="1" outline="0" fieldPosition="0">
        <references count="3">
          <reference field="0" count="1" selected="0">
            <x v="32"/>
          </reference>
          <reference field="1" count="1">
            <x v="3"/>
          </reference>
          <reference field="2" count="1" selected="0">
            <x v="189"/>
          </reference>
        </references>
      </pivotArea>
    </format>
    <format dxfId="210">
      <pivotArea dataOnly="0" labelOnly="1" outline="0" fieldPosition="0">
        <references count="3">
          <reference field="0" count="1" selected="0">
            <x v="33"/>
          </reference>
          <reference field="1" count="1">
            <x v="1"/>
          </reference>
          <reference field="2" count="1" selected="0">
            <x v="190"/>
          </reference>
        </references>
      </pivotArea>
    </format>
    <format dxfId="209">
      <pivotArea dataOnly="0" labelOnly="1" outline="0" fieldPosition="0">
        <references count="3">
          <reference field="0" count="1" selected="0">
            <x v="34"/>
          </reference>
          <reference field="1" count="1">
            <x v="2"/>
          </reference>
          <reference field="2" count="1" selected="0">
            <x v="191"/>
          </reference>
        </references>
      </pivotArea>
    </format>
    <format dxfId="208">
      <pivotArea dataOnly="0" labelOnly="1" outline="0" fieldPosition="0">
        <references count="3">
          <reference field="0" count="1" selected="0">
            <x v="35"/>
          </reference>
          <reference field="1" count="1">
            <x v="3"/>
          </reference>
          <reference field="2" count="1" selected="0">
            <x v="192"/>
          </reference>
        </references>
      </pivotArea>
    </format>
    <format dxfId="207">
      <pivotArea dataOnly="0" labelOnly="1" outline="0" fieldPosition="0">
        <references count="3">
          <reference field="0" count="1" selected="0">
            <x v="37"/>
          </reference>
          <reference field="1" count="1">
            <x v="0"/>
          </reference>
          <reference field="2" count="1" selected="0">
            <x v="193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7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>
            <x v="588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89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0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1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>
            <x v="593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48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>
            <x v="42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18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4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95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>
            <x v="555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6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>
            <x v="597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432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8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>
            <x v="599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>
            <x v="425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0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1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602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470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>
            <x v="555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0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>
            <x v="601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>
            <x v="432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>
            <x v="603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>
            <x v="448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>
            <x v="604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>
            <x v="599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>
            <x v="425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605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>
            <x v="433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606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>
            <x v="433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7"/>
          </reference>
          <reference field="4" count="1">
            <x v="1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0"/>
          </reference>
          <reference field="4" count="1">
            <x v="2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48"/>
          </reference>
          <reference field="4" count="1">
            <x v="3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 selected="0">
            <x v="425"/>
          </reference>
          <reference field="4" count="1">
            <x v="4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 selected="0">
            <x v="432"/>
          </reference>
          <reference field="4" count="1">
            <x v="2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 selected="0">
            <x v="448"/>
          </reference>
          <reference field="4" count="1">
            <x v="5"/>
          </reference>
        </references>
      </pivotArea>
    </format>
    <format dxfId="16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7"/>
          </reference>
          <reference field="4" count="1" selected="0">
            <x v="1"/>
          </reference>
          <reference field="5" count="1">
            <x v="0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25"/>
          </reference>
          <reference field="4" count="1" selected="0">
            <x v="3"/>
          </reference>
          <reference field="5" count="1">
            <x v="104"/>
          </reference>
        </references>
      </pivotArea>
    </format>
    <format dxfId="16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18"/>
          </reference>
          <reference field="4" count="1" selected="0">
            <x v="3"/>
          </reference>
          <reference field="5" count="1">
            <x v="0"/>
          </reference>
        </references>
      </pivotArea>
    </format>
    <format dxfId="16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599"/>
          </reference>
          <reference field="4" count="1" selected="0">
            <x v="3"/>
          </reference>
          <reference field="5" count="1">
            <x v="37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 selected="0">
            <x v="425"/>
          </reference>
          <reference field="4" count="1" selected="0">
            <x v="4"/>
          </reference>
          <reference field="5" count="1">
            <x v="0"/>
          </reference>
        </references>
      </pivotArea>
    </format>
    <format dxfId="1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 selected="0">
            <x v="432"/>
          </reference>
          <reference field="4" count="1" selected="0">
            <x v="2"/>
          </reference>
          <reference field="5" count="1">
            <x v="105"/>
          </reference>
        </references>
      </pivotArea>
    </format>
    <format dxfId="1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 selected="0">
            <x v="603"/>
          </reference>
          <reference field="4" count="1" selected="0">
            <x v="2"/>
          </reference>
          <reference field="5" count="1">
            <x v="34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 selected="0">
            <x v="604"/>
          </reference>
          <reference field="4" count="1" selected="0">
            <x v="5"/>
          </reference>
          <reference field="5" count="1">
            <x v="48"/>
          </reference>
        </references>
      </pivotArea>
    </format>
    <format dxfId="15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 selected="0">
            <x v="599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55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 selected="0">
            <x v="425"/>
          </reference>
          <reference field="4" count="1" selected="0">
            <x v="5"/>
          </reference>
          <reference field="5" count="1">
            <x v="38"/>
          </reference>
        </references>
      </pivotArea>
    </format>
    <format dxfId="15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 selected="0">
            <x v="605"/>
          </reference>
          <reference field="4" count="1" selected="0">
            <x v="5"/>
          </reference>
          <reference field="5" count="1">
            <x v="0"/>
          </reference>
        </references>
      </pivotArea>
    </format>
    <format dxfId="153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606"/>
          </reference>
          <reference field="4" count="1" selected="0">
            <x v="5"/>
          </reference>
          <reference field="5" count="1">
            <x v="38"/>
          </reference>
        </references>
      </pivotArea>
    </format>
    <format dxfId="15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433"/>
          </reference>
          <reference field="4" count="1" selected="0">
            <x v="5"/>
          </reference>
          <reference field="5" count="1">
            <x v="44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7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4"/>
          </reference>
          <reference field="2" count="1" selected="0">
            <x v="176"/>
          </reference>
          <reference field="3" count="1" selected="0">
            <x v="588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89"/>
          </reference>
          <reference field="4" count="1" selected="0">
            <x v="1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0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9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1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5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2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3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"/>
          </reference>
          <reference field="2" count="1" selected="0">
            <x v="177"/>
          </reference>
          <reference field="3" count="1" selected="0">
            <x v="593"/>
          </reference>
          <reference field="4" count="1" selected="0">
            <x v="2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4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"/>
          </reference>
          <reference field="2" count="1" selected="0">
            <x v="178"/>
          </reference>
          <reference field="3" count="1" selected="0">
            <x v="425"/>
          </reference>
          <reference field="4" count="1" selected="0">
            <x v="3"/>
          </reference>
          <reference field="5" count="1" selected="0">
            <x v="104"/>
          </reference>
          <reference field="7" count="1">
            <x v="24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1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94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9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79"/>
          </reference>
          <reference field="3" count="1" selected="0">
            <x v="555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80"/>
          </reference>
          <reference field="3" count="1" selected="0">
            <x v="596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80"/>
          </reference>
          <reference field="3" count="1" selected="0">
            <x v="597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6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432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598"/>
          </reference>
          <reference field="4" count="1" selected="0">
            <x v="3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81"/>
          </reference>
          <reference field="3" count="1" selected="0">
            <x v="599"/>
          </reference>
          <reference field="4" count="1" selected="0">
            <x v="3"/>
          </reference>
          <reference field="5" count="1" selected="0">
            <x v="37"/>
          </reference>
          <reference field="7" count="1">
            <x v="27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82"/>
          </reference>
          <reference field="3" count="1" selected="0">
            <x v="425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60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602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47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8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3"/>
          </reference>
          <reference field="2" count="1" selected="0">
            <x v="183"/>
          </reference>
          <reference field="3" count="1" selected="0">
            <x v="555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0"/>
          </reference>
          <reference field="2" count="1" selected="0">
            <x v="184"/>
          </reference>
          <reference field="3" count="1" selected="0">
            <x v="600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0"/>
          </reference>
          <reference field="2" count="1" selected="0">
            <x v="184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5"/>
          </reference>
          <reference field="2" count="1" selected="0">
            <x v="185"/>
          </reference>
          <reference field="3" count="1" selected="0">
            <x v="601"/>
          </reference>
          <reference field="4" count="1" selected="0">
            <x v="4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4"/>
          </reference>
          <reference field="2" count="1" selected="0">
            <x v="186"/>
          </reference>
          <reference field="3" count="1" selected="0">
            <x v="432"/>
          </reference>
          <reference field="4" count="1" selected="0">
            <x v="2"/>
          </reference>
          <reference field="5" count="1" selected="0">
            <x v="105"/>
          </reference>
          <reference field="7" count="1">
            <x v="2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7"/>
          </reference>
          <reference field="3" count="1" selected="0">
            <x v="603"/>
          </reference>
          <reference field="4" count="1" selected="0">
            <x v="2"/>
          </reference>
          <reference field="5" count="1" selected="0">
            <x v="34"/>
          </reference>
          <reference field="7" count="1">
            <x v="2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2"/>
          </reference>
          <reference field="2" count="1" selected="0">
            <x v="188"/>
          </reference>
          <reference field="3" count="1" selected="0">
            <x v="448"/>
          </reference>
          <reference field="4" count="1" selected="0">
            <x v="5"/>
          </reference>
          <reference field="5" count="1" selected="0">
            <x v="34"/>
          </reference>
          <reference field="7" count="1">
            <x v="24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"/>
          </reference>
          <reference field="2" count="1" selected="0">
            <x v="189"/>
          </reference>
          <reference field="3" count="1" selected="0">
            <x v="604"/>
          </reference>
          <reference field="4" count="1" selected="0">
            <x v="5"/>
          </reference>
          <reference field="5" count="1" selected="0">
            <x v="48"/>
          </reference>
          <reference field="7" count="1">
            <x v="24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"/>
          </reference>
          <reference field="2" count="1" selected="0">
            <x v="190"/>
          </reference>
          <reference field="3" count="1" selected="0">
            <x v="599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2"/>
          </reference>
          <reference field="2" count="1" selected="0">
            <x v="191"/>
          </reference>
          <reference field="3" count="1" selected="0">
            <x v="425"/>
          </reference>
          <reference field="4" count="1" selected="0">
            <x v="5"/>
          </reference>
          <reference field="5" count="1" selected="0">
            <x v="38"/>
          </reference>
          <reference field="7" count="1">
            <x v="24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92"/>
          </reference>
          <reference field="3" count="1" selected="0">
            <x v="605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3"/>
          </reference>
          <reference field="2" count="1" selected="0">
            <x v="192"/>
          </reference>
          <reference field="3" count="1" selected="0">
            <x v="433"/>
          </reference>
          <reference field="4" count="1" selected="0">
            <x v="5"/>
          </reference>
          <reference field="5" count="1" selected="0">
            <x v="0"/>
          </reference>
          <reference field="7" count="1">
            <x v="24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606"/>
          </reference>
          <reference field="4" count="1" selected="0">
            <x v="5"/>
          </reference>
          <reference field="5" count="1" selected="0">
            <x v="38"/>
          </reference>
          <reference field="7" count="1">
            <x v="24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3"/>
          </reference>
          <reference field="3" count="1" selected="0">
            <x v="433"/>
          </reference>
          <reference field="4" count="1" selected="0">
            <x v="5"/>
          </reference>
          <reference field="5" count="1" selected="0">
            <x v="44"/>
          </reference>
          <reference field="7" count="1">
            <x v="24"/>
          </reference>
        </references>
      </pivotArea>
    </format>
    <format dxfId="112">
      <pivotArea dataOnly="0" labelOnly="1" outline="0" fieldPosition="0">
        <references count="1">
          <reference field="6" count="0"/>
        </references>
      </pivotArea>
    </format>
    <format dxfId="111">
      <pivotArea dataOnly="0" labelOnly="1" grandCol="1" outline="0" fieldPosition="0"/>
    </format>
    <format dxfId="110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109">
      <pivotArea dataOnly="0" labelOnly="1" outline="0" offset="IV1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108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107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106">
      <pivotArea dataOnly="0" labelOnly="1" outline="0" offset="IV256" fieldPosition="0">
        <references count="3">
          <reference field="0" count="1" selected="0">
            <x v="0"/>
          </reference>
          <reference field="1" count="1">
            <x v="4"/>
          </reference>
          <reference field="2" count="1" selected="0">
            <x v="176"/>
          </reference>
        </references>
      </pivotArea>
    </format>
    <format dxfId="105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104">
      <pivotArea dataOnly="0" labelOnly="1" outline="0" offset="IV1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103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102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101">
      <pivotArea dataOnly="0" labelOnly="1" outline="0" offset="IV2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100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9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8">
      <pivotArea dataOnly="0" labelOnly="1" outline="0" offset="IV3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7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6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5">
      <pivotArea dataOnly="0" labelOnly="1" outline="0" offset="IV4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4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3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2">
      <pivotArea dataOnly="0" labelOnly="1" outline="0" offset="IV5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1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90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89">
      <pivotArea dataOnly="0" labelOnly="1" outline="0" offset="IV256" fieldPosition="0">
        <references count="3">
          <reference field="0" count="1" selected="0">
            <x v="2"/>
          </reference>
          <reference field="1" count="1">
            <x v="7"/>
          </reference>
          <reference field="2" count="1" selected="0">
            <x v="177"/>
          </reference>
        </references>
      </pivotArea>
    </format>
    <format dxfId="88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  <format dxfId="87">
      <pivotArea dataOnly="0" labelOnly="1" outline="0" fieldPosition="0">
        <references count="3">
          <reference field="0" count="1" selected="0">
            <x v="29"/>
          </reference>
          <reference field="1" count="1">
            <x v="4"/>
          </reference>
          <reference field="2" count="1" selected="0">
            <x v="186"/>
          </reference>
        </references>
      </pivotArea>
    </format>
  </formats>
  <pivotTableStyleInfo name="PivotStyleLight17" showRowHeaders="1" showColHeaders="1" showRowStripes="1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 " updatedVersion="3" minRefreshableVersion="3" showCalcMbrs="0" useAutoFormatting="1" itemPrintTitles="1" createdVersion="3" indent="0" outline="1" outlineData="1" multipleFieldFilters="0">
  <location ref="D16:G21" firstHeaderRow="1" firstDataRow="2" firstDataCol="1"/>
  <pivotFields count="4">
    <pivotField axis="axisRow" showAll="0">
      <items count="9">
        <item sd="0" x="0"/>
        <item m="1" x="4"/>
        <item m="1" x="7"/>
        <item m="1" x="5"/>
        <item m="1" x="6"/>
        <item x="2"/>
        <item m="1" x="3"/>
        <item x="1"/>
        <item t="default"/>
      </items>
    </pivotField>
    <pivotField dataField="1" showAll="0" defaultSubtotal="0"/>
    <pivotField dataField="1" numFmtId="2" showAll="0"/>
    <pivotField dataField="1" numFmtId="2" showAll="0"/>
  </pivotFields>
  <rowFields count="1">
    <field x="0"/>
  </rowFields>
  <rowItems count="4">
    <i>
      <x/>
    </i>
    <i>
      <x v="5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tc" fld="1" baseField="0" baseItem="0"/>
    <dataField name="Somme de ht" fld="2" baseField="0" baseItem="0" numFmtId="2"/>
    <dataField name="Somme de tva" fld="3" baseField="0" baseItem="0" numFmtId="4"/>
  </dataFields>
  <formats count="86">
    <format dxfId="86">
      <pivotArea type="all" dataOnly="0" outline="0" fieldPosition="0"/>
    </format>
    <format dxfId="8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84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83">
      <pivotArea type="origin" dataOnly="0" labelOnly="1" outline="0" fieldPosition="0"/>
    </format>
    <format dxfId="82">
      <pivotArea field="0" type="button" dataOnly="0" labelOnly="1" outline="0" axis="axisRow" fieldPosition="0"/>
    </format>
    <format dxfId="81">
      <pivotArea field="-2" type="button" dataOnly="0" labelOnly="1" outline="0" axis="axisCol" fieldPosition="0"/>
    </format>
    <format dxfId="80">
      <pivotArea type="topRight" dataOnly="0" labelOnly="1" outline="0" fieldPosition="0"/>
    </format>
    <format dxfId="7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8">
      <pivotArea field="-2" type="button" dataOnly="0" labelOnly="1" outline="0" axis="axisCol" fieldPosition="0"/>
    </format>
    <format dxfId="77">
      <pivotArea type="topRight" dataOnly="0" labelOnly="1" outline="0" fieldPosition="0"/>
    </format>
    <format dxfId="7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5">
      <pivotArea type="origin" dataOnly="0" labelOnly="1" outline="0" fieldPosition="0"/>
    </format>
    <format dxfId="74">
      <pivotArea field="0" type="button" dataOnly="0" labelOnly="1" outline="0" axis="axisRow" fieldPosition="0"/>
    </format>
    <format dxfId="73">
      <pivotArea field="-2" type="button" dataOnly="0" labelOnly="1" outline="0" axis="axisCol" fieldPosition="0"/>
    </format>
    <format dxfId="72">
      <pivotArea type="topRight" dataOnly="0" labelOnly="1" outline="0" fieldPosition="0"/>
    </format>
    <format dxfId="7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0">
      <pivotArea field="0" type="button" dataOnly="0" labelOnly="1" outline="0" axis="axisRow" fieldPosition="0"/>
    </format>
    <format dxfId="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8">
      <pivotArea type="origin" dataOnly="0" labelOnly="1" outline="0" fieldPosition="0"/>
    </format>
    <format dxfId="67">
      <pivotArea field="0" type="button" dataOnly="0" labelOnly="1" outline="0" axis="axisRow" fieldPosition="0"/>
    </format>
    <format dxfId="66">
      <pivotArea field="-2" type="button" dataOnly="0" labelOnly="1" outline="0" axis="axisCol" fieldPosition="0"/>
    </format>
    <format dxfId="65">
      <pivotArea type="topRight" dataOnly="0" labelOnly="1" outline="0" fieldPosition="0"/>
    </format>
    <format dxfId="6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3">
      <pivotArea type="origin" dataOnly="0" labelOnly="1" outline="0" fieldPosition="0"/>
    </format>
    <format dxfId="62">
      <pivotArea field="0" type="button" dataOnly="0" labelOnly="1" outline="0" axis="axisRow" fieldPosition="0"/>
    </format>
    <format dxfId="61">
      <pivotArea field="-2" type="button" dataOnly="0" labelOnly="1" outline="0" axis="axisCol" fieldPosition="0"/>
    </format>
    <format dxfId="60">
      <pivotArea type="topRight" dataOnly="0" labelOnly="1" outline="0" fieldPosition="0"/>
    </format>
    <format dxfId="5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8">
      <pivotArea type="origin" dataOnly="0" labelOnly="1" outline="0" fieldPosition="0"/>
    </format>
    <format dxfId="57">
      <pivotArea field="0" type="button" dataOnly="0" labelOnly="1" outline="0" axis="axisRow" fieldPosition="0"/>
    </format>
    <format dxfId="56">
      <pivotArea field="-2" type="button" dataOnly="0" labelOnly="1" outline="0" axis="axisCol" fieldPosition="0"/>
    </format>
    <format dxfId="55">
      <pivotArea type="topRight" dataOnly="0" labelOnly="1" outline="0" fieldPosition="0"/>
    </format>
    <format dxfId="5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3">
      <pivotArea field="0" type="button" dataOnly="0" labelOnly="1" outline="0" axis="axisRow" fieldPosition="0"/>
    </format>
    <format dxfId="5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1">
      <pivotArea field="0" type="button" dataOnly="0" labelOnly="1" outline="0" axis="axisRow" fieldPosition="0"/>
    </format>
    <format dxfId="5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9">
      <pivotArea type="origin" dataOnly="0" labelOnly="1" outline="0" fieldPosition="0"/>
    </format>
    <format dxfId="48">
      <pivotArea field="-2" type="button" dataOnly="0" labelOnly="1" outline="0" axis="axisCol" fieldPosition="0"/>
    </format>
    <format dxfId="47">
      <pivotArea type="topRight" dataOnly="0" labelOnly="1" outline="0" fieldPosition="0"/>
    </format>
    <format dxfId="46">
      <pivotArea grandRow="1" outline="0" collapsedLevelsAreSubtotals="1" fieldPosition="0"/>
    </format>
    <format dxfId="45">
      <pivotArea dataOnly="0" labelOnly="1" grandRow="1" outline="0" fieldPosition="0"/>
    </format>
    <format dxfId="44">
      <pivotArea grandRow="1" outline="0" collapsedLevelsAreSubtotals="1" fieldPosition="0"/>
    </format>
    <format dxfId="43">
      <pivotArea dataOnly="0" labelOnly="1" grandRow="1" outline="0" fieldPosition="0"/>
    </format>
    <format dxfId="42">
      <pivotArea grandRow="1" outline="0" collapsedLevelsAreSubtotals="1" fieldPosition="0"/>
    </format>
    <format dxfId="41">
      <pivotArea dataOnly="0" labelOnly="1" grandRow="1" outline="0" fieldPosition="0"/>
    </format>
    <format dxfId="40">
      <pivotArea grandRow="1" outline="0" collapsedLevelsAreSubtotals="1" fieldPosition="0"/>
    </format>
    <format dxfId="39">
      <pivotArea dataOnly="0" labelOnly="1" grandRow="1" outline="0" fieldPosition="0"/>
    </format>
    <format dxfId="38">
      <pivotArea grandRow="1" outline="0" collapsedLevelsAreSubtotals="1" fieldPosition="0"/>
    </format>
    <format dxfId="37">
      <pivotArea dataOnly="0" labelOnly="1" grandRow="1" outline="0" fieldPosition="0"/>
    </format>
    <format dxfId="36">
      <pivotArea grandRow="1" outline="0" collapsedLevelsAreSubtotals="1" fieldPosition="0"/>
    </format>
    <format dxfId="35">
      <pivotArea dataOnly="0" labelOnly="1" grandRow="1" outline="0" fieldPosition="0"/>
    </format>
    <format dxfId="34">
      <pivotArea grandRow="1" outline="0" collapsedLevelsAreSubtotals="1" fieldPosition="0"/>
    </format>
    <format dxfId="33">
      <pivotArea dataOnly="0" labelOnly="1" grandRow="1" outline="0" fieldPosition="0"/>
    </format>
    <format dxfId="32">
      <pivotArea grandRow="1" outline="0" collapsedLevelsAreSubtotals="1" fieldPosition="0"/>
    </format>
    <format dxfId="31">
      <pivotArea dataOnly="0" labelOnly="1" grandRow="1" outline="0" fieldPosition="0"/>
    </format>
    <format dxfId="30">
      <pivotArea grandRow="1" outline="0" collapsedLevelsAreSubtotals="1" fieldPosition="0"/>
    </format>
    <format dxfId="29">
      <pivotArea dataOnly="0" labelOnly="1" grandRow="1" outline="0" fieldPosition="0"/>
    </format>
    <format dxfId="28">
      <pivotArea grandRow="1" outline="0" collapsedLevelsAreSubtotals="1" fieldPosition="0"/>
    </format>
    <format dxfId="27">
      <pivotArea dataOnly="0" labelOnly="1" grandRow="1" outline="0" fieldPosition="0"/>
    </format>
    <format dxfId="26">
      <pivotArea grandRow="1" outline="0" collapsedLevelsAreSubtotals="1" fieldPosition="0"/>
    </format>
    <format dxfId="25">
      <pivotArea dataOnly="0" labelOnly="1" grandRow="1" outline="0" fieldPosition="0"/>
    </format>
    <format dxfId="24">
      <pivotArea grandRow="1" outline="0" collapsedLevelsAreSubtotals="1" fieldPosition="0"/>
    </format>
    <format dxfId="23">
      <pivotArea dataOnly="0" labelOnly="1" grandRow="1" outline="0" fieldPosition="0"/>
    </format>
    <format dxfId="22">
      <pivotArea grandRow="1" outline="0" collapsedLevelsAreSubtotals="1" fieldPosition="0"/>
    </format>
    <format dxfId="21">
      <pivotArea dataOnly="0" labelOnly="1" grandRow="1" outline="0" fieldPosition="0"/>
    </format>
    <format dxfId="20">
      <pivotArea grandRow="1" outline="0" collapsedLevelsAreSubtotals="1" fieldPosition="0"/>
    </format>
    <format dxfId="19">
      <pivotArea dataOnly="0" labelOnly="1" grandRow="1" outline="0" fieldPosition="0"/>
    </format>
    <format dxfId="18">
      <pivotArea grandRow="1" outline="0" collapsedLevelsAreSubtotals="1" fieldPosition="0"/>
    </format>
    <format dxfId="17">
      <pivotArea dataOnly="0" labelOnly="1" grandRow="1" outline="0" fieldPosition="0"/>
    </format>
    <format dxfId="16">
      <pivotArea grandRow="1" outline="0" collapsedLevelsAreSubtotals="1" fieldPosition="0"/>
    </format>
    <format dxfId="15">
      <pivotArea dataOnly="0" labelOnly="1" grandRow="1" outline="0" fieldPosition="0"/>
    </format>
    <format dxfId="14">
      <pivotArea grandRow="1" outline="0" collapsedLevelsAreSubtotals="1" fieldPosition="0"/>
    </format>
    <format dxfId="13">
      <pivotArea dataOnly="0" labelOnly="1" grandRow="1" outline="0" fieldPosition="0"/>
    </format>
    <format dxfId="12">
      <pivotArea grandRow="1" outline="0" collapsedLevelsAreSubtotals="1" fieldPosition="0"/>
    </format>
    <format dxfId="11">
      <pivotArea dataOnly="0" labelOnly="1" grandRow="1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grandRow="1" outline="0" fieldPosition="0"/>
    </format>
    <format dxfId="7">
      <pivotArea outline="0" collapsedLevelsAreSubtotals="1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type="all" dataOnly="0" outline="0" fieldPosition="0"/>
    </format>
    <format dxfId="3">
      <pivotArea outline="0" collapsedLevelsAreSubtotals="1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</formats>
  <pivotTableStyleInfo name="PivotStyleLight16" showRowHeaders="1" showColHeaders="1" showRowStripes="1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5.xml"/><Relationship Id="rId18" Type="http://schemas.openxmlformats.org/officeDocument/2006/relationships/ctrlProp" Target="../ctrlProps/ctrlProp20.xml"/><Relationship Id="rId26" Type="http://schemas.openxmlformats.org/officeDocument/2006/relationships/ctrlProp" Target="../ctrlProps/ctrlProp28.xml"/><Relationship Id="rId39" Type="http://schemas.openxmlformats.org/officeDocument/2006/relationships/ctrlProp" Target="../ctrlProps/ctrlProp41.xml"/><Relationship Id="rId21" Type="http://schemas.openxmlformats.org/officeDocument/2006/relationships/ctrlProp" Target="../ctrlProps/ctrlProp23.xml"/><Relationship Id="rId34" Type="http://schemas.openxmlformats.org/officeDocument/2006/relationships/ctrlProp" Target="../ctrlProps/ctrlProp36.xml"/><Relationship Id="rId42" Type="http://schemas.openxmlformats.org/officeDocument/2006/relationships/ctrlProp" Target="../ctrlProps/ctrlProp44.xml"/><Relationship Id="rId47" Type="http://schemas.openxmlformats.org/officeDocument/2006/relationships/ctrlProp" Target="../ctrlProps/ctrlProp49.xml"/><Relationship Id="rId50" Type="http://schemas.openxmlformats.org/officeDocument/2006/relationships/ctrlProp" Target="../ctrlProps/ctrlProp52.xml"/><Relationship Id="rId55" Type="http://schemas.openxmlformats.org/officeDocument/2006/relationships/ctrlProp" Target="../ctrlProps/ctrlProp57.xml"/><Relationship Id="rId63" Type="http://schemas.openxmlformats.org/officeDocument/2006/relationships/ctrlProp" Target="../ctrlProps/ctrlProp65.xml"/><Relationship Id="rId68" Type="http://schemas.openxmlformats.org/officeDocument/2006/relationships/ctrlProp" Target="../ctrlProps/ctrlProp70.xml"/><Relationship Id="rId7" Type="http://schemas.openxmlformats.org/officeDocument/2006/relationships/ctrlProp" Target="../ctrlProps/ctrlProp9.xml"/><Relationship Id="rId71" Type="http://schemas.openxmlformats.org/officeDocument/2006/relationships/ctrlProp" Target="../ctrlProps/ctrlProp73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8.xml"/><Relationship Id="rId29" Type="http://schemas.openxmlformats.org/officeDocument/2006/relationships/ctrlProp" Target="../ctrlProps/ctrlProp31.xml"/><Relationship Id="rId11" Type="http://schemas.openxmlformats.org/officeDocument/2006/relationships/ctrlProp" Target="../ctrlProps/ctrlProp13.xml"/><Relationship Id="rId24" Type="http://schemas.openxmlformats.org/officeDocument/2006/relationships/ctrlProp" Target="../ctrlProps/ctrlProp26.xml"/><Relationship Id="rId32" Type="http://schemas.openxmlformats.org/officeDocument/2006/relationships/ctrlProp" Target="../ctrlProps/ctrlProp34.xml"/><Relationship Id="rId37" Type="http://schemas.openxmlformats.org/officeDocument/2006/relationships/ctrlProp" Target="../ctrlProps/ctrlProp39.xml"/><Relationship Id="rId40" Type="http://schemas.openxmlformats.org/officeDocument/2006/relationships/ctrlProp" Target="../ctrlProps/ctrlProp42.xml"/><Relationship Id="rId45" Type="http://schemas.openxmlformats.org/officeDocument/2006/relationships/ctrlProp" Target="../ctrlProps/ctrlProp47.xml"/><Relationship Id="rId53" Type="http://schemas.openxmlformats.org/officeDocument/2006/relationships/ctrlProp" Target="../ctrlProps/ctrlProp55.xml"/><Relationship Id="rId58" Type="http://schemas.openxmlformats.org/officeDocument/2006/relationships/ctrlProp" Target="../ctrlProps/ctrlProp60.xml"/><Relationship Id="rId66" Type="http://schemas.openxmlformats.org/officeDocument/2006/relationships/ctrlProp" Target="../ctrlProps/ctrlProp68.xml"/><Relationship Id="rId74" Type="http://schemas.openxmlformats.org/officeDocument/2006/relationships/ctrlProp" Target="../ctrlProps/ctrlProp76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23" Type="http://schemas.openxmlformats.org/officeDocument/2006/relationships/ctrlProp" Target="../ctrlProps/ctrlProp25.xml"/><Relationship Id="rId28" Type="http://schemas.openxmlformats.org/officeDocument/2006/relationships/ctrlProp" Target="../ctrlProps/ctrlProp30.xml"/><Relationship Id="rId36" Type="http://schemas.openxmlformats.org/officeDocument/2006/relationships/ctrlProp" Target="../ctrlProps/ctrlProp38.xml"/><Relationship Id="rId49" Type="http://schemas.openxmlformats.org/officeDocument/2006/relationships/ctrlProp" Target="../ctrlProps/ctrlProp51.xml"/><Relationship Id="rId57" Type="http://schemas.openxmlformats.org/officeDocument/2006/relationships/ctrlProp" Target="../ctrlProps/ctrlProp59.xml"/><Relationship Id="rId61" Type="http://schemas.openxmlformats.org/officeDocument/2006/relationships/ctrlProp" Target="../ctrlProps/ctrlProp63.xml"/><Relationship Id="rId10" Type="http://schemas.openxmlformats.org/officeDocument/2006/relationships/ctrlProp" Target="../ctrlProps/ctrlProp12.xml"/><Relationship Id="rId19" Type="http://schemas.openxmlformats.org/officeDocument/2006/relationships/ctrlProp" Target="../ctrlProps/ctrlProp21.xml"/><Relationship Id="rId31" Type="http://schemas.openxmlformats.org/officeDocument/2006/relationships/ctrlProp" Target="../ctrlProps/ctrlProp33.xml"/><Relationship Id="rId44" Type="http://schemas.openxmlformats.org/officeDocument/2006/relationships/ctrlProp" Target="../ctrlProps/ctrlProp46.xml"/><Relationship Id="rId52" Type="http://schemas.openxmlformats.org/officeDocument/2006/relationships/ctrlProp" Target="../ctrlProps/ctrlProp54.xml"/><Relationship Id="rId60" Type="http://schemas.openxmlformats.org/officeDocument/2006/relationships/ctrlProp" Target="../ctrlProps/ctrlProp62.xml"/><Relationship Id="rId65" Type="http://schemas.openxmlformats.org/officeDocument/2006/relationships/ctrlProp" Target="../ctrlProps/ctrlProp67.xml"/><Relationship Id="rId73" Type="http://schemas.openxmlformats.org/officeDocument/2006/relationships/ctrlProp" Target="../ctrlProps/ctrlProp75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Relationship Id="rId22" Type="http://schemas.openxmlformats.org/officeDocument/2006/relationships/ctrlProp" Target="../ctrlProps/ctrlProp24.xml"/><Relationship Id="rId27" Type="http://schemas.openxmlformats.org/officeDocument/2006/relationships/ctrlProp" Target="../ctrlProps/ctrlProp29.xml"/><Relationship Id="rId30" Type="http://schemas.openxmlformats.org/officeDocument/2006/relationships/ctrlProp" Target="../ctrlProps/ctrlProp32.xml"/><Relationship Id="rId35" Type="http://schemas.openxmlformats.org/officeDocument/2006/relationships/ctrlProp" Target="../ctrlProps/ctrlProp37.xml"/><Relationship Id="rId43" Type="http://schemas.openxmlformats.org/officeDocument/2006/relationships/ctrlProp" Target="../ctrlProps/ctrlProp45.xml"/><Relationship Id="rId48" Type="http://schemas.openxmlformats.org/officeDocument/2006/relationships/ctrlProp" Target="../ctrlProps/ctrlProp50.xml"/><Relationship Id="rId56" Type="http://schemas.openxmlformats.org/officeDocument/2006/relationships/ctrlProp" Target="../ctrlProps/ctrlProp58.xml"/><Relationship Id="rId64" Type="http://schemas.openxmlformats.org/officeDocument/2006/relationships/ctrlProp" Target="../ctrlProps/ctrlProp66.xml"/><Relationship Id="rId69" Type="http://schemas.openxmlformats.org/officeDocument/2006/relationships/ctrlProp" Target="../ctrlProps/ctrlProp71.xml"/><Relationship Id="rId8" Type="http://schemas.openxmlformats.org/officeDocument/2006/relationships/ctrlProp" Target="../ctrlProps/ctrlProp10.xml"/><Relationship Id="rId51" Type="http://schemas.openxmlformats.org/officeDocument/2006/relationships/ctrlProp" Target="../ctrlProps/ctrlProp53.xml"/><Relationship Id="rId72" Type="http://schemas.openxmlformats.org/officeDocument/2006/relationships/ctrlProp" Target="../ctrlProps/ctrlProp74.xml"/><Relationship Id="rId3" Type="http://schemas.openxmlformats.org/officeDocument/2006/relationships/ctrlProp" Target="../ctrlProps/ctrlProp5.xml"/><Relationship Id="rId12" Type="http://schemas.openxmlformats.org/officeDocument/2006/relationships/ctrlProp" Target="../ctrlProps/ctrlProp14.xml"/><Relationship Id="rId17" Type="http://schemas.openxmlformats.org/officeDocument/2006/relationships/ctrlProp" Target="../ctrlProps/ctrlProp19.xml"/><Relationship Id="rId25" Type="http://schemas.openxmlformats.org/officeDocument/2006/relationships/ctrlProp" Target="../ctrlProps/ctrlProp27.xml"/><Relationship Id="rId33" Type="http://schemas.openxmlformats.org/officeDocument/2006/relationships/ctrlProp" Target="../ctrlProps/ctrlProp35.xml"/><Relationship Id="rId38" Type="http://schemas.openxmlformats.org/officeDocument/2006/relationships/ctrlProp" Target="../ctrlProps/ctrlProp40.xml"/><Relationship Id="rId46" Type="http://schemas.openxmlformats.org/officeDocument/2006/relationships/ctrlProp" Target="../ctrlProps/ctrlProp48.xml"/><Relationship Id="rId59" Type="http://schemas.openxmlformats.org/officeDocument/2006/relationships/ctrlProp" Target="../ctrlProps/ctrlProp61.xml"/><Relationship Id="rId67" Type="http://schemas.openxmlformats.org/officeDocument/2006/relationships/ctrlProp" Target="../ctrlProps/ctrlProp69.xml"/><Relationship Id="rId20" Type="http://schemas.openxmlformats.org/officeDocument/2006/relationships/ctrlProp" Target="../ctrlProps/ctrlProp22.xml"/><Relationship Id="rId41" Type="http://schemas.openxmlformats.org/officeDocument/2006/relationships/ctrlProp" Target="../ctrlProps/ctrlProp43.xml"/><Relationship Id="rId54" Type="http://schemas.openxmlformats.org/officeDocument/2006/relationships/ctrlProp" Target="../ctrlProps/ctrlProp56.xml"/><Relationship Id="rId62" Type="http://schemas.openxmlformats.org/officeDocument/2006/relationships/ctrlProp" Target="../ctrlProps/ctrlProp64.xml"/><Relationship Id="rId70" Type="http://schemas.openxmlformats.org/officeDocument/2006/relationships/ctrlProp" Target="../ctrlProps/ctrlProp72.xml"/><Relationship Id="rId75" Type="http://schemas.openxmlformats.org/officeDocument/2006/relationships/ctrlProp" Target="../ctrlProps/ctrlProp77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80.xml"/><Relationship Id="rId5" Type="http://schemas.openxmlformats.org/officeDocument/2006/relationships/ctrlProp" Target="../ctrlProps/ctrlProp79.xml"/><Relationship Id="rId4" Type="http://schemas.openxmlformats.org/officeDocument/2006/relationships/ctrlProp" Target="../ctrlProps/ctrlProp7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50"/>
  <sheetViews>
    <sheetView showGridLines="0" tabSelected="1" topLeftCell="C1" zoomScale="80" zoomScaleNormal="80" workbookViewId="0">
      <selection activeCell="P1" sqref="P1"/>
    </sheetView>
  </sheetViews>
  <sheetFormatPr baseColWidth="10" defaultColWidth="11.42578125" defaultRowHeight="15" x14ac:dyDescent="0.25"/>
  <cols>
    <col min="1" max="1" width="5" style="6" customWidth="1"/>
    <col min="2" max="2" width="5.140625" style="6" customWidth="1"/>
    <col min="3" max="3" width="13.7109375" style="6" bestFit="1" customWidth="1"/>
    <col min="4" max="4" width="22.5703125" style="6" customWidth="1"/>
    <col min="5" max="5" width="19.7109375" style="75" customWidth="1"/>
    <col min="6" max="6" width="17.42578125" style="6" customWidth="1"/>
    <col min="7" max="7" width="23.7109375" style="6" customWidth="1"/>
    <col min="8" max="8" width="38.85546875" style="6" customWidth="1"/>
    <col min="9" max="9" width="11.5703125" style="60" bestFit="1" customWidth="1"/>
    <col min="10" max="10" width="11.42578125" style="6"/>
    <col min="11" max="11" width="23.85546875" style="6" bestFit="1" customWidth="1"/>
    <col min="12" max="12" width="12.140625" style="6" customWidth="1"/>
    <col min="13" max="13" width="27.28515625" style="6" customWidth="1"/>
    <col min="14" max="14" width="11.85546875" customWidth="1"/>
    <col min="15" max="15" width="11.42578125" hidden="1" customWidth="1"/>
    <col min="16" max="16" width="11.42578125" customWidth="1"/>
  </cols>
  <sheetData>
    <row r="1" spans="1:17" ht="26.25" customHeight="1" x14ac:dyDescent="0.4">
      <c r="A1" s="63"/>
      <c r="B1" s="63"/>
      <c r="C1" s="63"/>
      <c r="D1" s="93" t="s">
        <v>99</v>
      </c>
      <c r="E1" s="63"/>
      <c r="F1" s="63"/>
      <c r="G1" s="63"/>
      <c r="H1" s="63"/>
      <c r="I1" s="63"/>
      <c r="J1" s="60"/>
      <c r="K1" s="64"/>
      <c r="L1" s="163">
        <v>91150</v>
      </c>
      <c r="M1" s="65"/>
      <c r="N1" s="42"/>
      <c r="O1" t="s">
        <v>7</v>
      </c>
      <c r="P1" s="161"/>
      <c r="Q1" s="161"/>
    </row>
    <row r="2" spans="1:17" ht="19.5" thickBot="1" x14ac:dyDescent="0.35">
      <c r="A2" s="66"/>
      <c r="B2" s="66"/>
      <c r="C2" s="66"/>
      <c r="D2" s="93" t="s">
        <v>65</v>
      </c>
      <c r="E2" s="66"/>
      <c r="F2" s="66"/>
      <c r="G2" s="66"/>
      <c r="H2" s="66"/>
      <c r="I2" s="66"/>
      <c r="J2" s="60"/>
      <c r="K2" s="64" t="s">
        <v>5</v>
      </c>
      <c r="L2" s="164">
        <v>96400</v>
      </c>
      <c r="O2" t="s">
        <v>8</v>
      </c>
    </row>
    <row r="3" spans="1:17" ht="18.75" thickBot="1" x14ac:dyDescent="0.35">
      <c r="A3" s="67"/>
      <c r="B3" s="67"/>
      <c r="C3" s="67"/>
      <c r="D3" s="93" t="s">
        <v>58</v>
      </c>
      <c r="E3" s="67"/>
      <c r="F3" s="67"/>
      <c r="G3" s="67"/>
      <c r="H3" s="67"/>
      <c r="I3" s="67"/>
      <c r="K3" s="69" t="s">
        <v>6</v>
      </c>
      <c r="L3" s="76">
        <f>+L2-L1</f>
        <v>5250</v>
      </c>
      <c r="O3" t="s">
        <v>9</v>
      </c>
    </row>
    <row r="4" spans="1:17" ht="16.5" thickTop="1" x14ac:dyDescent="0.25">
      <c r="A4" s="68"/>
      <c r="B4" s="68"/>
      <c r="C4" s="68"/>
      <c r="E4" s="68"/>
      <c r="F4" s="68"/>
      <c r="G4" s="68"/>
      <c r="H4" s="68"/>
      <c r="I4" s="68"/>
      <c r="J4" s="60"/>
      <c r="M4" s="58"/>
      <c r="O4" t="s">
        <v>45</v>
      </c>
    </row>
    <row r="5" spans="1:17" x14ac:dyDescent="0.25">
      <c r="A5" s="94" t="s">
        <v>14</v>
      </c>
      <c r="B5" s="94" t="s">
        <v>48</v>
      </c>
      <c r="C5" s="94" t="s">
        <v>13</v>
      </c>
      <c r="D5" s="33" t="s">
        <v>33</v>
      </c>
      <c r="E5" s="94" t="s">
        <v>34</v>
      </c>
      <c r="F5" s="94" t="s">
        <v>10</v>
      </c>
      <c r="G5" s="94" t="s">
        <v>35</v>
      </c>
      <c r="H5" s="94" t="s">
        <v>36</v>
      </c>
      <c r="I5" s="94" t="s">
        <v>37</v>
      </c>
      <c r="J5" s="60"/>
      <c r="K5" s="70" t="s">
        <v>18</v>
      </c>
      <c r="L5" s="77">
        <v>1</v>
      </c>
      <c r="M5" s="71" t="s">
        <v>100</v>
      </c>
      <c r="N5" s="7"/>
      <c r="O5" t="s">
        <v>11</v>
      </c>
    </row>
    <row r="6" spans="1:17" x14ac:dyDescent="0.25">
      <c r="A6" s="172">
        <v>1</v>
      </c>
      <c r="B6" s="172" t="s">
        <v>50</v>
      </c>
      <c r="C6" s="173">
        <v>41902</v>
      </c>
      <c r="D6" s="95" t="s">
        <v>66</v>
      </c>
      <c r="E6" s="96" t="s">
        <v>100</v>
      </c>
      <c r="F6" s="96"/>
      <c r="G6" s="96" t="s">
        <v>11</v>
      </c>
      <c r="H6" s="96" t="str">
        <f>IF(G6="divers","donnez des précisions !",IF(G6="resto accompagné","Nom des invités ou Initiales salariés ?",""))</f>
        <v/>
      </c>
      <c r="I6" s="165">
        <v>83.53</v>
      </c>
      <c r="J6" s="60"/>
      <c r="K6" s="61"/>
      <c r="L6" s="31">
        <v>2</v>
      </c>
      <c r="M6" s="72" t="s">
        <v>101</v>
      </c>
      <c r="N6" s="8"/>
      <c r="O6" t="s">
        <v>38</v>
      </c>
    </row>
    <row r="7" spans="1:17" x14ac:dyDescent="0.25">
      <c r="A7" s="172">
        <v>2</v>
      </c>
      <c r="B7" s="172" t="s">
        <v>50</v>
      </c>
      <c r="C7" s="173">
        <v>41902</v>
      </c>
      <c r="D7" s="95" t="s">
        <v>67</v>
      </c>
      <c r="E7" s="96" t="s">
        <v>100</v>
      </c>
      <c r="F7" s="96"/>
      <c r="G7" s="96" t="s">
        <v>7</v>
      </c>
      <c r="H7" s="96" t="str">
        <f t="shared" ref="H7:H9" si="0">IF(G7="divers","donnez des précisions !",IF(G7="resto accompagné","Nom des invités ou Initiales salariés ?",""))</f>
        <v/>
      </c>
      <c r="I7" s="165">
        <v>15.1</v>
      </c>
      <c r="J7" s="60"/>
      <c r="K7" s="61"/>
      <c r="L7" s="31">
        <v>3</v>
      </c>
      <c r="M7" s="72" t="s">
        <v>102</v>
      </c>
      <c r="N7" s="8"/>
    </row>
    <row r="8" spans="1:17" x14ac:dyDescent="0.25">
      <c r="A8" s="172">
        <v>3</v>
      </c>
      <c r="B8" s="172" t="s">
        <v>59</v>
      </c>
      <c r="C8" s="173">
        <v>41903</v>
      </c>
      <c r="D8" s="95" t="s">
        <v>68</v>
      </c>
      <c r="E8" s="96" t="s">
        <v>100</v>
      </c>
      <c r="F8" s="96"/>
      <c r="G8" s="96" t="s">
        <v>7</v>
      </c>
      <c r="H8" s="96" t="str">
        <f t="shared" si="0"/>
        <v/>
      </c>
      <c r="I8" s="165">
        <v>10.199999999999999</v>
      </c>
      <c r="J8" s="60"/>
      <c r="K8" s="61"/>
      <c r="L8" s="31">
        <v>4</v>
      </c>
      <c r="M8" s="72" t="s">
        <v>103</v>
      </c>
      <c r="N8" s="8"/>
      <c r="O8" s="1"/>
    </row>
    <row r="9" spans="1:17" x14ac:dyDescent="0.25">
      <c r="A9" s="172">
        <v>4</v>
      </c>
      <c r="B9" s="172" t="s">
        <v>59</v>
      </c>
      <c r="C9" s="173">
        <v>41903</v>
      </c>
      <c r="D9" s="95" t="s">
        <v>68</v>
      </c>
      <c r="E9" s="96" t="s">
        <v>100</v>
      </c>
      <c r="F9" s="96"/>
      <c r="G9" s="96" t="s">
        <v>7</v>
      </c>
      <c r="H9" s="96" t="str">
        <f t="shared" si="0"/>
        <v/>
      </c>
      <c r="I9" s="165">
        <v>6.7</v>
      </c>
      <c r="J9" s="60"/>
      <c r="K9" s="62"/>
      <c r="L9" s="78">
        <v>5</v>
      </c>
      <c r="M9" s="73" t="s">
        <v>93</v>
      </c>
      <c r="N9" s="9"/>
    </row>
    <row r="10" spans="1:17" x14ac:dyDescent="0.25">
      <c r="A10" s="172">
        <v>5</v>
      </c>
      <c r="B10" s="172" t="s">
        <v>59</v>
      </c>
      <c r="C10" s="173">
        <v>41903</v>
      </c>
      <c r="D10" s="95" t="s">
        <v>63</v>
      </c>
      <c r="E10" s="96" t="s">
        <v>106</v>
      </c>
      <c r="F10" s="96"/>
      <c r="G10" s="96" t="s">
        <v>38</v>
      </c>
      <c r="H10" s="96" t="s">
        <v>105</v>
      </c>
      <c r="I10" s="165">
        <v>64.680000000000007</v>
      </c>
      <c r="J10" s="60"/>
      <c r="L10" s="74"/>
    </row>
    <row r="11" spans="1:17" x14ac:dyDescent="0.25">
      <c r="A11" s="172">
        <v>6</v>
      </c>
      <c r="B11" s="172" t="s">
        <v>59</v>
      </c>
      <c r="C11" s="173">
        <v>41903</v>
      </c>
      <c r="D11" s="95" t="s">
        <v>69</v>
      </c>
      <c r="E11" s="96" t="s">
        <v>106</v>
      </c>
      <c r="F11" s="96"/>
      <c r="G11" s="96" t="s">
        <v>38</v>
      </c>
      <c r="H11" s="96" t="s">
        <v>92</v>
      </c>
      <c r="I11" s="165">
        <v>315</v>
      </c>
      <c r="J11" s="60"/>
      <c r="L11" s="74"/>
    </row>
    <row r="12" spans="1:17" x14ac:dyDescent="0.25">
      <c r="A12" s="172">
        <v>7</v>
      </c>
      <c r="B12" s="172" t="s">
        <v>59</v>
      </c>
      <c r="C12" s="173">
        <v>41903</v>
      </c>
      <c r="D12" s="95" t="s">
        <v>70</v>
      </c>
      <c r="E12" s="96" t="s">
        <v>106</v>
      </c>
      <c r="F12" s="96"/>
      <c r="G12" s="96" t="s">
        <v>38</v>
      </c>
      <c r="H12" s="96" t="s">
        <v>104</v>
      </c>
      <c r="I12" s="165">
        <v>37.049999999999997</v>
      </c>
      <c r="J12" s="60"/>
    </row>
    <row r="13" spans="1:17" x14ac:dyDescent="0.25">
      <c r="A13" s="172">
        <v>8</v>
      </c>
      <c r="B13" s="172" t="s">
        <v>59</v>
      </c>
      <c r="C13" s="173">
        <v>41903</v>
      </c>
      <c r="D13" s="95" t="s">
        <v>71</v>
      </c>
      <c r="E13" s="96" t="s">
        <v>106</v>
      </c>
      <c r="F13" s="96"/>
      <c r="G13" s="96" t="s">
        <v>7</v>
      </c>
      <c r="H13" s="96" t="str">
        <f t="shared" ref="H13:H20" si="1">IF(G13="divers","donnez des précisions !",IF(G13="resto accompagné","Nom des invités ou Initiales salariés ?",""))</f>
        <v/>
      </c>
      <c r="I13" s="165">
        <v>26.9</v>
      </c>
      <c r="J13" s="60"/>
    </row>
    <row r="14" spans="1:17" x14ac:dyDescent="0.25">
      <c r="A14" s="172">
        <v>9</v>
      </c>
      <c r="B14" s="172" t="s">
        <v>57</v>
      </c>
      <c r="C14" s="173">
        <v>41904</v>
      </c>
      <c r="D14" s="95" t="s">
        <v>62</v>
      </c>
      <c r="E14" s="162" t="s">
        <v>101</v>
      </c>
      <c r="F14" s="96"/>
      <c r="G14" s="96" t="s">
        <v>7</v>
      </c>
      <c r="H14" s="96" t="str">
        <f t="shared" si="1"/>
        <v/>
      </c>
      <c r="I14" s="165">
        <v>11</v>
      </c>
      <c r="J14" s="60"/>
    </row>
    <row r="15" spans="1:17" x14ac:dyDescent="0.25">
      <c r="A15" s="172">
        <v>10</v>
      </c>
      <c r="B15" s="172" t="s">
        <v>57</v>
      </c>
      <c r="C15" s="173">
        <v>41904</v>
      </c>
      <c r="D15" s="95" t="s">
        <v>72</v>
      </c>
      <c r="E15" s="162" t="s">
        <v>101</v>
      </c>
      <c r="F15" s="96">
        <v>800</v>
      </c>
      <c r="G15" s="96" t="s">
        <v>7</v>
      </c>
      <c r="H15" s="96" t="str">
        <f t="shared" si="1"/>
        <v/>
      </c>
      <c r="I15" s="165">
        <v>6.7</v>
      </c>
      <c r="J15" s="60"/>
      <c r="N15" s="2"/>
    </row>
    <row r="16" spans="1:17" x14ac:dyDescent="0.25">
      <c r="A16" s="172">
        <v>11</v>
      </c>
      <c r="B16" s="172" t="s">
        <v>40</v>
      </c>
      <c r="C16" s="173">
        <v>41905</v>
      </c>
      <c r="D16" s="95" t="s">
        <v>60</v>
      </c>
      <c r="E16" s="162" t="s">
        <v>101</v>
      </c>
      <c r="F16" s="96"/>
      <c r="G16" s="96" t="s">
        <v>7</v>
      </c>
      <c r="H16" s="96" t="str">
        <f t="shared" si="1"/>
        <v/>
      </c>
      <c r="I16" s="165">
        <v>27.75</v>
      </c>
      <c r="J16" s="60"/>
      <c r="K16" s="59"/>
      <c r="L16" s="59"/>
    </row>
    <row r="17" spans="1:12" x14ac:dyDescent="0.25">
      <c r="A17" s="172">
        <v>12</v>
      </c>
      <c r="B17" s="172" t="s">
        <v>40</v>
      </c>
      <c r="C17" s="173">
        <v>41905</v>
      </c>
      <c r="D17" s="95" t="s">
        <v>64</v>
      </c>
      <c r="E17" s="162" t="s">
        <v>101</v>
      </c>
      <c r="F17" s="96"/>
      <c r="G17" s="96" t="s">
        <v>7</v>
      </c>
      <c r="H17" s="96" t="str">
        <f t="shared" si="1"/>
        <v/>
      </c>
      <c r="I17" s="165">
        <v>7</v>
      </c>
      <c r="J17" s="60"/>
      <c r="K17" s="59"/>
      <c r="L17" s="59"/>
    </row>
    <row r="18" spans="1:12" x14ac:dyDescent="0.25">
      <c r="A18" s="172">
        <v>13</v>
      </c>
      <c r="B18" s="172" t="s">
        <v>40</v>
      </c>
      <c r="C18" s="173">
        <v>41905</v>
      </c>
      <c r="D18" s="95" t="s">
        <v>73</v>
      </c>
      <c r="E18" s="162" t="s">
        <v>101</v>
      </c>
      <c r="F18" s="96"/>
      <c r="G18" s="96" t="s">
        <v>7</v>
      </c>
      <c r="H18" s="96" t="str">
        <f t="shared" si="1"/>
        <v/>
      </c>
      <c r="I18" s="165">
        <v>13.99</v>
      </c>
      <c r="J18" s="60"/>
      <c r="K18" s="59"/>
      <c r="L18" s="59"/>
    </row>
    <row r="19" spans="1:12" x14ac:dyDescent="0.25">
      <c r="A19" s="172">
        <v>14</v>
      </c>
      <c r="B19" s="172" t="s">
        <v>40</v>
      </c>
      <c r="C19" s="173">
        <v>41905</v>
      </c>
      <c r="D19" s="95" t="s">
        <v>74</v>
      </c>
      <c r="E19" s="162" t="s">
        <v>101</v>
      </c>
      <c r="F19" s="96"/>
      <c r="G19" s="96" t="s">
        <v>11</v>
      </c>
      <c r="H19" s="96" t="str">
        <f t="shared" si="1"/>
        <v/>
      </c>
      <c r="I19" s="165">
        <v>63.71</v>
      </c>
      <c r="J19" s="60"/>
      <c r="K19" s="59"/>
      <c r="L19" s="59"/>
    </row>
    <row r="20" spans="1:12" x14ac:dyDescent="0.25">
      <c r="A20" s="172">
        <v>15</v>
      </c>
      <c r="B20" s="172" t="s">
        <v>47</v>
      </c>
      <c r="C20" s="173">
        <v>41906</v>
      </c>
      <c r="D20" s="95" t="s">
        <v>75</v>
      </c>
      <c r="E20" s="162" t="s">
        <v>101</v>
      </c>
      <c r="F20" s="96"/>
      <c r="G20" s="96" t="s">
        <v>45</v>
      </c>
      <c r="H20" s="96" t="str">
        <f t="shared" si="1"/>
        <v/>
      </c>
      <c r="I20" s="165">
        <v>10</v>
      </c>
      <c r="K20" s="59"/>
      <c r="L20" s="59"/>
    </row>
    <row r="21" spans="1:12" x14ac:dyDescent="0.25">
      <c r="A21" s="172">
        <v>16</v>
      </c>
      <c r="B21" s="172" t="s">
        <v>47</v>
      </c>
      <c r="C21" s="173">
        <v>41906</v>
      </c>
      <c r="D21" s="95" t="s">
        <v>76</v>
      </c>
      <c r="E21" s="162" t="s">
        <v>101</v>
      </c>
      <c r="F21" s="96"/>
      <c r="G21" s="96" t="s">
        <v>8</v>
      </c>
      <c r="H21" s="96" t="s">
        <v>89</v>
      </c>
      <c r="I21" s="165">
        <v>17.899999999999999</v>
      </c>
    </row>
    <row r="22" spans="1:12" x14ac:dyDescent="0.25">
      <c r="A22" s="172">
        <v>17</v>
      </c>
      <c r="B22" s="172" t="s">
        <v>46</v>
      </c>
      <c r="C22" s="173">
        <v>41907</v>
      </c>
      <c r="D22" s="95" t="s">
        <v>77</v>
      </c>
      <c r="E22" s="162" t="s">
        <v>101</v>
      </c>
      <c r="F22" s="96"/>
      <c r="G22" s="96" t="s">
        <v>11</v>
      </c>
      <c r="H22" s="96" t="str">
        <f t="shared" ref="H22:H23" si="2">IF(G22="divers","donnez des précisions !",IF(G22="resto accompagné","Nom des invités ou Initiales salariés ?",""))</f>
        <v/>
      </c>
      <c r="I22" s="165">
        <v>57.13</v>
      </c>
    </row>
    <row r="23" spans="1:12" x14ac:dyDescent="0.25">
      <c r="A23" s="172">
        <v>18</v>
      </c>
      <c r="B23" s="172" t="s">
        <v>46</v>
      </c>
      <c r="C23" s="173">
        <v>41907</v>
      </c>
      <c r="D23" s="95" t="s">
        <v>78</v>
      </c>
      <c r="E23" s="162" t="s">
        <v>101</v>
      </c>
      <c r="F23" s="96"/>
      <c r="G23" s="96" t="s">
        <v>7</v>
      </c>
      <c r="H23" s="96" t="str">
        <f t="shared" si="2"/>
        <v/>
      </c>
      <c r="I23" s="165">
        <v>16.350000000000001</v>
      </c>
    </row>
    <row r="24" spans="1:12" x14ac:dyDescent="0.25">
      <c r="A24" s="172">
        <v>19</v>
      </c>
      <c r="B24" s="172" t="s">
        <v>46</v>
      </c>
      <c r="C24" s="173">
        <v>41907</v>
      </c>
      <c r="D24" s="95" t="s">
        <v>79</v>
      </c>
      <c r="E24" s="162" t="s">
        <v>101</v>
      </c>
      <c r="F24" s="96">
        <v>50</v>
      </c>
      <c r="G24" s="96" t="s">
        <v>38</v>
      </c>
      <c r="H24" s="96" t="s">
        <v>90</v>
      </c>
      <c r="I24" s="165">
        <v>20.9</v>
      </c>
    </row>
    <row r="25" spans="1:12" x14ac:dyDescent="0.25">
      <c r="A25" s="172">
        <v>20</v>
      </c>
      <c r="B25" s="172" t="s">
        <v>57</v>
      </c>
      <c r="C25" s="173">
        <v>41911</v>
      </c>
      <c r="D25" s="95" t="s">
        <v>72</v>
      </c>
      <c r="E25" s="162" t="s">
        <v>102</v>
      </c>
      <c r="F25" s="96"/>
      <c r="G25" s="96" t="s">
        <v>7</v>
      </c>
      <c r="H25" s="96" t="str">
        <f t="shared" ref="H25:H28" si="3">IF(G25="divers","donnez des précisions !",IF(G25="resto accompagné","Nom des invités ou Initiales salariés ?",""))</f>
        <v/>
      </c>
      <c r="I25" s="165">
        <v>9.9</v>
      </c>
    </row>
    <row r="26" spans="1:12" x14ac:dyDescent="0.25">
      <c r="A26" s="172">
        <v>21</v>
      </c>
      <c r="B26" s="172" t="s">
        <v>47</v>
      </c>
      <c r="C26" s="173">
        <v>41913</v>
      </c>
      <c r="D26" s="95" t="s">
        <v>80</v>
      </c>
      <c r="E26" s="162" t="s">
        <v>102</v>
      </c>
      <c r="F26" s="96"/>
      <c r="G26" s="96" t="s">
        <v>7</v>
      </c>
      <c r="H26" s="96" t="str">
        <f t="shared" si="3"/>
        <v/>
      </c>
      <c r="I26" s="165">
        <v>29.5</v>
      </c>
    </row>
    <row r="27" spans="1:12" x14ac:dyDescent="0.25">
      <c r="A27" s="172">
        <v>22</v>
      </c>
      <c r="B27" s="172" t="s">
        <v>47</v>
      </c>
      <c r="C27" s="173">
        <v>41913</v>
      </c>
      <c r="D27" s="95" t="s">
        <v>81</v>
      </c>
      <c r="E27" s="162" t="s">
        <v>102</v>
      </c>
      <c r="F27" s="96"/>
      <c r="G27" s="96" t="s">
        <v>7</v>
      </c>
      <c r="H27" s="96" t="str">
        <f t="shared" si="3"/>
        <v/>
      </c>
      <c r="I27" s="165">
        <v>10.5</v>
      </c>
    </row>
    <row r="28" spans="1:12" x14ac:dyDescent="0.25">
      <c r="A28" s="172">
        <v>23</v>
      </c>
      <c r="B28" s="172" t="s">
        <v>47</v>
      </c>
      <c r="C28" s="173">
        <v>41913</v>
      </c>
      <c r="D28" s="95" t="s">
        <v>82</v>
      </c>
      <c r="E28" s="162" t="s">
        <v>102</v>
      </c>
      <c r="F28" s="96"/>
      <c r="G28" s="96" t="s">
        <v>7</v>
      </c>
      <c r="H28" s="96" t="str">
        <f t="shared" si="3"/>
        <v/>
      </c>
      <c r="I28" s="165">
        <v>13.7</v>
      </c>
    </row>
    <row r="29" spans="1:12" x14ac:dyDescent="0.25">
      <c r="A29" s="172">
        <v>24</v>
      </c>
      <c r="B29" s="172" t="s">
        <v>47</v>
      </c>
      <c r="C29" s="173">
        <v>41913</v>
      </c>
      <c r="D29" s="95" t="s">
        <v>61</v>
      </c>
      <c r="E29" s="162" t="s">
        <v>102</v>
      </c>
      <c r="F29" s="96"/>
      <c r="G29" s="96" t="s">
        <v>38</v>
      </c>
      <c r="H29" s="96" t="s">
        <v>88</v>
      </c>
      <c r="I29" s="165">
        <v>15</v>
      </c>
    </row>
    <row r="30" spans="1:12" x14ac:dyDescent="0.25">
      <c r="A30" s="172">
        <v>25</v>
      </c>
      <c r="B30" s="172" t="s">
        <v>47</v>
      </c>
      <c r="C30" s="173">
        <v>41913</v>
      </c>
      <c r="D30" s="95" t="s">
        <v>74</v>
      </c>
      <c r="E30" s="162" t="s">
        <v>102</v>
      </c>
      <c r="F30" s="96"/>
      <c r="G30" s="96" t="s">
        <v>11</v>
      </c>
      <c r="H30" s="96" t="str">
        <f t="shared" ref="H30:H50" si="4">IF(G30="divers","donnez des précisions !",IF(G30="resto accompagné","Nom des invités ou Initiales salariés ?",""))</f>
        <v/>
      </c>
      <c r="I30" s="165">
        <v>85.04</v>
      </c>
    </row>
    <row r="31" spans="1:12" x14ac:dyDescent="0.25">
      <c r="A31" s="172">
        <v>26</v>
      </c>
      <c r="B31" s="172" t="s">
        <v>46</v>
      </c>
      <c r="C31" s="173">
        <v>41914</v>
      </c>
      <c r="D31" s="95" t="s">
        <v>80</v>
      </c>
      <c r="E31" s="162" t="s">
        <v>102</v>
      </c>
      <c r="F31" s="96"/>
      <c r="G31" s="96" t="s">
        <v>7</v>
      </c>
      <c r="H31" s="96" t="str">
        <f t="shared" si="4"/>
        <v/>
      </c>
      <c r="I31" s="165">
        <v>28.8</v>
      </c>
    </row>
    <row r="32" spans="1:12" x14ac:dyDescent="0.25">
      <c r="A32" s="172">
        <v>27</v>
      </c>
      <c r="B32" s="174" t="s">
        <v>46</v>
      </c>
      <c r="C32" s="173">
        <v>41914</v>
      </c>
      <c r="D32" s="123" t="s">
        <v>81</v>
      </c>
      <c r="E32" s="162" t="s">
        <v>102</v>
      </c>
      <c r="F32" s="96"/>
      <c r="G32" s="124" t="s">
        <v>7</v>
      </c>
      <c r="H32" s="96" t="str">
        <f t="shared" si="4"/>
        <v/>
      </c>
      <c r="I32" s="165">
        <v>7</v>
      </c>
    </row>
    <row r="33" spans="1:9" x14ac:dyDescent="0.25">
      <c r="A33" s="172">
        <v>28</v>
      </c>
      <c r="B33" s="174" t="s">
        <v>44</v>
      </c>
      <c r="C33" s="173">
        <v>41915</v>
      </c>
      <c r="D33" s="123" t="s">
        <v>81</v>
      </c>
      <c r="E33" s="162" t="s">
        <v>102</v>
      </c>
      <c r="F33" s="96"/>
      <c r="G33" s="124" t="s">
        <v>7</v>
      </c>
      <c r="H33" s="96" t="str">
        <f t="shared" si="4"/>
        <v/>
      </c>
      <c r="I33" s="165">
        <v>7</v>
      </c>
    </row>
    <row r="34" spans="1:9" x14ac:dyDescent="0.25">
      <c r="A34" s="172">
        <v>29</v>
      </c>
      <c r="B34" s="174" t="s">
        <v>44</v>
      </c>
      <c r="C34" s="173">
        <v>41915</v>
      </c>
      <c r="D34" s="123" t="s">
        <v>81</v>
      </c>
      <c r="E34" s="162" t="s">
        <v>102</v>
      </c>
      <c r="F34" s="96"/>
      <c r="G34" s="124" t="s">
        <v>7</v>
      </c>
      <c r="H34" s="96" t="str">
        <f t="shared" si="4"/>
        <v/>
      </c>
      <c r="I34" s="165">
        <v>7.9</v>
      </c>
    </row>
    <row r="35" spans="1:9" x14ac:dyDescent="0.25">
      <c r="A35" s="172">
        <v>30</v>
      </c>
      <c r="B35" s="174" t="s">
        <v>50</v>
      </c>
      <c r="C35" s="173">
        <v>41916</v>
      </c>
      <c r="D35" s="123" t="s">
        <v>77</v>
      </c>
      <c r="E35" s="124" t="s">
        <v>106</v>
      </c>
      <c r="F35" s="96">
        <v>2200</v>
      </c>
      <c r="G35" s="124" t="s">
        <v>11</v>
      </c>
      <c r="H35" s="96" t="str">
        <f t="shared" si="4"/>
        <v/>
      </c>
      <c r="I35" s="165">
        <v>88.58</v>
      </c>
    </row>
    <row r="36" spans="1:9" x14ac:dyDescent="0.25">
      <c r="A36" s="172">
        <v>31</v>
      </c>
      <c r="B36" s="174" t="s">
        <v>57</v>
      </c>
      <c r="C36" s="173">
        <v>41918</v>
      </c>
      <c r="D36" s="123" t="s">
        <v>83</v>
      </c>
      <c r="E36" s="124" t="s">
        <v>106</v>
      </c>
      <c r="F36" s="96">
        <v>200</v>
      </c>
      <c r="G36" s="124" t="s">
        <v>7</v>
      </c>
      <c r="H36" s="96" t="str">
        <f t="shared" si="4"/>
        <v/>
      </c>
      <c r="I36" s="165">
        <v>9.5399999999999991</v>
      </c>
    </row>
    <row r="37" spans="1:9" x14ac:dyDescent="0.25">
      <c r="A37" s="172">
        <v>32</v>
      </c>
      <c r="B37" s="174" t="s">
        <v>40</v>
      </c>
      <c r="C37" s="173">
        <v>41919</v>
      </c>
      <c r="D37" s="123" t="s">
        <v>62</v>
      </c>
      <c r="E37" s="162" t="s">
        <v>103</v>
      </c>
      <c r="F37" s="96">
        <v>200</v>
      </c>
      <c r="G37" s="124" t="s">
        <v>7</v>
      </c>
      <c r="H37" s="96" t="str">
        <f t="shared" si="4"/>
        <v/>
      </c>
      <c r="I37" s="165">
        <v>13.5</v>
      </c>
    </row>
    <row r="38" spans="1:9" x14ac:dyDescent="0.25">
      <c r="A38" s="172">
        <v>33</v>
      </c>
      <c r="B38" s="174" t="s">
        <v>47</v>
      </c>
      <c r="C38" s="173">
        <v>41920</v>
      </c>
      <c r="D38" s="123" t="s">
        <v>84</v>
      </c>
      <c r="E38" s="162" t="s">
        <v>103</v>
      </c>
      <c r="F38" s="96">
        <v>450</v>
      </c>
      <c r="G38" s="124" t="s">
        <v>7</v>
      </c>
      <c r="H38" s="96" t="str">
        <f t="shared" si="4"/>
        <v/>
      </c>
      <c r="I38" s="165">
        <v>13.7</v>
      </c>
    </row>
    <row r="39" spans="1:9" x14ac:dyDescent="0.25">
      <c r="A39" s="172">
        <v>34</v>
      </c>
      <c r="B39" s="174" t="s">
        <v>57</v>
      </c>
      <c r="C39" s="173">
        <v>41925</v>
      </c>
      <c r="D39" s="123" t="s">
        <v>79</v>
      </c>
      <c r="E39" s="162" t="s">
        <v>103</v>
      </c>
      <c r="F39" s="96"/>
      <c r="G39" s="124" t="s">
        <v>11</v>
      </c>
      <c r="H39" s="96" t="str">
        <f t="shared" si="4"/>
        <v/>
      </c>
      <c r="I39" s="165">
        <v>85.27</v>
      </c>
    </row>
    <row r="40" spans="1:9" x14ac:dyDescent="0.25">
      <c r="A40" s="172">
        <v>35</v>
      </c>
      <c r="B40" s="174" t="s">
        <v>40</v>
      </c>
      <c r="C40" s="173">
        <v>41926</v>
      </c>
      <c r="D40" s="123" t="s">
        <v>72</v>
      </c>
      <c r="E40" s="162" t="s">
        <v>103</v>
      </c>
      <c r="F40" s="96">
        <v>400</v>
      </c>
      <c r="G40" s="124" t="s">
        <v>7</v>
      </c>
      <c r="H40" s="96" t="str">
        <f t="shared" si="4"/>
        <v/>
      </c>
      <c r="I40" s="165">
        <v>10.199999999999999</v>
      </c>
    </row>
    <row r="41" spans="1:9" x14ac:dyDescent="0.25">
      <c r="A41" s="172">
        <v>36</v>
      </c>
      <c r="B41" s="174" t="s">
        <v>47</v>
      </c>
      <c r="C41" s="173">
        <v>41927</v>
      </c>
      <c r="D41" s="123" t="s">
        <v>85</v>
      </c>
      <c r="E41" s="162" t="s">
        <v>103</v>
      </c>
      <c r="F41" s="96"/>
      <c r="G41" s="124" t="s">
        <v>7</v>
      </c>
      <c r="H41" s="96" t="str">
        <f t="shared" si="4"/>
        <v/>
      </c>
      <c r="I41" s="165">
        <v>20.7</v>
      </c>
    </row>
    <row r="42" spans="1:9" x14ac:dyDescent="0.25">
      <c r="A42" s="172">
        <v>37</v>
      </c>
      <c r="B42" s="174" t="s">
        <v>47</v>
      </c>
      <c r="C42" s="173">
        <v>41927</v>
      </c>
      <c r="D42" s="123" t="s">
        <v>86</v>
      </c>
      <c r="E42" s="162" t="s">
        <v>103</v>
      </c>
      <c r="F42" s="96"/>
      <c r="G42" s="124" t="s">
        <v>7</v>
      </c>
      <c r="H42" s="96" t="str">
        <f t="shared" si="4"/>
        <v/>
      </c>
      <c r="I42" s="165">
        <v>7</v>
      </c>
    </row>
    <row r="43" spans="1:9" x14ac:dyDescent="0.25">
      <c r="A43" s="172">
        <v>38</v>
      </c>
      <c r="B43" s="174" t="s">
        <v>46</v>
      </c>
      <c r="C43" s="173">
        <v>41928</v>
      </c>
      <c r="D43" s="123" t="s">
        <v>87</v>
      </c>
      <c r="E43" s="162" t="s">
        <v>103</v>
      </c>
      <c r="F43" s="96">
        <v>400</v>
      </c>
      <c r="G43" s="124" t="s">
        <v>7</v>
      </c>
      <c r="H43" s="96" t="str">
        <f t="shared" si="4"/>
        <v/>
      </c>
      <c r="I43" s="165">
        <v>10.9</v>
      </c>
    </row>
    <row r="44" spans="1:9" ht="15.75" thickBot="1" x14ac:dyDescent="0.3">
      <c r="A44" s="172">
        <v>39</v>
      </c>
      <c r="B44" s="174" t="s">
        <v>46</v>
      </c>
      <c r="C44" s="173">
        <v>41928</v>
      </c>
      <c r="D44" s="123" t="s">
        <v>86</v>
      </c>
      <c r="E44" s="162" t="s">
        <v>103</v>
      </c>
      <c r="F44" s="96">
        <v>300</v>
      </c>
      <c r="G44" s="124" t="s">
        <v>7</v>
      </c>
      <c r="H44" s="96" t="str">
        <f t="shared" si="4"/>
        <v/>
      </c>
      <c r="I44" s="165">
        <v>7</v>
      </c>
    </row>
    <row r="45" spans="1:9" ht="15.75" thickBot="1" x14ac:dyDescent="0.3">
      <c r="A45" s="175" t="s">
        <v>49</v>
      </c>
      <c r="B45" s="176"/>
      <c r="C45" s="176"/>
      <c r="D45" s="176"/>
      <c r="E45" s="176"/>
      <c r="F45" s="176"/>
      <c r="G45" s="176"/>
      <c r="H45" s="176"/>
      <c r="I45" s="177"/>
    </row>
    <row r="46" spans="1:9" x14ac:dyDescent="0.25">
      <c r="A46" s="126"/>
      <c r="B46" s="126"/>
      <c r="C46" s="125"/>
      <c r="D46" s="126"/>
      <c r="E46" s="124"/>
      <c r="F46" s="124"/>
      <c r="G46" s="124"/>
      <c r="H46" s="96" t="str">
        <f t="shared" si="4"/>
        <v/>
      </c>
      <c r="I46" s="98"/>
    </row>
    <row r="47" spans="1:9" x14ac:dyDescent="0.25">
      <c r="A47" s="126"/>
      <c r="B47" s="126"/>
      <c r="C47" s="125"/>
      <c r="D47" s="126"/>
      <c r="E47" s="124"/>
      <c r="F47" s="124"/>
      <c r="G47" s="124"/>
      <c r="H47" s="96" t="str">
        <f t="shared" si="4"/>
        <v/>
      </c>
      <c r="I47" s="98"/>
    </row>
    <row r="48" spans="1:9" x14ac:dyDescent="0.25">
      <c r="A48" s="126"/>
      <c r="B48" s="126"/>
      <c r="C48" s="125"/>
      <c r="D48" s="126"/>
      <c r="E48" s="124"/>
      <c r="F48" s="124"/>
      <c r="G48" s="124"/>
      <c r="H48" s="96" t="str">
        <f t="shared" si="4"/>
        <v/>
      </c>
      <c r="I48" s="98"/>
    </row>
    <row r="49" spans="1:9" x14ac:dyDescent="0.25">
      <c r="A49" s="126"/>
      <c r="B49" s="126"/>
      <c r="C49" s="125"/>
      <c r="D49" s="126"/>
      <c r="E49" s="124"/>
      <c r="F49" s="124"/>
      <c r="G49" s="124"/>
      <c r="H49" s="96" t="str">
        <f t="shared" si="4"/>
        <v/>
      </c>
      <c r="I49" s="98"/>
    </row>
    <row r="50" spans="1:9" x14ac:dyDescent="0.25">
      <c r="A50" s="126"/>
      <c r="B50" s="126"/>
      <c r="C50" s="125"/>
      <c r="D50" s="126"/>
      <c r="E50" s="124"/>
      <c r="F50" s="124"/>
      <c r="G50" s="124"/>
      <c r="H50" s="96" t="str">
        <f t="shared" si="4"/>
        <v/>
      </c>
      <c r="I50" s="98"/>
    </row>
  </sheetData>
  <mergeCells count="1">
    <mergeCell ref="A45:I45"/>
  </mergeCells>
  <phoneticPr fontId="4" type="noConversion"/>
  <conditionalFormatting sqref="K3:L3">
    <cfRule type="cellIs" dxfId="0" priority="20" stopIfTrue="1" operator="equal">
      <formula>""</formula>
    </cfRule>
  </conditionalFormatting>
  <dataValidations count="1">
    <dataValidation type="list" allowBlank="1" showInputMessage="1" showErrorMessage="1" sqref="G6:G44 G46:G50">
      <formula1>$O$1:$O$6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>
                <anchor moveWithCells="1" sizeWithCells="1">
                  <from>
                    <xdr:col>10</xdr:col>
                    <xdr:colOff>1533525</xdr:colOff>
                    <xdr:row>16</xdr:row>
                    <xdr:rowOff>95250</xdr:rowOff>
                  </from>
                  <to>
                    <xdr:col>12</xdr:col>
                    <xdr:colOff>1543050</xdr:colOff>
                    <xdr:row>19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5" name="Button 10">
              <controlPr defaultSize="0" print="0" autoFill="0" autoPict="0">
                <anchor moveWithCells="1" sizeWithCells="1">
                  <from>
                    <xdr:col>10</xdr:col>
                    <xdr:colOff>47625</xdr:colOff>
                    <xdr:row>10</xdr:row>
                    <xdr:rowOff>0</xdr:rowOff>
                  </from>
                  <to>
                    <xdr:col>10</xdr:col>
                    <xdr:colOff>1152525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6" name="Button 11">
              <controlPr defaultSize="0" print="0" autoFill="0" autoPict="0" macro="[0]!TCD_2">
                <anchor moveWithCells="1" sizeWithCells="1">
                  <from>
                    <xdr:col>10</xdr:col>
                    <xdr:colOff>1533525</xdr:colOff>
                    <xdr:row>16</xdr:row>
                    <xdr:rowOff>95250</xdr:rowOff>
                  </from>
                  <to>
                    <xdr:col>12</xdr:col>
                    <xdr:colOff>1543050</xdr:colOff>
                    <xdr:row>19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7" name="Button 12">
              <controlPr defaultSize="0" print="0" autoFill="0" autoPict="0" macro="[0]!inserer_ligne">
                <anchor moveWithCells="1" sizeWithCells="1">
                  <from>
                    <xdr:col>10</xdr:col>
                    <xdr:colOff>47625</xdr:colOff>
                    <xdr:row>10</xdr:row>
                    <xdr:rowOff>0</xdr:rowOff>
                  </from>
                  <to>
                    <xdr:col>10</xdr:col>
                    <xdr:colOff>1152525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44"/>
  <sheetViews>
    <sheetView showGridLines="0" zoomScale="90" zoomScaleNormal="90" workbookViewId="0">
      <selection activeCell="I19" sqref="I19"/>
    </sheetView>
  </sheetViews>
  <sheetFormatPr baseColWidth="10" defaultColWidth="11.42578125" defaultRowHeight="15" x14ac:dyDescent="0.25"/>
  <cols>
    <col min="1" max="1" width="13.5703125" style="2" customWidth="1"/>
    <col min="2" max="2" width="62" bestFit="1" customWidth="1"/>
    <col min="3" max="3" width="11.42578125" bestFit="1" customWidth="1"/>
    <col min="5" max="5" width="12.5703125" customWidth="1"/>
  </cols>
  <sheetData>
    <row r="1" spans="1:5" ht="18" x14ac:dyDescent="0.3">
      <c r="A1" s="93" t="s">
        <v>98</v>
      </c>
    </row>
    <row r="2" spans="1:5" ht="18" x14ac:dyDescent="0.3">
      <c r="A2" s="93" t="s">
        <v>65</v>
      </c>
    </row>
    <row r="3" spans="1:5" ht="18" x14ac:dyDescent="0.3">
      <c r="A3" s="93" t="s">
        <v>58</v>
      </c>
    </row>
    <row r="5" spans="1:5" ht="30" x14ac:dyDescent="0.25">
      <c r="A5" s="89" t="s">
        <v>0</v>
      </c>
      <c r="B5" s="168" t="s">
        <v>1</v>
      </c>
      <c r="C5" s="89" t="s">
        <v>12</v>
      </c>
      <c r="D5" s="89" t="s">
        <v>43</v>
      </c>
      <c r="E5" s="89">
        <v>0</v>
      </c>
    </row>
    <row r="6" spans="1:5" x14ac:dyDescent="0.25">
      <c r="A6" s="166">
        <v>41902</v>
      </c>
      <c r="B6" s="170" t="s">
        <v>66</v>
      </c>
      <c r="C6" s="167">
        <v>83.53</v>
      </c>
      <c r="D6" s="89"/>
      <c r="E6" s="89">
        <v>83.53</v>
      </c>
    </row>
    <row r="7" spans="1:5" x14ac:dyDescent="0.25">
      <c r="A7" s="166">
        <v>41902</v>
      </c>
      <c r="B7" s="171" t="s">
        <v>67</v>
      </c>
      <c r="C7" s="167">
        <v>15.1</v>
      </c>
      <c r="D7" s="89"/>
      <c r="E7" s="89">
        <v>98.63</v>
      </c>
    </row>
    <row r="8" spans="1:5" x14ac:dyDescent="0.25">
      <c r="A8" s="166">
        <v>41903</v>
      </c>
      <c r="B8" s="170" t="s">
        <v>68</v>
      </c>
      <c r="C8" s="167">
        <v>10.199999999999999</v>
      </c>
      <c r="D8" s="89"/>
      <c r="E8" s="89">
        <v>108.83</v>
      </c>
    </row>
    <row r="9" spans="1:5" x14ac:dyDescent="0.25">
      <c r="A9" s="166">
        <v>41903</v>
      </c>
      <c r="B9" s="170" t="s">
        <v>68</v>
      </c>
      <c r="C9" s="167">
        <v>6.7</v>
      </c>
      <c r="D9" s="89"/>
      <c r="E9" s="89">
        <v>115.53</v>
      </c>
    </row>
    <row r="10" spans="1:5" x14ac:dyDescent="0.25">
      <c r="A10" s="166">
        <v>41903</v>
      </c>
      <c r="B10" s="170" t="s">
        <v>63</v>
      </c>
      <c r="C10" s="167">
        <v>64.680000000000007</v>
      </c>
      <c r="D10" s="89"/>
      <c r="E10" s="89">
        <v>180.21</v>
      </c>
    </row>
    <row r="11" spans="1:5" x14ac:dyDescent="0.25">
      <c r="A11" s="166">
        <v>41903</v>
      </c>
      <c r="B11" s="171" t="s">
        <v>69</v>
      </c>
      <c r="C11" s="167">
        <v>315</v>
      </c>
      <c r="D11" s="89"/>
      <c r="E11" s="89">
        <v>495.21000000000004</v>
      </c>
    </row>
    <row r="12" spans="1:5" x14ac:dyDescent="0.25">
      <c r="A12" s="166">
        <v>41903</v>
      </c>
      <c r="B12" s="170" t="s">
        <v>70</v>
      </c>
      <c r="C12" s="167">
        <v>37.049999999999997</v>
      </c>
      <c r="D12" s="89"/>
      <c r="E12" s="89">
        <v>532.26</v>
      </c>
    </row>
    <row r="13" spans="1:5" x14ac:dyDescent="0.25">
      <c r="A13" s="166">
        <v>41903</v>
      </c>
      <c r="B13" s="170" t="s">
        <v>71</v>
      </c>
      <c r="C13" s="167">
        <v>26.9</v>
      </c>
      <c r="D13" s="89"/>
      <c r="E13" s="89">
        <v>559.16</v>
      </c>
    </row>
    <row r="14" spans="1:5" x14ac:dyDescent="0.25">
      <c r="A14" s="90">
        <v>41904</v>
      </c>
      <c r="B14" s="169" t="s">
        <v>62</v>
      </c>
      <c r="C14" s="92">
        <v>11</v>
      </c>
      <c r="D14" s="89"/>
      <c r="E14" s="92">
        <v>570.16</v>
      </c>
    </row>
    <row r="15" spans="1:5" x14ac:dyDescent="0.25">
      <c r="A15" s="90">
        <v>41904</v>
      </c>
      <c r="B15" s="91" t="s">
        <v>72</v>
      </c>
      <c r="C15" s="92">
        <v>6.7</v>
      </c>
      <c r="D15" s="89"/>
      <c r="E15" s="92">
        <v>576.86</v>
      </c>
    </row>
    <row r="16" spans="1:5" x14ac:dyDescent="0.25">
      <c r="A16" s="90">
        <v>41905</v>
      </c>
      <c r="B16" s="91" t="s">
        <v>60</v>
      </c>
      <c r="C16" s="92">
        <v>27.75</v>
      </c>
      <c r="D16" s="89"/>
      <c r="E16" s="92">
        <v>604.61</v>
      </c>
    </row>
    <row r="17" spans="1:5" x14ac:dyDescent="0.25">
      <c r="A17" s="90">
        <v>41905</v>
      </c>
      <c r="B17" s="91" t="s">
        <v>64</v>
      </c>
      <c r="C17" s="92">
        <v>7</v>
      </c>
      <c r="D17" s="89"/>
      <c r="E17" s="92">
        <v>611.61</v>
      </c>
    </row>
    <row r="18" spans="1:5" x14ac:dyDescent="0.25">
      <c r="A18" s="90">
        <v>41905</v>
      </c>
      <c r="B18" s="91" t="s">
        <v>73</v>
      </c>
      <c r="C18" s="92">
        <v>13.99</v>
      </c>
      <c r="D18" s="89"/>
      <c r="E18" s="92">
        <v>625.6</v>
      </c>
    </row>
    <row r="19" spans="1:5" x14ac:dyDescent="0.25">
      <c r="A19" s="90">
        <v>41905</v>
      </c>
      <c r="B19" s="91" t="s">
        <v>74</v>
      </c>
      <c r="C19" s="92">
        <v>63.71</v>
      </c>
      <c r="D19" s="89"/>
      <c r="E19" s="92">
        <v>689.31000000000006</v>
      </c>
    </row>
    <row r="20" spans="1:5" x14ac:dyDescent="0.25">
      <c r="A20" s="90">
        <v>41906</v>
      </c>
      <c r="B20" s="91" t="s">
        <v>75</v>
      </c>
      <c r="C20" s="92">
        <v>10</v>
      </c>
      <c r="D20" s="89"/>
      <c r="E20" s="92">
        <v>699.31000000000006</v>
      </c>
    </row>
    <row r="21" spans="1:5" x14ac:dyDescent="0.25">
      <c r="A21" s="90">
        <v>41906</v>
      </c>
      <c r="B21" s="91" t="s">
        <v>76</v>
      </c>
      <c r="C21" s="92">
        <v>17.899999999999999</v>
      </c>
      <c r="D21" s="89"/>
      <c r="E21" s="92">
        <v>717.21</v>
      </c>
    </row>
    <row r="22" spans="1:5" x14ac:dyDescent="0.25">
      <c r="A22" s="90">
        <v>41907</v>
      </c>
      <c r="B22" s="91" t="s">
        <v>77</v>
      </c>
      <c r="C22" s="92">
        <v>57.13</v>
      </c>
      <c r="D22" s="89"/>
      <c r="E22" s="92">
        <v>774.34</v>
      </c>
    </row>
    <row r="23" spans="1:5" x14ac:dyDescent="0.25">
      <c r="A23" s="90">
        <v>41907</v>
      </c>
      <c r="B23" s="91" t="s">
        <v>78</v>
      </c>
      <c r="C23" s="92">
        <v>16.350000000000001</v>
      </c>
      <c r="D23" s="89"/>
      <c r="E23" s="92">
        <v>790.69</v>
      </c>
    </row>
    <row r="24" spans="1:5" x14ac:dyDescent="0.25">
      <c r="A24" s="90">
        <v>41907</v>
      </c>
      <c r="B24" s="91" t="s">
        <v>79</v>
      </c>
      <c r="C24" s="92">
        <v>20.9</v>
      </c>
      <c r="D24" s="89"/>
      <c r="E24" s="92">
        <v>811.59</v>
      </c>
    </row>
    <row r="25" spans="1:5" x14ac:dyDescent="0.25">
      <c r="A25" s="90">
        <v>41911</v>
      </c>
      <c r="B25" s="91" t="s">
        <v>72</v>
      </c>
      <c r="C25" s="92">
        <v>9.9</v>
      </c>
      <c r="D25" s="89"/>
      <c r="E25" s="92">
        <v>821.49</v>
      </c>
    </row>
    <row r="26" spans="1:5" x14ac:dyDescent="0.25">
      <c r="A26" s="90">
        <v>41913</v>
      </c>
      <c r="B26" s="91" t="s">
        <v>80</v>
      </c>
      <c r="C26" s="92">
        <v>29.5</v>
      </c>
      <c r="D26" s="89"/>
      <c r="E26" s="92">
        <v>850.99</v>
      </c>
    </row>
    <row r="27" spans="1:5" x14ac:dyDescent="0.25">
      <c r="A27" s="90">
        <v>41913</v>
      </c>
      <c r="B27" s="91" t="s">
        <v>81</v>
      </c>
      <c r="C27" s="92">
        <v>10.5</v>
      </c>
      <c r="D27" s="89"/>
      <c r="E27" s="92">
        <v>861.49</v>
      </c>
    </row>
    <row r="28" spans="1:5" x14ac:dyDescent="0.25">
      <c r="A28" s="90">
        <v>41913</v>
      </c>
      <c r="B28" s="91" t="s">
        <v>82</v>
      </c>
      <c r="C28" s="92">
        <v>13.7</v>
      </c>
      <c r="D28" s="89"/>
      <c r="E28" s="92">
        <v>875.19</v>
      </c>
    </row>
    <row r="29" spans="1:5" x14ac:dyDescent="0.25">
      <c r="A29" s="90">
        <v>41913</v>
      </c>
      <c r="B29" s="91" t="s">
        <v>61</v>
      </c>
      <c r="C29" s="92">
        <v>15</v>
      </c>
      <c r="D29" s="89"/>
      <c r="E29" s="92">
        <v>890.19</v>
      </c>
    </row>
    <row r="30" spans="1:5" x14ac:dyDescent="0.25">
      <c r="A30" s="90">
        <v>41913</v>
      </c>
      <c r="B30" s="91" t="s">
        <v>74</v>
      </c>
      <c r="C30" s="92">
        <v>85.04</v>
      </c>
      <c r="D30" s="89"/>
      <c r="E30" s="92">
        <v>975.23</v>
      </c>
    </row>
    <row r="31" spans="1:5" x14ac:dyDescent="0.25">
      <c r="A31" s="90">
        <v>41914</v>
      </c>
      <c r="B31" s="91" t="s">
        <v>80</v>
      </c>
      <c r="C31" s="92">
        <v>28.8</v>
      </c>
      <c r="D31" s="89"/>
      <c r="E31" s="92">
        <v>1004.03</v>
      </c>
    </row>
    <row r="32" spans="1:5" x14ac:dyDescent="0.25">
      <c r="A32" s="90">
        <v>41914</v>
      </c>
      <c r="B32" s="91" t="s">
        <v>81</v>
      </c>
      <c r="C32" s="92">
        <v>7</v>
      </c>
      <c r="D32" s="89"/>
      <c r="E32" s="92">
        <v>1011.03</v>
      </c>
    </row>
    <row r="33" spans="1:5" x14ac:dyDescent="0.25">
      <c r="A33" s="90">
        <v>41915</v>
      </c>
      <c r="B33" s="91" t="s">
        <v>81</v>
      </c>
      <c r="C33" s="92">
        <v>7</v>
      </c>
      <c r="D33" s="89"/>
      <c r="E33" s="92">
        <v>1018.03</v>
      </c>
    </row>
    <row r="34" spans="1:5" x14ac:dyDescent="0.25">
      <c r="A34" s="90">
        <v>41915</v>
      </c>
      <c r="B34" s="91" t="s">
        <v>81</v>
      </c>
      <c r="C34" s="92">
        <v>7.9</v>
      </c>
      <c r="D34" s="89"/>
      <c r="E34" s="92">
        <v>1025.93</v>
      </c>
    </row>
    <row r="35" spans="1:5" x14ac:dyDescent="0.25">
      <c r="A35" s="90">
        <v>41916</v>
      </c>
      <c r="B35" s="91" t="s">
        <v>77</v>
      </c>
      <c r="C35" s="92">
        <v>88.58</v>
      </c>
      <c r="D35" s="89"/>
      <c r="E35" s="92">
        <v>1114.51</v>
      </c>
    </row>
    <row r="36" spans="1:5" x14ac:dyDescent="0.25">
      <c r="A36" s="90">
        <v>41918</v>
      </c>
      <c r="B36" s="91" t="s">
        <v>83</v>
      </c>
      <c r="C36" s="92">
        <v>9.5399999999999991</v>
      </c>
      <c r="D36" s="89"/>
      <c r="E36" s="92">
        <v>1124.05</v>
      </c>
    </row>
    <row r="37" spans="1:5" x14ac:dyDescent="0.25">
      <c r="A37" s="90">
        <v>41919</v>
      </c>
      <c r="B37" s="91" t="s">
        <v>62</v>
      </c>
      <c r="C37" s="92">
        <v>13.5</v>
      </c>
      <c r="D37" s="89"/>
      <c r="E37" s="92">
        <v>1137.55</v>
      </c>
    </row>
    <row r="38" spans="1:5" x14ac:dyDescent="0.25">
      <c r="A38" s="90">
        <v>41920</v>
      </c>
      <c r="B38" s="91" t="s">
        <v>84</v>
      </c>
      <c r="C38" s="92">
        <v>13.7</v>
      </c>
      <c r="D38" s="89"/>
      <c r="E38" s="92">
        <v>1151.25</v>
      </c>
    </row>
    <row r="39" spans="1:5" x14ac:dyDescent="0.25">
      <c r="A39" s="90">
        <v>41925</v>
      </c>
      <c r="B39" s="91" t="s">
        <v>79</v>
      </c>
      <c r="C39" s="92">
        <v>85.27</v>
      </c>
      <c r="D39" s="89"/>
      <c r="E39" s="92">
        <v>1236.52</v>
      </c>
    </row>
    <row r="40" spans="1:5" x14ac:dyDescent="0.25">
      <c r="A40" s="90">
        <v>41926</v>
      </c>
      <c r="B40" s="91" t="s">
        <v>72</v>
      </c>
      <c r="C40" s="92">
        <v>10.199999999999999</v>
      </c>
      <c r="D40" s="89"/>
      <c r="E40" s="92">
        <v>1246.72</v>
      </c>
    </row>
    <row r="41" spans="1:5" x14ac:dyDescent="0.25">
      <c r="A41" s="90">
        <v>41927</v>
      </c>
      <c r="B41" s="91" t="s">
        <v>85</v>
      </c>
      <c r="C41" s="92">
        <v>20.7</v>
      </c>
      <c r="D41" s="89"/>
      <c r="E41" s="92">
        <v>1267.42</v>
      </c>
    </row>
    <row r="42" spans="1:5" x14ac:dyDescent="0.25">
      <c r="A42" s="90">
        <v>41927</v>
      </c>
      <c r="B42" s="91" t="s">
        <v>86</v>
      </c>
      <c r="C42" s="92">
        <v>7</v>
      </c>
      <c r="D42" s="89"/>
      <c r="E42" s="92">
        <v>1274.42</v>
      </c>
    </row>
    <row r="43" spans="1:5" x14ac:dyDescent="0.25">
      <c r="A43" s="90">
        <v>41928</v>
      </c>
      <c r="B43" s="91" t="s">
        <v>87</v>
      </c>
      <c r="C43" s="92">
        <v>10.9</v>
      </c>
      <c r="D43" s="89"/>
      <c r="E43" s="92">
        <v>1285.3200000000002</v>
      </c>
    </row>
    <row r="44" spans="1:5" x14ac:dyDescent="0.25">
      <c r="A44" s="90">
        <v>41928</v>
      </c>
      <c r="B44" s="91" t="s">
        <v>86</v>
      </c>
      <c r="C44" s="92">
        <v>7</v>
      </c>
      <c r="D44" s="89"/>
      <c r="E44" s="92">
        <v>1292.3200000000002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Button 6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Button 9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Button 1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Button 11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Button 12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Button 13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Button 14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Button 15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Button 1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Button 17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Button 18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Button 19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Button 20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Button 21">
              <controlPr defaultSize="0" print="0" autoFill="0" autoPict="0" macro="[0]!saisie_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Button 2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5" name="Button 2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6" name="Button 2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7" name="Button 2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8" name="Button 3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29" name="Button 3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0" name="Button 3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1" name="Button 3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2" name="Button 3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3" name="Button 3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4" name="Button 3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5" name="Button 3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6" name="Button 3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37" name="Button 3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8" name="Button 4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9" name="Button 4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0" name="Button 4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1" name="Button 4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2" name="Button 4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3" name="Button 4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4" name="Button 4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5" name="Button 4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6" name="Button 4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7" name="Button 4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8" name="Button 5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9" name="Button 5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0" name="Button 5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1" name="Button 5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2" name="Button 54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3" name="Button 55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4" name="Button 5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5" name="Button 5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6" name="Button 5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7" name="Button 59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8" name="Button 6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9" name="Button 61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0" name="Button 62">
              <controlPr defaultSize="0" print="0" autoFill="0" autoPict="0" macro="[0]!saisie_1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1" name="Button 6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2" name="Button 6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3" name="Button 6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4" name="Button 6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5" name="Button 7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66" name="Button 7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67" name="Button 7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68" name="Button 7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69" name="Button 7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0" name="Button 80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71" name="Button 83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72" name="Button 85">
              <controlPr defaultSize="0" print="0" autoFill="0" autoPict="0" macro="[0]!saisie_1">
                <anchor moveWithCells="1" sizeWithCells="1">
                  <from>
                    <xdr:col>6</xdr:col>
                    <xdr:colOff>723900</xdr:colOff>
                    <xdr:row>2</xdr:row>
                    <xdr:rowOff>57150</xdr:rowOff>
                  </from>
                  <to>
                    <xdr:col>8</xdr:col>
                    <xdr:colOff>9525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73" name="Button 86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74" name="Button 87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75" name="Button 88">
              <controlPr defaultSize="0" print="0" autoFill="0" autoPict="0">
                <anchor moveWithCells="1" sizeWithCells="1">
                  <from>
                    <xdr:col>3</xdr:col>
                    <xdr:colOff>190500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T59"/>
  <sheetViews>
    <sheetView showGridLines="0" zoomScale="80" zoomScaleNormal="80" workbookViewId="0"/>
  </sheetViews>
  <sheetFormatPr baseColWidth="10" defaultColWidth="11.42578125" defaultRowHeight="15" x14ac:dyDescent="0.25"/>
  <cols>
    <col min="1" max="1" width="5.7109375" customWidth="1"/>
    <col min="2" max="2" width="14.28515625" customWidth="1"/>
    <col min="3" max="3" width="8.7109375" customWidth="1"/>
    <col min="4" max="4" width="30.7109375" bestFit="1" customWidth="1"/>
    <col min="5" max="5" width="19.28515625" style="1" customWidth="1"/>
    <col min="6" max="6" width="8.85546875" style="4" customWidth="1"/>
    <col min="7" max="7" width="36.28515625" style="31" bestFit="1" customWidth="1"/>
    <col min="8" max="11" width="12.42578125" style="20" customWidth="1"/>
    <col min="12" max="13" width="12.42578125" style="6" customWidth="1"/>
    <col min="14" max="14" width="12.85546875" customWidth="1"/>
    <col min="15" max="15" width="12.85546875" hidden="1" customWidth="1"/>
    <col min="16" max="16" width="18" hidden="1" customWidth="1"/>
    <col min="17" max="17" width="24.85546875" bestFit="1" customWidth="1"/>
    <col min="18" max="18" width="17.28515625" customWidth="1"/>
  </cols>
  <sheetData>
    <row r="1" spans="1:17" ht="21" thickBot="1" x14ac:dyDescent="0.35">
      <c r="A1" s="3"/>
      <c r="B1" s="3"/>
      <c r="C1" s="24" t="s">
        <v>2</v>
      </c>
      <c r="D1" s="88" t="str">
        <f>CONCATENATE(RIGHT(saisie!D3,7))</f>
        <v>10/2014</v>
      </c>
      <c r="F1" s="178" t="s">
        <v>3</v>
      </c>
      <c r="G1" s="178"/>
      <c r="H1" s="82" t="s">
        <v>4</v>
      </c>
      <c r="J1" s="83"/>
      <c r="K1" s="84">
        <f>saisie!L1</f>
        <v>91150</v>
      </c>
      <c r="L1" s="19"/>
      <c r="M1" s="85"/>
      <c r="N1" s="85"/>
      <c r="P1" s="161">
        <v>42794.861805555556</v>
      </c>
    </row>
    <row r="2" spans="1:17" ht="16.5" thickBot="1" x14ac:dyDescent="0.3">
      <c r="D2" s="79"/>
      <c r="E2" s="80"/>
      <c r="F2" s="81"/>
      <c r="G2" s="30"/>
      <c r="H2" s="82" t="s">
        <v>5</v>
      </c>
      <c r="J2" s="19"/>
      <c r="K2" s="86">
        <f>saisie!L2</f>
        <v>96400</v>
      </c>
      <c r="L2" s="85"/>
      <c r="M2" s="85"/>
      <c r="N2" s="85"/>
      <c r="P2" s="11"/>
      <c r="Q2" s="11"/>
    </row>
    <row r="3" spans="1:17" ht="18.75" thickBot="1" x14ac:dyDescent="0.3">
      <c r="C3" s="179" t="str">
        <f>+saisie!D1</f>
        <v>Mr Jc *****r</v>
      </c>
      <c r="D3" s="180"/>
      <c r="E3" s="28"/>
      <c r="F3" s="35"/>
      <c r="G3" s="30"/>
      <c r="H3" s="56" t="s">
        <v>6</v>
      </c>
      <c r="J3" s="19"/>
      <c r="K3" s="87">
        <f>+K2-K1</f>
        <v>5250</v>
      </c>
      <c r="L3" s="19"/>
      <c r="M3" s="85"/>
      <c r="N3" s="85"/>
    </row>
    <row r="4" spans="1:17" ht="18" x14ac:dyDescent="0.25">
      <c r="C4" s="97"/>
      <c r="D4" s="97"/>
      <c r="E4" s="28"/>
      <c r="F4" s="35"/>
      <c r="G4" s="30"/>
      <c r="H4" s="56"/>
      <c r="J4" s="19"/>
      <c r="K4" s="135"/>
      <c r="L4" s="19"/>
      <c r="M4" s="85"/>
      <c r="N4" s="85"/>
    </row>
    <row r="5" spans="1:17" ht="18" x14ac:dyDescent="0.25">
      <c r="A5" s="114"/>
      <c r="B5" s="127"/>
      <c r="C5" s="144"/>
      <c r="D5" s="144"/>
      <c r="E5" s="145" t="s">
        <v>18</v>
      </c>
      <c r="F5" s="146">
        <v>1</v>
      </c>
      <c r="G5" s="147" t="s">
        <v>100</v>
      </c>
      <c r="H5" s="148"/>
      <c r="I5" s="149"/>
      <c r="J5" s="150"/>
      <c r="K5" s="151"/>
      <c r="L5" s="150"/>
      <c r="M5" s="152"/>
      <c r="N5" s="85"/>
    </row>
    <row r="6" spans="1:17" ht="18" x14ac:dyDescent="0.25">
      <c r="A6" s="102"/>
      <c r="B6" s="3"/>
      <c r="C6" s="97"/>
      <c r="D6" s="97"/>
      <c r="E6" s="35"/>
      <c r="F6" s="136">
        <v>2</v>
      </c>
      <c r="G6" s="30" t="s">
        <v>101</v>
      </c>
      <c r="H6" s="56"/>
      <c r="J6" s="19"/>
      <c r="K6" s="135"/>
      <c r="L6" s="19"/>
      <c r="M6" s="153"/>
      <c r="N6" s="85"/>
    </row>
    <row r="7" spans="1:17" ht="18" x14ac:dyDescent="0.25">
      <c r="A7" s="102"/>
      <c r="B7" s="3"/>
      <c r="C7" s="97"/>
      <c r="D7" s="97"/>
      <c r="E7" s="35"/>
      <c r="F7" s="136">
        <v>3</v>
      </c>
      <c r="G7" s="30" t="s">
        <v>102</v>
      </c>
      <c r="H7" s="56"/>
      <c r="J7" s="19"/>
      <c r="K7" s="135"/>
      <c r="L7" s="19"/>
      <c r="M7" s="153"/>
      <c r="N7" s="85"/>
    </row>
    <row r="8" spans="1:17" ht="18" x14ac:dyDescent="0.25">
      <c r="A8" s="102"/>
      <c r="B8" s="3"/>
      <c r="C8" s="97"/>
      <c r="D8" s="97"/>
      <c r="E8" s="35"/>
      <c r="F8" s="136">
        <v>4</v>
      </c>
      <c r="G8" s="30" t="s">
        <v>103</v>
      </c>
      <c r="H8" s="56"/>
      <c r="J8" s="19"/>
      <c r="K8" s="135"/>
      <c r="L8" s="19"/>
      <c r="M8" s="153"/>
      <c r="N8" s="85"/>
    </row>
    <row r="9" spans="1:17" ht="18" x14ac:dyDescent="0.25">
      <c r="A9" s="128"/>
      <c r="B9" s="34"/>
      <c r="C9" s="137"/>
      <c r="D9" s="137"/>
      <c r="E9" s="138"/>
      <c r="F9" s="139">
        <v>5</v>
      </c>
      <c r="G9" s="140" t="s">
        <v>93</v>
      </c>
      <c r="H9" s="141"/>
      <c r="I9" s="58"/>
      <c r="J9" s="142"/>
      <c r="K9" s="143"/>
      <c r="L9" s="142"/>
      <c r="M9" s="154"/>
      <c r="N9" s="85"/>
    </row>
    <row r="10" spans="1:17" ht="18" x14ac:dyDescent="0.25">
      <c r="C10" s="97"/>
      <c r="D10" s="97"/>
      <c r="E10" s="28"/>
      <c r="F10" s="35"/>
      <c r="G10" s="30"/>
      <c r="H10" s="56"/>
      <c r="K10" s="106"/>
      <c r="L10" s="20"/>
      <c r="N10" s="85"/>
    </row>
    <row r="11" spans="1:17" x14ac:dyDescent="0.25">
      <c r="A11" s="15" t="s">
        <v>39</v>
      </c>
      <c r="B11" s="14"/>
      <c r="C11" s="14"/>
      <c r="D11" s="14"/>
      <c r="E11" s="14"/>
      <c r="F11" s="104"/>
      <c r="G11" s="104"/>
      <c r="H11" s="57" t="s">
        <v>35</v>
      </c>
      <c r="I11" s="121"/>
      <c r="J11" s="101"/>
      <c r="K11" s="101"/>
      <c r="L11" s="101"/>
      <c r="M11" s="122"/>
    </row>
    <row r="12" spans="1:17" x14ac:dyDescent="0.25">
      <c r="A12" s="10" t="s">
        <v>14</v>
      </c>
      <c r="B12" s="10" t="s">
        <v>13</v>
      </c>
      <c r="C12" s="29" t="s">
        <v>48</v>
      </c>
      <c r="D12" s="10" t="s">
        <v>33</v>
      </c>
      <c r="E12" s="29" t="s">
        <v>34</v>
      </c>
      <c r="F12" s="29" t="s">
        <v>10</v>
      </c>
      <c r="G12" s="29" t="s">
        <v>36</v>
      </c>
      <c r="H12" s="155" t="s">
        <v>45</v>
      </c>
      <c r="I12" s="103" t="s">
        <v>11</v>
      </c>
      <c r="J12" s="16" t="s">
        <v>8</v>
      </c>
      <c r="K12" s="16" t="s">
        <v>7</v>
      </c>
      <c r="L12" s="16" t="s">
        <v>38</v>
      </c>
      <c r="M12" s="16" t="s">
        <v>16</v>
      </c>
    </row>
    <row r="13" spans="1:17" x14ac:dyDescent="0.25">
      <c r="A13" s="5">
        <v>1</v>
      </c>
      <c r="B13" s="26">
        <v>41902</v>
      </c>
      <c r="C13" s="99" t="s">
        <v>50</v>
      </c>
      <c r="D13" s="5" t="s">
        <v>66</v>
      </c>
      <c r="E13" s="5" t="s">
        <v>100</v>
      </c>
      <c r="F13" s="105" t="s">
        <v>17</v>
      </c>
      <c r="G13" s="105"/>
      <c r="H13" s="103"/>
      <c r="I13" s="103">
        <v>83.53</v>
      </c>
      <c r="J13" s="16"/>
      <c r="K13" s="16"/>
      <c r="L13" s="16"/>
      <c r="M13" s="16">
        <v>83.53</v>
      </c>
    </row>
    <row r="14" spans="1:17" x14ac:dyDescent="0.25">
      <c r="A14" s="5">
        <v>2</v>
      </c>
      <c r="B14" s="26">
        <v>41902</v>
      </c>
      <c r="C14" s="99" t="s">
        <v>50</v>
      </c>
      <c r="D14" s="5" t="s">
        <v>67</v>
      </c>
      <c r="E14" s="5" t="s">
        <v>100</v>
      </c>
      <c r="F14" s="105" t="s">
        <v>17</v>
      </c>
      <c r="G14" s="105"/>
      <c r="H14" s="103"/>
      <c r="I14" s="103"/>
      <c r="J14" s="16"/>
      <c r="K14" s="16">
        <v>15.1</v>
      </c>
      <c r="L14" s="16"/>
      <c r="M14" s="16">
        <v>15.1</v>
      </c>
    </row>
    <row r="15" spans="1:17" x14ac:dyDescent="0.25">
      <c r="A15" s="5">
        <v>3</v>
      </c>
      <c r="B15" s="26">
        <v>41903</v>
      </c>
      <c r="C15" s="99" t="s">
        <v>59</v>
      </c>
      <c r="D15" s="5" t="s">
        <v>68</v>
      </c>
      <c r="E15" s="5" t="s">
        <v>100</v>
      </c>
      <c r="F15" s="105" t="s">
        <v>17</v>
      </c>
      <c r="G15" s="105"/>
      <c r="H15" s="103"/>
      <c r="I15" s="103"/>
      <c r="J15" s="16"/>
      <c r="K15" s="16">
        <v>10.199999999999999</v>
      </c>
      <c r="L15" s="16"/>
      <c r="M15" s="16">
        <v>10.199999999999999</v>
      </c>
    </row>
    <row r="16" spans="1:17" x14ac:dyDescent="0.25">
      <c r="A16" s="5">
        <v>4</v>
      </c>
      <c r="B16" s="26">
        <v>41903</v>
      </c>
      <c r="C16" s="99" t="s">
        <v>59</v>
      </c>
      <c r="D16" s="5" t="s">
        <v>68</v>
      </c>
      <c r="E16" s="5" t="s">
        <v>100</v>
      </c>
      <c r="F16" s="105" t="s">
        <v>17</v>
      </c>
      <c r="G16" s="105"/>
      <c r="H16" s="103"/>
      <c r="I16" s="103"/>
      <c r="J16" s="16"/>
      <c r="K16" s="16">
        <v>6.7</v>
      </c>
      <c r="L16" s="16"/>
      <c r="M16" s="16">
        <v>6.7</v>
      </c>
    </row>
    <row r="17" spans="1:20" x14ac:dyDescent="0.25">
      <c r="A17" s="5">
        <v>5</v>
      </c>
      <c r="B17" s="26">
        <v>41903</v>
      </c>
      <c r="C17" s="99" t="s">
        <v>59</v>
      </c>
      <c r="D17" s="5" t="s">
        <v>63</v>
      </c>
      <c r="E17" s="5" t="s">
        <v>106</v>
      </c>
      <c r="F17" s="105" t="s">
        <v>17</v>
      </c>
      <c r="G17" s="105" t="s">
        <v>105</v>
      </c>
      <c r="H17" s="103"/>
      <c r="I17" s="103"/>
      <c r="J17" s="16"/>
      <c r="K17" s="16"/>
      <c r="L17" s="16">
        <v>64.680000000000007</v>
      </c>
      <c r="M17" s="16">
        <v>64.680000000000007</v>
      </c>
    </row>
    <row r="18" spans="1:20" x14ac:dyDescent="0.25">
      <c r="A18" s="5">
        <v>6</v>
      </c>
      <c r="B18" s="26">
        <v>41903</v>
      </c>
      <c r="C18" s="99" t="s">
        <v>59</v>
      </c>
      <c r="D18" s="5" t="s">
        <v>69</v>
      </c>
      <c r="E18" s="5" t="s">
        <v>106</v>
      </c>
      <c r="F18" s="105" t="s">
        <v>17</v>
      </c>
      <c r="G18" s="105" t="s">
        <v>92</v>
      </c>
      <c r="H18" s="103"/>
      <c r="I18" s="103"/>
      <c r="J18" s="16"/>
      <c r="K18" s="16"/>
      <c r="L18" s="16">
        <v>315</v>
      </c>
      <c r="M18" s="16">
        <v>315</v>
      </c>
    </row>
    <row r="19" spans="1:20" x14ac:dyDescent="0.25">
      <c r="A19" s="5">
        <v>7</v>
      </c>
      <c r="B19" s="26">
        <v>41903</v>
      </c>
      <c r="C19" s="99" t="s">
        <v>59</v>
      </c>
      <c r="D19" s="5" t="s">
        <v>70</v>
      </c>
      <c r="E19" s="5" t="s">
        <v>106</v>
      </c>
      <c r="F19" s="105" t="s">
        <v>17</v>
      </c>
      <c r="G19" s="105" t="s">
        <v>104</v>
      </c>
      <c r="H19" s="103"/>
      <c r="I19" s="103"/>
      <c r="J19" s="16"/>
      <c r="K19" s="16"/>
      <c r="L19" s="16">
        <v>37.049999999999997</v>
      </c>
      <c r="M19" s="16">
        <v>37.049999999999997</v>
      </c>
    </row>
    <row r="20" spans="1:20" x14ac:dyDescent="0.25">
      <c r="A20" s="5">
        <v>8</v>
      </c>
      <c r="B20" s="26">
        <v>41903</v>
      </c>
      <c r="C20" s="99" t="s">
        <v>59</v>
      </c>
      <c r="D20" s="5" t="s">
        <v>71</v>
      </c>
      <c r="E20" s="5" t="s">
        <v>106</v>
      </c>
      <c r="F20" s="105" t="s">
        <v>17</v>
      </c>
      <c r="G20" s="105"/>
      <c r="H20" s="103"/>
      <c r="I20" s="103"/>
      <c r="J20" s="16"/>
      <c r="K20" s="16">
        <v>26.9</v>
      </c>
      <c r="L20" s="16"/>
      <c r="M20" s="16">
        <v>26.9</v>
      </c>
      <c r="P20" s="100"/>
    </row>
    <row r="21" spans="1:20" x14ac:dyDescent="0.25">
      <c r="A21" s="5">
        <v>9</v>
      </c>
      <c r="B21" s="26">
        <v>41904</v>
      </c>
      <c r="C21" s="5" t="s">
        <v>57</v>
      </c>
      <c r="D21" s="5" t="s">
        <v>62</v>
      </c>
      <c r="E21" s="5" t="s">
        <v>101</v>
      </c>
      <c r="F21" s="105" t="s">
        <v>17</v>
      </c>
      <c r="G21" s="105"/>
      <c r="H21" s="103"/>
      <c r="I21" s="103"/>
      <c r="J21" s="16"/>
      <c r="K21" s="16">
        <v>11</v>
      </c>
      <c r="L21" s="16"/>
      <c r="M21" s="16">
        <v>11</v>
      </c>
    </row>
    <row r="22" spans="1:20" x14ac:dyDescent="0.25">
      <c r="A22" s="5">
        <v>10</v>
      </c>
      <c r="B22" s="26">
        <v>41904</v>
      </c>
      <c r="C22" s="5" t="s">
        <v>57</v>
      </c>
      <c r="D22" s="5" t="s">
        <v>72</v>
      </c>
      <c r="E22" s="5" t="s">
        <v>101</v>
      </c>
      <c r="F22" s="105">
        <v>800</v>
      </c>
      <c r="G22" s="105"/>
      <c r="H22" s="103"/>
      <c r="I22" s="103"/>
      <c r="J22" s="16"/>
      <c r="K22" s="16">
        <v>6.7</v>
      </c>
      <c r="L22" s="16"/>
      <c r="M22" s="16">
        <v>6.7</v>
      </c>
    </row>
    <row r="23" spans="1:20" x14ac:dyDescent="0.25">
      <c r="A23" s="5">
        <v>11</v>
      </c>
      <c r="B23" s="26">
        <v>41905</v>
      </c>
      <c r="C23" s="5" t="s">
        <v>40</v>
      </c>
      <c r="D23" s="5" t="s">
        <v>60</v>
      </c>
      <c r="E23" s="5" t="s">
        <v>101</v>
      </c>
      <c r="F23" s="105" t="s">
        <v>17</v>
      </c>
      <c r="G23" s="105"/>
      <c r="H23" s="103"/>
      <c r="I23" s="103"/>
      <c r="J23" s="16"/>
      <c r="K23" s="16">
        <v>27.75</v>
      </c>
      <c r="L23" s="16"/>
      <c r="M23" s="16">
        <v>27.75</v>
      </c>
    </row>
    <row r="24" spans="1:20" x14ac:dyDescent="0.25">
      <c r="A24" s="5">
        <v>12</v>
      </c>
      <c r="B24" s="26">
        <v>41905</v>
      </c>
      <c r="C24" s="5" t="s">
        <v>40</v>
      </c>
      <c r="D24" s="5" t="s">
        <v>64</v>
      </c>
      <c r="E24" s="5" t="s">
        <v>101</v>
      </c>
      <c r="F24" s="105" t="s">
        <v>17</v>
      </c>
      <c r="G24" s="105"/>
      <c r="H24" s="103"/>
      <c r="I24" s="103"/>
      <c r="J24" s="16"/>
      <c r="K24" s="16">
        <v>7</v>
      </c>
      <c r="L24" s="16"/>
      <c r="M24" s="16">
        <v>7</v>
      </c>
    </row>
    <row r="25" spans="1:20" x14ac:dyDescent="0.25">
      <c r="A25" s="5">
        <v>13</v>
      </c>
      <c r="B25" s="26">
        <v>41905</v>
      </c>
      <c r="C25" s="5" t="s">
        <v>40</v>
      </c>
      <c r="D25" s="5" t="s">
        <v>73</v>
      </c>
      <c r="E25" s="5" t="s">
        <v>101</v>
      </c>
      <c r="F25" s="105" t="s">
        <v>17</v>
      </c>
      <c r="G25" s="105"/>
      <c r="H25" s="103"/>
      <c r="I25" s="103"/>
      <c r="J25" s="16"/>
      <c r="K25" s="16">
        <v>13.99</v>
      </c>
      <c r="L25" s="16"/>
      <c r="M25" s="16">
        <v>13.99</v>
      </c>
    </row>
    <row r="26" spans="1:20" x14ac:dyDescent="0.25">
      <c r="A26" s="5">
        <v>14</v>
      </c>
      <c r="B26" s="26">
        <v>41905</v>
      </c>
      <c r="C26" s="5" t="s">
        <v>40</v>
      </c>
      <c r="D26" s="5" t="s">
        <v>74</v>
      </c>
      <c r="E26" s="5" t="s">
        <v>101</v>
      </c>
      <c r="F26" s="105" t="s">
        <v>17</v>
      </c>
      <c r="G26" s="105"/>
      <c r="H26" s="103"/>
      <c r="I26" s="103">
        <v>63.71</v>
      </c>
      <c r="J26" s="16"/>
      <c r="K26" s="16"/>
      <c r="L26" s="16"/>
      <c r="M26" s="16">
        <v>63.71</v>
      </c>
    </row>
    <row r="27" spans="1:20" x14ac:dyDescent="0.25">
      <c r="A27" s="5">
        <v>15</v>
      </c>
      <c r="B27" s="26">
        <v>41906</v>
      </c>
      <c r="C27" s="5" t="s">
        <v>47</v>
      </c>
      <c r="D27" s="5" t="s">
        <v>75</v>
      </c>
      <c r="E27" s="5" t="s">
        <v>101</v>
      </c>
      <c r="F27" s="105" t="s">
        <v>17</v>
      </c>
      <c r="G27" s="105"/>
      <c r="H27" s="103">
        <v>10</v>
      </c>
      <c r="I27" s="103"/>
      <c r="J27" s="16"/>
      <c r="K27" s="16"/>
      <c r="L27" s="16"/>
      <c r="M27" s="16">
        <v>10</v>
      </c>
    </row>
    <row r="28" spans="1:20" s="12" customFormat="1" x14ac:dyDescent="0.25">
      <c r="A28" s="5">
        <v>16</v>
      </c>
      <c r="B28" s="26">
        <v>41906</v>
      </c>
      <c r="C28" s="5" t="s">
        <v>47</v>
      </c>
      <c r="D28" s="5" t="s">
        <v>76</v>
      </c>
      <c r="E28" s="5" t="s">
        <v>101</v>
      </c>
      <c r="F28" s="105" t="s">
        <v>17</v>
      </c>
      <c r="G28" s="105" t="s">
        <v>89</v>
      </c>
      <c r="H28" s="103"/>
      <c r="I28" s="103"/>
      <c r="J28" s="16">
        <v>17.899999999999999</v>
      </c>
      <c r="K28" s="16"/>
      <c r="L28" s="16"/>
      <c r="M28" s="16">
        <v>17.899999999999999</v>
      </c>
      <c r="N28"/>
      <c r="O28"/>
      <c r="P28"/>
      <c r="Q28"/>
      <c r="R28"/>
      <c r="S28"/>
      <c r="T28"/>
    </row>
    <row r="29" spans="1:20" x14ac:dyDescent="0.25">
      <c r="A29" s="5">
        <v>17</v>
      </c>
      <c r="B29" s="26">
        <v>41907</v>
      </c>
      <c r="C29" s="5" t="s">
        <v>46</v>
      </c>
      <c r="D29" s="5" t="s">
        <v>77</v>
      </c>
      <c r="E29" s="5" t="s">
        <v>101</v>
      </c>
      <c r="F29" s="105" t="s">
        <v>17</v>
      </c>
      <c r="G29" s="105"/>
      <c r="H29" s="103"/>
      <c r="I29" s="103">
        <v>57.13</v>
      </c>
      <c r="J29" s="16"/>
      <c r="K29" s="16"/>
      <c r="L29" s="16"/>
      <c r="M29" s="16">
        <v>57.13</v>
      </c>
    </row>
    <row r="30" spans="1:20" s="3" customFormat="1" x14ac:dyDescent="0.25">
      <c r="A30" s="5">
        <v>18</v>
      </c>
      <c r="B30" s="26">
        <v>41907</v>
      </c>
      <c r="C30" s="5" t="s">
        <v>46</v>
      </c>
      <c r="D30" s="5" t="s">
        <v>78</v>
      </c>
      <c r="E30" s="5" t="s">
        <v>101</v>
      </c>
      <c r="F30" s="105" t="s">
        <v>17</v>
      </c>
      <c r="G30" s="105"/>
      <c r="H30" s="103"/>
      <c r="I30" s="103"/>
      <c r="J30" s="16"/>
      <c r="K30" s="16">
        <v>16.350000000000001</v>
      </c>
      <c r="L30" s="16"/>
      <c r="M30" s="16">
        <v>16.350000000000001</v>
      </c>
      <c r="N30"/>
      <c r="O30"/>
      <c r="P30"/>
      <c r="Q30"/>
      <c r="R30"/>
      <c r="S30"/>
      <c r="T30"/>
    </row>
    <row r="31" spans="1:20" x14ac:dyDescent="0.25">
      <c r="A31" s="5">
        <v>19</v>
      </c>
      <c r="B31" s="26">
        <v>41907</v>
      </c>
      <c r="C31" s="5" t="s">
        <v>46</v>
      </c>
      <c r="D31" s="5" t="s">
        <v>79</v>
      </c>
      <c r="E31" s="5" t="s">
        <v>101</v>
      </c>
      <c r="F31" s="105">
        <v>50</v>
      </c>
      <c r="G31" s="105" t="s">
        <v>90</v>
      </c>
      <c r="H31" s="103"/>
      <c r="I31" s="103"/>
      <c r="J31" s="16"/>
      <c r="K31" s="16"/>
      <c r="L31" s="16">
        <v>20.9</v>
      </c>
      <c r="M31" s="16">
        <v>20.9</v>
      </c>
    </row>
    <row r="32" spans="1:20" x14ac:dyDescent="0.25">
      <c r="A32" s="5">
        <v>20</v>
      </c>
      <c r="B32" s="26">
        <v>41911</v>
      </c>
      <c r="C32" s="5" t="s">
        <v>57</v>
      </c>
      <c r="D32" s="5" t="s">
        <v>72</v>
      </c>
      <c r="E32" s="5" t="s">
        <v>102</v>
      </c>
      <c r="F32" s="105" t="s">
        <v>17</v>
      </c>
      <c r="G32" s="105"/>
      <c r="H32" s="103"/>
      <c r="I32" s="103"/>
      <c r="J32" s="16"/>
      <c r="K32" s="16">
        <v>9.9</v>
      </c>
      <c r="L32" s="16"/>
      <c r="M32" s="16">
        <v>9.9</v>
      </c>
    </row>
    <row r="33" spans="1:13" x14ac:dyDescent="0.25">
      <c r="A33" s="5">
        <v>21</v>
      </c>
      <c r="B33" s="26">
        <v>41913</v>
      </c>
      <c r="C33" s="5" t="s">
        <v>47</v>
      </c>
      <c r="D33" s="5" t="s">
        <v>80</v>
      </c>
      <c r="E33" s="5" t="s">
        <v>102</v>
      </c>
      <c r="F33" s="105" t="s">
        <v>17</v>
      </c>
      <c r="G33" s="105"/>
      <c r="H33" s="103"/>
      <c r="I33" s="103"/>
      <c r="J33" s="16"/>
      <c r="K33" s="16">
        <v>29.5</v>
      </c>
      <c r="L33" s="16"/>
      <c r="M33" s="16">
        <v>29.5</v>
      </c>
    </row>
    <row r="34" spans="1:13" x14ac:dyDescent="0.25">
      <c r="A34" s="5">
        <v>22</v>
      </c>
      <c r="B34" s="26">
        <v>41913</v>
      </c>
      <c r="C34" s="5" t="s">
        <v>47</v>
      </c>
      <c r="D34" s="5" t="s">
        <v>81</v>
      </c>
      <c r="E34" s="5" t="s">
        <v>102</v>
      </c>
      <c r="F34" s="105" t="s">
        <v>17</v>
      </c>
      <c r="G34" s="105"/>
      <c r="H34" s="103"/>
      <c r="I34" s="103"/>
      <c r="J34" s="16"/>
      <c r="K34" s="16">
        <v>10.5</v>
      </c>
      <c r="L34" s="16"/>
      <c r="M34" s="16">
        <v>10.5</v>
      </c>
    </row>
    <row r="35" spans="1:13" x14ac:dyDescent="0.25">
      <c r="A35" s="5">
        <v>23</v>
      </c>
      <c r="B35" s="26">
        <v>41913</v>
      </c>
      <c r="C35" s="5" t="s">
        <v>47</v>
      </c>
      <c r="D35" s="5" t="s">
        <v>82</v>
      </c>
      <c r="E35" s="5" t="s">
        <v>102</v>
      </c>
      <c r="F35" s="105" t="s">
        <v>17</v>
      </c>
      <c r="G35" s="105"/>
      <c r="H35" s="103"/>
      <c r="I35" s="103"/>
      <c r="J35" s="16"/>
      <c r="K35" s="16">
        <v>13.7</v>
      </c>
      <c r="L35" s="16"/>
      <c r="M35" s="16">
        <v>13.7</v>
      </c>
    </row>
    <row r="36" spans="1:13" x14ac:dyDescent="0.25">
      <c r="A36" s="5">
        <v>24</v>
      </c>
      <c r="B36" s="26">
        <v>41913</v>
      </c>
      <c r="C36" s="5" t="s">
        <v>47</v>
      </c>
      <c r="D36" s="5" t="s">
        <v>61</v>
      </c>
      <c r="E36" s="5" t="s">
        <v>102</v>
      </c>
      <c r="F36" s="105" t="s">
        <v>17</v>
      </c>
      <c r="G36" s="105" t="s">
        <v>88</v>
      </c>
      <c r="H36" s="103"/>
      <c r="I36" s="103"/>
      <c r="J36" s="16"/>
      <c r="K36" s="16"/>
      <c r="L36" s="16">
        <v>15</v>
      </c>
      <c r="M36" s="16">
        <v>15</v>
      </c>
    </row>
    <row r="37" spans="1:13" x14ac:dyDescent="0.25">
      <c r="A37" s="5">
        <v>25</v>
      </c>
      <c r="B37" s="26">
        <v>41913</v>
      </c>
      <c r="C37" s="5" t="s">
        <v>47</v>
      </c>
      <c r="D37" s="5" t="s">
        <v>74</v>
      </c>
      <c r="E37" s="5" t="s">
        <v>102</v>
      </c>
      <c r="F37" s="105" t="s">
        <v>17</v>
      </c>
      <c r="G37" s="105"/>
      <c r="H37" s="103"/>
      <c r="I37" s="103">
        <v>85.04</v>
      </c>
      <c r="J37" s="16"/>
      <c r="K37" s="16"/>
      <c r="L37" s="16"/>
      <c r="M37" s="16">
        <v>85.04</v>
      </c>
    </row>
    <row r="38" spans="1:13" x14ac:dyDescent="0.25">
      <c r="A38" s="5">
        <v>26</v>
      </c>
      <c r="B38" s="26">
        <v>41914</v>
      </c>
      <c r="C38" s="5" t="s">
        <v>46</v>
      </c>
      <c r="D38" s="5" t="s">
        <v>80</v>
      </c>
      <c r="E38" s="5" t="s">
        <v>102</v>
      </c>
      <c r="F38" s="105" t="s">
        <v>17</v>
      </c>
      <c r="G38" s="105"/>
      <c r="H38" s="103"/>
      <c r="I38" s="103"/>
      <c r="J38" s="16"/>
      <c r="K38" s="16">
        <v>28.8</v>
      </c>
      <c r="L38" s="16"/>
      <c r="M38" s="16">
        <v>28.8</v>
      </c>
    </row>
    <row r="39" spans="1:13" x14ac:dyDescent="0.25">
      <c r="A39" s="5">
        <v>27</v>
      </c>
      <c r="B39" s="26">
        <v>41914</v>
      </c>
      <c r="C39" s="5" t="s">
        <v>46</v>
      </c>
      <c r="D39" s="5" t="s">
        <v>81</v>
      </c>
      <c r="E39" s="5" t="s">
        <v>102</v>
      </c>
      <c r="F39" s="105" t="s">
        <v>17</v>
      </c>
      <c r="G39" s="105"/>
      <c r="H39" s="103"/>
      <c r="I39" s="103"/>
      <c r="J39" s="16"/>
      <c r="K39" s="16">
        <v>7</v>
      </c>
      <c r="L39" s="16"/>
      <c r="M39" s="16">
        <v>7</v>
      </c>
    </row>
    <row r="40" spans="1:13" x14ac:dyDescent="0.25">
      <c r="A40" s="5">
        <v>28</v>
      </c>
      <c r="B40" s="26">
        <v>41915</v>
      </c>
      <c r="C40" s="5" t="s">
        <v>44</v>
      </c>
      <c r="D40" s="5" t="s">
        <v>81</v>
      </c>
      <c r="E40" s="5" t="s">
        <v>102</v>
      </c>
      <c r="F40" s="105" t="s">
        <v>17</v>
      </c>
      <c r="G40" s="105"/>
      <c r="H40" s="103"/>
      <c r="I40" s="103"/>
      <c r="J40" s="16"/>
      <c r="K40" s="16">
        <v>7</v>
      </c>
      <c r="L40" s="16"/>
      <c r="M40" s="16">
        <v>7</v>
      </c>
    </row>
    <row r="41" spans="1:13" x14ac:dyDescent="0.25">
      <c r="A41" s="5">
        <v>29</v>
      </c>
      <c r="B41" s="26">
        <v>41915</v>
      </c>
      <c r="C41" s="5" t="s">
        <v>44</v>
      </c>
      <c r="D41" s="5" t="s">
        <v>81</v>
      </c>
      <c r="E41" s="5" t="s">
        <v>102</v>
      </c>
      <c r="F41" s="105" t="s">
        <v>17</v>
      </c>
      <c r="G41" s="105"/>
      <c r="H41" s="103"/>
      <c r="I41" s="103"/>
      <c r="J41" s="16"/>
      <c r="K41" s="16">
        <v>7.9</v>
      </c>
      <c r="L41" s="16"/>
      <c r="M41" s="16">
        <v>7.9</v>
      </c>
    </row>
    <row r="42" spans="1:13" x14ac:dyDescent="0.25">
      <c r="A42" s="5">
        <v>30</v>
      </c>
      <c r="B42" s="26">
        <v>41916</v>
      </c>
      <c r="C42" s="99" t="s">
        <v>50</v>
      </c>
      <c r="D42" s="5" t="s">
        <v>77</v>
      </c>
      <c r="E42" s="5" t="s">
        <v>106</v>
      </c>
      <c r="F42" s="105">
        <v>2200</v>
      </c>
      <c r="G42" s="105"/>
      <c r="H42" s="103"/>
      <c r="I42" s="103">
        <v>88.58</v>
      </c>
      <c r="J42" s="16"/>
      <c r="K42" s="16"/>
      <c r="L42" s="16"/>
      <c r="M42" s="16">
        <v>88.58</v>
      </c>
    </row>
    <row r="43" spans="1:13" x14ac:dyDescent="0.25">
      <c r="A43" s="5">
        <v>31</v>
      </c>
      <c r="B43" s="26">
        <v>41918</v>
      </c>
      <c r="C43" s="5" t="s">
        <v>57</v>
      </c>
      <c r="D43" s="5" t="s">
        <v>83</v>
      </c>
      <c r="E43" s="5" t="s">
        <v>106</v>
      </c>
      <c r="F43" s="105">
        <v>200</v>
      </c>
      <c r="G43" s="105"/>
      <c r="H43" s="103"/>
      <c r="I43" s="103"/>
      <c r="J43" s="16"/>
      <c r="K43" s="16">
        <v>9.5399999999999991</v>
      </c>
      <c r="L43" s="16"/>
      <c r="M43" s="16">
        <v>9.5399999999999991</v>
      </c>
    </row>
    <row r="44" spans="1:13" x14ac:dyDescent="0.25">
      <c r="A44" s="5">
        <v>32</v>
      </c>
      <c r="B44" s="26">
        <v>41919</v>
      </c>
      <c r="C44" s="5" t="s">
        <v>40</v>
      </c>
      <c r="D44" s="5" t="s">
        <v>62</v>
      </c>
      <c r="E44" s="5" t="s">
        <v>103</v>
      </c>
      <c r="F44" s="105">
        <v>200</v>
      </c>
      <c r="G44" s="105"/>
      <c r="H44" s="103"/>
      <c r="I44" s="103"/>
      <c r="J44" s="16"/>
      <c r="K44" s="16">
        <v>13.5</v>
      </c>
      <c r="L44" s="16"/>
      <c r="M44" s="16">
        <v>13.5</v>
      </c>
    </row>
    <row r="45" spans="1:13" x14ac:dyDescent="0.25">
      <c r="A45" s="5">
        <v>33</v>
      </c>
      <c r="B45" s="26">
        <v>41920</v>
      </c>
      <c r="C45" s="5" t="s">
        <v>47</v>
      </c>
      <c r="D45" s="5" t="s">
        <v>84</v>
      </c>
      <c r="E45" s="5" t="s">
        <v>103</v>
      </c>
      <c r="F45" s="105">
        <v>450</v>
      </c>
      <c r="G45" s="105"/>
      <c r="H45" s="103"/>
      <c r="I45" s="103"/>
      <c r="J45" s="16"/>
      <c r="K45" s="16">
        <v>13.7</v>
      </c>
      <c r="L45" s="16"/>
      <c r="M45" s="16">
        <v>13.7</v>
      </c>
    </row>
    <row r="46" spans="1:13" x14ac:dyDescent="0.25">
      <c r="A46" s="5">
        <v>34</v>
      </c>
      <c r="B46" s="26">
        <v>41925</v>
      </c>
      <c r="C46" s="5" t="s">
        <v>57</v>
      </c>
      <c r="D46" s="5" t="s">
        <v>79</v>
      </c>
      <c r="E46" s="5" t="s">
        <v>103</v>
      </c>
      <c r="F46" s="105" t="s">
        <v>17</v>
      </c>
      <c r="G46" s="105"/>
      <c r="H46" s="103"/>
      <c r="I46" s="103">
        <v>85.27</v>
      </c>
      <c r="J46" s="16"/>
      <c r="K46" s="16"/>
      <c r="L46" s="16"/>
      <c r="M46" s="16">
        <v>85.27</v>
      </c>
    </row>
    <row r="47" spans="1:13" x14ac:dyDescent="0.25">
      <c r="A47" s="5">
        <v>35</v>
      </c>
      <c r="B47" s="26">
        <v>41926</v>
      </c>
      <c r="C47" s="5" t="s">
        <v>40</v>
      </c>
      <c r="D47" s="5" t="s">
        <v>72</v>
      </c>
      <c r="E47" s="5" t="s">
        <v>103</v>
      </c>
      <c r="F47" s="105">
        <v>400</v>
      </c>
      <c r="G47" s="105"/>
      <c r="H47" s="103"/>
      <c r="I47" s="103"/>
      <c r="J47" s="16"/>
      <c r="K47" s="16">
        <v>10.199999999999999</v>
      </c>
      <c r="L47" s="16"/>
      <c r="M47" s="16">
        <v>10.199999999999999</v>
      </c>
    </row>
    <row r="48" spans="1:13" x14ac:dyDescent="0.25">
      <c r="A48" s="5">
        <v>36</v>
      </c>
      <c r="B48" s="26">
        <v>41927</v>
      </c>
      <c r="C48" s="5" t="s">
        <v>47</v>
      </c>
      <c r="D48" s="5" t="s">
        <v>85</v>
      </c>
      <c r="E48" s="5" t="s">
        <v>103</v>
      </c>
      <c r="F48" s="105" t="s">
        <v>17</v>
      </c>
      <c r="G48" s="105"/>
      <c r="H48" s="103"/>
      <c r="I48" s="103"/>
      <c r="J48" s="16"/>
      <c r="K48" s="16">
        <v>20.7</v>
      </c>
      <c r="L48" s="16"/>
      <c r="M48" s="16">
        <v>20.7</v>
      </c>
    </row>
    <row r="49" spans="1:17" x14ac:dyDescent="0.25">
      <c r="A49" s="5">
        <v>37</v>
      </c>
      <c r="B49" s="26">
        <v>41927</v>
      </c>
      <c r="C49" s="5" t="s">
        <v>47</v>
      </c>
      <c r="D49" s="5" t="s">
        <v>86</v>
      </c>
      <c r="E49" s="5" t="s">
        <v>103</v>
      </c>
      <c r="F49" s="105" t="s">
        <v>17</v>
      </c>
      <c r="G49" s="105"/>
      <c r="H49" s="103"/>
      <c r="I49" s="103"/>
      <c r="J49" s="16"/>
      <c r="K49" s="16">
        <v>7</v>
      </c>
      <c r="L49" s="16"/>
      <c r="M49" s="16">
        <v>7</v>
      </c>
    </row>
    <row r="50" spans="1:17" x14ac:dyDescent="0.25">
      <c r="A50" s="5">
        <v>38</v>
      </c>
      <c r="B50" s="26">
        <v>41928</v>
      </c>
      <c r="C50" s="5" t="s">
        <v>46</v>
      </c>
      <c r="D50" s="5" t="s">
        <v>87</v>
      </c>
      <c r="E50" s="5" t="s">
        <v>103</v>
      </c>
      <c r="F50" s="105">
        <v>400</v>
      </c>
      <c r="G50" s="105"/>
      <c r="H50" s="103"/>
      <c r="I50" s="103"/>
      <c r="J50" s="16"/>
      <c r="K50" s="16">
        <v>10.9</v>
      </c>
      <c r="L50" s="16"/>
      <c r="M50" s="16">
        <v>10.9</v>
      </c>
    </row>
    <row r="51" spans="1:17" x14ac:dyDescent="0.25">
      <c r="A51" s="5">
        <v>39</v>
      </c>
      <c r="B51" s="26">
        <v>41928</v>
      </c>
      <c r="C51" s="5" t="s">
        <v>46</v>
      </c>
      <c r="D51" s="5" t="s">
        <v>86</v>
      </c>
      <c r="E51" s="5" t="s">
        <v>103</v>
      </c>
      <c r="F51" s="105">
        <v>300</v>
      </c>
      <c r="G51" s="105"/>
      <c r="H51" s="103"/>
      <c r="I51" s="103"/>
      <c r="J51" s="16"/>
      <c r="K51" s="16">
        <v>7</v>
      </c>
      <c r="L51" s="16"/>
      <c r="M51" s="16">
        <v>7</v>
      </c>
    </row>
    <row r="52" spans="1:17" x14ac:dyDescent="0.25">
      <c r="A52" s="105" t="s">
        <v>16</v>
      </c>
      <c r="B52" s="105"/>
      <c r="C52" s="105"/>
      <c r="D52" s="105"/>
      <c r="E52" s="105"/>
      <c r="F52" s="105"/>
      <c r="G52" s="4"/>
      <c r="H52" s="103">
        <v>10</v>
      </c>
      <c r="I52" s="103">
        <v>463.26</v>
      </c>
      <c r="J52" s="16">
        <v>17.899999999999999</v>
      </c>
      <c r="K52" s="16">
        <v>348.53</v>
      </c>
      <c r="L52" s="16">
        <v>452.63</v>
      </c>
      <c r="M52" s="16">
        <v>1292.3200000000002</v>
      </c>
    </row>
    <row r="53" spans="1:17" x14ac:dyDescent="0.25">
      <c r="A53" s="107"/>
      <c r="B53" s="107"/>
      <c r="C53" s="107"/>
      <c r="D53" s="107"/>
      <c r="E53" s="108"/>
      <c r="F53" s="108"/>
      <c r="G53" s="129"/>
      <c r="H53" s="109"/>
      <c r="I53" s="109"/>
      <c r="J53" s="109"/>
      <c r="K53" s="109"/>
      <c r="L53" s="109"/>
      <c r="M53" s="109"/>
      <c r="N53" s="11"/>
      <c r="O53" s="11"/>
      <c r="P53" s="11"/>
      <c r="Q53" s="11"/>
    </row>
    <row r="54" spans="1:17" x14ac:dyDescent="0.25">
      <c r="E54" s="133" t="s">
        <v>51</v>
      </c>
      <c r="F54" s="115">
        <f>SUM(F13:F51)</f>
        <v>5000</v>
      </c>
      <c r="I54" s="110">
        <v>401.49</v>
      </c>
      <c r="J54" s="112">
        <v>16.27</v>
      </c>
    </row>
    <row r="55" spans="1:17" x14ac:dyDescent="0.25">
      <c r="E55" s="131" t="s">
        <v>52</v>
      </c>
      <c r="F55" s="116">
        <v>250</v>
      </c>
      <c r="I55" s="111">
        <v>61.77</v>
      </c>
      <c r="J55" s="113">
        <v>1.629999999999999</v>
      </c>
    </row>
    <row r="56" spans="1:17" x14ac:dyDescent="0.25">
      <c r="E56" s="130" t="s">
        <v>53</v>
      </c>
      <c r="F56" s="117">
        <v>8.8239999999999999E-2</v>
      </c>
    </row>
    <row r="57" spans="1:17" x14ac:dyDescent="0.25">
      <c r="E57" s="130" t="s">
        <v>54</v>
      </c>
      <c r="F57" s="118">
        <v>22.06</v>
      </c>
    </row>
    <row r="58" spans="1:17" x14ac:dyDescent="0.25">
      <c r="E58" s="132" t="s">
        <v>56</v>
      </c>
      <c r="F58" s="119">
        <v>19.119999999999997</v>
      </c>
    </row>
    <row r="59" spans="1:17" x14ac:dyDescent="0.25">
      <c r="E59" s="134" t="s">
        <v>55</v>
      </c>
      <c r="F59" s="120">
        <v>2.94</v>
      </c>
    </row>
  </sheetData>
  <mergeCells count="2">
    <mergeCell ref="F1:G1"/>
    <mergeCell ref="C3:D3"/>
  </mergeCells>
  <phoneticPr fontId="4" type="noConversion"/>
  <pageMargins left="0.23000000000000004" right="0.3" top="0.16" bottom="0.27" header="0.23000000000000004" footer="0.19"/>
  <pageSetup paperSize="9" scale="63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40"/>
  <sheetViews>
    <sheetView showGridLines="0" zoomScale="90" zoomScaleNormal="90" workbookViewId="0">
      <selection activeCell="T2" sqref="T2:U19"/>
    </sheetView>
  </sheetViews>
  <sheetFormatPr baseColWidth="10" defaultColWidth="11.42578125" defaultRowHeight="15" x14ac:dyDescent="0.25"/>
  <cols>
    <col min="1" max="1" width="7.28515625" customWidth="1"/>
    <col min="2" max="2" width="11.42578125" hidden="1" customWidth="1"/>
    <col min="3" max="3" width="21" customWidth="1"/>
    <col min="4" max="4" width="23.42578125" customWidth="1"/>
    <col min="5" max="5" width="13.28515625" customWidth="1"/>
    <col min="6" max="6" width="12.85546875" customWidth="1"/>
    <col min="7" max="7" width="13.5703125" customWidth="1"/>
    <col min="8" max="8" width="5.28515625" customWidth="1"/>
    <col min="9" max="9" width="8.28515625" customWidth="1"/>
    <col min="10" max="10" width="4.5703125" customWidth="1"/>
    <col min="11" max="11" width="3.42578125" bestFit="1" customWidth="1"/>
    <col min="12" max="12" width="8.7109375" customWidth="1"/>
    <col min="13" max="13" width="7.7109375" customWidth="1"/>
    <col min="14" max="14" width="14.140625" customWidth="1"/>
    <col min="15" max="15" width="4.42578125" customWidth="1"/>
    <col min="16" max="16" width="7.7109375" bestFit="1" customWidth="1"/>
    <col min="17" max="18" width="9.85546875" customWidth="1"/>
    <col min="19" max="19" width="4.140625" style="25" customWidth="1"/>
  </cols>
  <sheetData>
    <row r="1" spans="1:21" x14ac:dyDescent="0.25">
      <c r="A1" s="17" t="s">
        <v>15</v>
      </c>
      <c r="B1">
        <v>606300</v>
      </c>
      <c r="C1" s="43" t="s">
        <v>25</v>
      </c>
      <c r="D1" s="43" t="s">
        <v>21</v>
      </c>
      <c r="E1" s="27" t="s">
        <v>27</v>
      </c>
      <c r="F1" s="44" t="s">
        <v>19</v>
      </c>
      <c r="G1" s="44" t="s">
        <v>20</v>
      </c>
      <c r="I1" s="3">
        <v>1</v>
      </c>
      <c r="J1" s="3">
        <v>2</v>
      </c>
      <c r="K1" s="3">
        <v>3</v>
      </c>
      <c r="L1" s="3">
        <v>4</v>
      </c>
      <c r="M1" s="3">
        <v>5</v>
      </c>
      <c r="N1" s="3">
        <v>6</v>
      </c>
      <c r="O1" s="3">
        <v>7</v>
      </c>
      <c r="P1" s="3">
        <v>8</v>
      </c>
      <c r="Q1" s="3">
        <v>9</v>
      </c>
      <c r="R1" s="3">
        <v>10</v>
      </c>
      <c r="S1" s="3">
        <v>11</v>
      </c>
      <c r="T1" s="1" t="s">
        <v>32</v>
      </c>
      <c r="U1" s="1" t="s">
        <v>32</v>
      </c>
    </row>
    <row r="2" spans="1:21" x14ac:dyDescent="0.25">
      <c r="B2">
        <v>606400</v>
      </c>
      <c r="C2" s="156" t="s">
        <v>91</v>
      </c>
      <c r="D2" s="156">
        <v>606300</v>
      </c>
      <c r="E2" s="27"/>
      <c r="F2" s="27">
        <v>53.9</v>
      </c>
      <c r="G2" s="27">
        <v>10.780000000000008</v>
      </c>
      <c r="I2" s="23">
        <f t="shared" ref="I2:I19" ca="1" si="0">TODAY()</f>
        <v>42794</v>
      </c>
      <c r="J2" s="18" t="s">
        <v>94</v>
      </c>
      <c r="K2" s="3" t="s">
        <v>31</v>
      </c>
      <c r="L2" s="3">
        <v>606300</v>
      </c>
      <c r="M2" s="3"/>
      <c r="N2" s="19" t="s">
        <v>95</v>
      </c>
      <c r="O2" s="3"/>
      <c r="P2" s="3"/>
      <c r="Q2" s="20">
        <v>97.28</v>
      </c>
      <c r="R2" s="3"/>
      <c r="S2" s="21" t="s">
        <v>28</v>
      </c>
      <c r="T2" s="22">
        <f t="shared" ref="T2" si="1">IF(S2="G",ROUND(Q2,2),"")</f>
        <v>97.28</v>
      </c>
      <c r="U2" s="22">
        <f>IF(S2="G",ROUND(-R2,2),"")</f>
        <v>0</v>
      </c>
    </row>
    <row r="3" spans="1:21" x14ac:dyDescent="0.25">
      <c r="B3">
        <v>615100</v>
      </c>
      <c r="C3" s="157" t="s">
        <v>92</v>
      </c>
      <c r="D3" s="13">
        <v>613500</v>
      </c>
      <c r="E3" s="158">
        <v>315</v>
      </c>
      <c r="F3" s="158"/>
      <c r="G3" s="158"/>
      <c r="I3" s="23">
        <f t="shared" ca="1" si="0"/>
        <v>42794</v>
      </c>
      <c r="J3" s="18" t="s">
        <v>94</v>
      </c>
      <c r="K3" s="3" t="s">
        <v>31</v>
      </c>
      <c r="L3" s="3">
        <v>606150</v>
      </c>
      <c r="M3" s="3"/>
      <c r="N3" s="19" t="s">
        <v>95</v>
      </c>
      <c r="O3" s="3"/>
      <c r="P3" s="3"/>
      <c r="Q3" s="20">
        <v>20.9</v>
      </c>
      <c r="R3" s="3"/>
      <c r="S3" s="21" t="s">
        <v>28</v>
      </c>
      <c r="T3" s="22">
        <f t="shared" ref="T3:T40" si="2">IF(S3="G",ROUND(Q3,2),"")</f>
        <v>20.9</v>
      </c>
      <c r="U3" s="22">
        <f t="shared" ref="U3:U40" si="3">IF(S3="G",ROUND(-R3,2),"")</f>
        <v>0</v>
      </c>
    </row>
    <row r="4" spans="1:21" x14ac:dyDescent="0.25">
      <c r="B4">
        <v>467100</v>
      </c>
      <c r="C4" s="157" t="s">
        <v>91</v>
      </c>
      <c r="D4" s="157">
        <v>606300</v>
      </c>
      <c r="E4" s="158"/>
      <c r="F4" s="158">
        <v>30.88</v>
      </c>
      <c r="G4" s="158">
        <v>6.1699999999999982</v>
      </c>
      <c r="I4" s="23">
        <f t="shared" ca="1" si="0"/>
        <v>42794</v>
      </c>
      <c r="J4" s="18" t="s">
        <v>94</v>
      </c>
      <c r="K4" s="3" t="s">
        <v>31</v>
      </c>
      <c r="L4" s="3">
        <v>613500</v>
      </c>
      <c r="M4" s="3"/>
      <c r="N4" s="19" t="s">
        <v>95</v>
      </c>
      <c r="O4" s="3"/>
      <c r="P4" s="3"/>
      <c r="Q4" s="20">
        <v>315</v>
      </c>
      <c r="R4" s="3"/>
      <c r="S4" s="21" t="s">
        <v>28</v>
      </c>
      <c r="T4" s="22">
        <f t="shared" si="2"/>
        <v>315</v>
      </c>
      <c r="U4" s="22">
        <f t="shared" si="3"/>
        <v>0</v>
      </c>
    </row>
    <row r="5" spans="1:21" x14ac:dyDescent="0.25">
      <c r="B5">
        <v>606660</v>
      </c>
      <c r="C5" s="157" t="s">
        <v>90</v>
      </c>
      <c r="D5" s="1">
        <v>606150</v>
      </c>
      <c r="E5" s="158">
        <v>20.9</v>
      </c>
      <c r="F5" s="158"/>
      <c r="G5" s="158"/>
      <c r="I5" s="159">
        <f t="shared" ca="1" si="0"/>
        <v>42794</v>
      </c>
      <c r="J5" s="34" t="s">
        <v>94</v>
      </c>
      <c r="K5" s="34" t="s">
        <v>31</v>
      </c>
      <c r="L5" s="34">
        <v>445660</v>
      </c>
      <c r="M5" s="34"/>
      <c r="N5" s="34" t="s">
        <v>95</v>
      </c>
      <c r="O5" s="34"/>
      <c r="P5" s="34"/>
      <c r="Q5" s="58">
        <v>19.450000000000006</v>
      </c>
      <c r="R5" s="34"/>
      <c r="S5" s="160" t="s">
        <v>28</v>
      </c>
      <c r="T5" s="22">
        <f t="shared" si="2"/>
        <v>19.45</v>
      </c>
      <c r="U5" s="22">
        <f t="shared" si="3"/>
        <v>0</v>
      </c>
    </row>
    <row r="6" spans="1:21" x14ac:dyDescent="0.25">
      <c r="B6">
        <v>624200</v>
      </c>
      <c r="C6" s="45" t="s">
        <v>88</v>
      </c>
      <c r="D6" s="45">
        <v>606300</v>
      </c>
      <c r="E6" s="46"/>
      <c r="F6" s="46">
        <v>12.5</v>
      </c>
      <c r="G6" s="46">
        <v>2.5</v>
      </c>
      <c r="I6" s="55">
        <f t="shared" ca="1" si="0"/>
        <v>42794</v>
      </c>
      <c r="J6" s="3" t="s">
        <v>94</v>
      </c>
      <c r="K6" s="3" t="s">
        <v>31</v>
      </c>
      <c r="L6" s="3">
        <v>625160</v>
      </c>
      <c r="M6" s="3"/>
      <c r="N6" s="3" t="s">
        <v>95</v>
      </c>
      <c r="O6" s="3"/>
      <c r="P6" s="3"/>
      <c r="Q6" s="20">
        <v>10</v>
      </c>
      <c r="R6" s="3"/>
      <c r="S6" s="21" t="s">
        <v>28</v>
      </c>
      <c r="T6" s="22">
        <f t="shared" si="2"/>
        <v>10</v>
      </c>
      <c r="U6" s="22">
        <f t="shared" si="3"/>
        <v>0</v>
      </c>
    </row>
    <row r="7" spans="1:21" x14ac:dyDescent="0.25">
      <c r="B7">
        <v>626300</v>
      </c>
      <c r="D7" s="11"/>
      <c r="E7" s="11"/>
      <c r="F7" s="11"/>
      <c r="G7" s="11"/>
      <c r="I7" s="55">
        <f t="shared" ca="1" si="0"/>
        <v>42794</v>
      </c>
      <c r="J7" s="3" t="s">
        <v>94</v>
      </c>
      <c r="K7" s="3" t="s">
        <v>31</v>
      </c>
      <c r="L7" s="3">
        <v>625160</v>
      </c>
      <c r="M7" s="3"/>
      <c r="N7" s="3" t="s">
        <v>95</v>
      </c>
      <c r="O7" s="3">
        <v>1</v>
      </c>
      <c r="P7" s="3">
        <v>200000</v>
      </c>
      <c r="Q7" s="20">
        <v>10</v>
      </c>
      <c r="R7" s="3"/>
      <c r="S7" s="21" t="s">
        <v>29</v>
      </c>
      <c r="T7" s="22" t="str">
        <f t="shared" si="2"/>
        <v/>
      </c>
      <c r="U7" s="22" t="str">
        <f t="shared" si="3"/>
        <v/>
      </c>
    </row>
    <row r="8" spans="1:21" x14ac:dyDescent="0.25">
      <c r="B8">
        <v>626400</v>
      </c>
      <c r="C8" s="11"/>
      <c r="D8" s="11"/>
      <c r="E8" s="11"/>
      <c r="F8" s="11"/>
      <c r="G8" s="11"/>
      <c r="I8" s="55">
        <f t="shared" ca="1" si="0"/>
        <v>42794</v>
      </c>
      <c r="J8" s="3" t="s">
        <v>94</v>
      </c>
      <c r="K8" s="3" t="s">
        <v>31</v>
      </c>
      <c r="L8" s="3">
        <v>606150</v>
      </c>
      <c r="M8" s="3"/>
      <c r="N8" s="3" t="s">
        <v>95</v>
      </c>
      <c r="O8" s="3"/>
      <c r="P8" s="3"/>
      <c r="Q8" s="20">
        <v>401.49</v>
      </c>
      <c r="R8" s="3"/>
      <c r="S8" s="21" t="s">
        <v>28</v>
      </c>
      <c r="T8" s="22">
        <f t="shared" si="2"/>
        <v>401.49</v>
      </c>
      <c r="U8" s="22">
        <f t="shared" si="3"/>
        <v>0</v>
      </c>
    </row>
    <row r="9" spans="1:21" x14ac:dyDescent="0.25">
      <c r="C9" s="11"/>
      <c r="D9" s="11"/>
      <c r="E9" s="11"/>
      <c r="F9" s="11"/>
      <c r="G9" s="11"/>
      <c r="I9" s="55">
        <f t="shared" ca="1" si="0"/>
        <v>42794</v>
      </c>
      <c r="J9" s="3" t="s">
        <v>94</v>
      </c>
      <c r="K9" s="3" t="s">
        <v>31</v>
      </c>
      <c r="L9" s="3">
        <v>606150</v>
      </c>
      <c r="M9" s="3"/>
      <c r="N9" s="3" t="s">
        <v>95</v>
      </c>
      <c r="O9" s="3">
        <v>1</v>
      </c>
      <c r="P9" s="3">
        <v>200000</v>
      </c>
      <c r="Q9" s="20">
        <v>401.49</v>
      </c>
      <c r="R9" s="3"/>
      <c r="S9" s="21" t="s">
        <v>29</v>
      </c>
      <c r="T9" s="22" t="str">
        <f t="shared" si="2"/>
        <v/>
      </c>
      <c r="U9" s="22" t="str">
        <f t="shared" si="3"/>
        <v/>
      </c>
    </row>
    <row r="10" spans="1:21" x14ac:dyDescent="0.25">
      <c r="C10" s="11"/>
      <c r="D10" s="11"/>
      <c r="E10" s="11"/>
      <c r="F10" s="11"/>
      <c r="G10" s="11"/>
      <c r="I10" s="55">
        <f t="shared" ca="1" si="0"/>
        <v>42794</v>
      </c>
      <c r="J10" s="3" t="s">
        <v>94</v>
      </c>
      <c r="K10" s="3" t="s">
        <v>31</v>
      </c>
      <c r="L10" s="3">
        <v>625700</v>
      </c>
      <c r="M10" s="3"/>
      <c r="N10" s="3" t="s">
        <v>95</v>
      </c>
      <c r="O10" s="3"/>
      <c r="P10" s="3"/>
      <c r="Q10" s="20">
        <v>16.27</v>
      </c>
      <c r="R10" s="20"/>
      <c r="S10" s="21" t="s">
        <v>28</v>
      </c>
      <c r="T10" s="22">
        <f t="shared" si="2"/>
        <v>16.27</v>
      </c>
      <c r="U10" s="22">
        <f t="shared" si="3"/>
        <v>0</v>
      </c>
    </row>
    <row r="11" spans="1:21" x14ac:dyDescent="0.25">
      <c r="C11" s="11"/>
      <c r="D11" s="11"/>
      <c r="E11" s="11"/>
      <c r="F11" s="11"/>
      <c r="G11" s="11"/>
      <c r="I11" s="47">
        <f t="shared" ca="1" si="0"/>
        <v>42794</v>
      </c>
      <c r="J11" t="s">
        <v>94</v>
      </c>
      <c r="K11" t="s">
        <v>31</v>
      </c>
      <c r="L11">
        <v>625700</v>
      </c>
      <c r="N11" t="s">
        <v>95</v>
      </c>
      <c r="O11">
        <v>1</v>
      </c>
      <c r="P11">
        <v>200000</v>
      </c>
      <c r="Q11" s="6">
        <v>16.27</v>
      </c>
      <c r="R11" s="6"/>
      <c r="S11" s="25" t="s">
        <v>29</v>
      </c>
      <c r="T11" s="22" t="str">
        <f t="shared" si="2"/>
        <v/>
      </c>
      <c r="U11" s="22" t="str">
        <f t="shared" si="3"/>
        <v/>
      </c>
    </row>
    <row r="12" spans="1:21" x14ac:dyDescent="0.25">
      <c r="C12" s="11"/>
      <c r="D12" s="11"/>
      <c r="E12" s="11"/>
      <c r="F12" s="11"/>
      <c r="G12" s="11"/>
      <c r="I12" s="47">
        <f t="shared" ca="1" si="0"/>
        <v>42794</v>
      </c>
      <c r="J12" t="s">
        <v>94</v>
      </c>
      <c r="K12" t="s">
        <v>31</v>
      </c>
      <c r="L12">
        <v>625100</v>
      </c>
      <c r="N12" t="s">
        <v>95</v>
      </c>
      <c r="Q12" s="6">
        <v>348.53</v>
      </c>
      <c r="S12" s="25" t="s">
        <v>28</v>
      </c>
      <c r="T12" s="22">
        <f t="shared" si="2"/>
        <v>348.53</v>
      </c>
      <c r="U12" s="22">
        <f t="shared" si="3"/>
        <v>0</v>
      </c>
    </row>
    <row r="13" spans="1:21" x14ac:dyDescent="0.25">
      <c r="C13" s="11"/>
      <c r="D13" s="11"/>
      <c r="E13" s="11"/>
      <c r="F13" s="11"/>
      <c r="G13" s="11"/>
      <c r="I13" s="47">
        <f t="shared" ca="1" si="0"/>
        <v>42794</v>
      </c>
      <c r="J13" t="s">
        <v>94</v>
      </c>
      <c r="K13" t="s">
        <v>31</v>
      </c>
      <c r="L13">
        <v>625100</v>
      </c>
      <c r="N13" t="s">
        <v>95</v>
      </c>
      <c r="O13">
        <v>1</v>
      </c>
      <c r="P13">
        <v>200000</v>
      </c>
      <c r="Q13" s="6">
        <v>348.53</v>
      </c>
      <c r="R13" s="6"/>
      <c r="S13" s="25" t="s">
        <v>29</v>
      </c>
      <c r="T13" s="22" t="str">
        <f t="shared" si="2"/>
        <v/>
      </c>
      <c r="U13" s="22" t="str">
        <f t="shared" si="3"/>
        <v/>
      </c>
    </row>
    <row r="14" spans="1:21" x14ac:dyDescent="0.25">
      <c r="C14" s="11"/>
      <c r="D14" s="11"/>
      <c r="E14" s="11"/>
      <c r="F14" s="11"/>
      <c r="G14" s="11"/>
      <c r="I14" s="47">
        <f t="shared" ca="1" si="0"/>
        <v>42794</v>
      </c>
      <c r="J14" t="s">
        <v>94</v>
      </c>
      <c r="K14" t="s">
        <v>31</v>
      </c>
      <c r="L14">
        <v>445660</v>
      </c>
      <c r="N14" t="s">
        <v>95</v>
      </c>
      <c r="Q14" s="6">
        <v>63.400000000000006</v>
      </c>
      <c r="S14" s="25" t="s">
        <v>28</v>
      </c>
      <c r="T14" s="22">
        <f t="shared" si="2"/>
        <v>63.4</v>
      </c>
      <c r="U14" s="22">
        <f t="shared" si="3"/>
        <v>0</v>
      </c>
    </row>
    <row r="15" spans="1:21" x14ac:dyDescent="0.25">
      <c r="C15" s="11"/>
      <c r="D15" s="11"/>
      <c r="E15" s="11"/>
      <c r="F15" s="11"/>
      <c r="G15" s="11"/>
      <c r="I15" s="47">
        <f t="shared" ca="1" si="0"/>
        <v>42794</v>
      </c>
      <c r="J15" t="s">
        <v>94</v>
      </c>
      <c r="K15" t="s">
        <v>31</v>
      </c>
      <c r="L15">
        <v>467100</v>
      </c>
      <c r="M15" t="s">
        <v>94</v>
      </c>
      <c r="N15" t="s">
        <v>96</v>
      </c>
      <c r="R15">
        <v>1292.3200000000002</v>
      </c>
      <c r="S15" s="25" t="s">
        <v>28</v>
      </c>
      <c r="T15" s="22">
        <f t="shared" si="2"/>
        <v>0</v>
      </c>
      <c r="U15" s="22">
        <f t="shared" si="3"/>
        <v>-1292.32</v>
      </c>
    </row>
    <row r="16" spans="1:21" x14ac:dyDescent="0.25">
      <c r="A16" s="17" t="s">
        <v>42</v>
      </c>
      <c r="D16" s="36"/>
      <c r="E16" s="40" t="s">
        <v>41</v>
      </c>
      <c r="F16" s="33"/>
      <c r="G16" s="33"/>
      <c r="I16" s="47">
        <f t="shared" ca="1" si="0"/>
        <v>42794</v>
      </c>
      <c r="J16" t="s">
        <v>94</v>
      </c>
      <c r="K16" t="s">
        <v>31</v>
      </c>
      <c r="L16">
        <v>467100</v>
      </c>
      <c r="M16" t="s">
        <v>94</v>
      </c>
      <c r="N16" t="s">
        <v>97</v>
      </c>
      <c r="Q16">
        <v>22.06</v>
      </c>
      <c r="S16" s="25" t="s">
        <v>28</v>
      </c>
      <c r="T16" s="22">
        <f t="shared" si="2"/>
        <v>22.06</v>
      </c>
      <c r="U16" s="22">
        <f t="shared" si="3"/>
        <v>0</v>
      </c>
    </row>
    <row r="17" spans="1:21" x14ac:dyDescent="0.25">
      <c r="D17" s="32" t="s">
        <v>22</v>
      </c>
      <c r="E17" s="33" t="s">
        <v>30</v>
      </c>
      <c r="F17" s="33" t="s">
        <v>23</v>
      </c>
      <c r="G17" s="33" t="s">
        <v>24</v>
      </c>
      <c r="I17" s="47">
        <f t="shared" ca="1" si="0"/>
        <v>42794</v>
      </c>
      <c r="J17" t="s">
        <v>94</v>
      </c>
      <c r="K17" t="s">
        <v>31</v>
      </c>
      <c r="L17">
        <v>606150</v>
      </c>
      <c r="N17" t="s">
        <v>97</v>
      </c>
      <c r="R17" s="6">
        <v>19.119999999999997</v>
      </c>
      <c r="S17" s="25" t="s">
        <v>28</v>
      </c>
      <c r="T17" s="22">
        <f t="shared" si="2"/>
        <v>0</v>
      </c>
      <c r="U17" s="22">
        <f t="shared" si="3"/>
        <v>-19.12</v>
      </c>
    </row>
    <row r="18" spans="1:21" x14ac:dyDescent="0.25">
      <c r="C18" s="4"/>
      <c r="D18" s="36">
        <v>606300</v>
      </c>
      <c r="E18" s="37"/>
      <c r="F18" s="38">
        <v>97.28</v>
      </c>
      <c r="G18" s="33">
        <v>19.450000000000006</v>
      </c>
      <c r="H18" s="3"/>
      <c r="I18" s="47">
        <f t="shared" ca="1" si="0"/>
        <v>42794</v>
      </c>
      <c r="J18" t="s">
        <v>94</v>
      </c>
      <c r="K18" t="s">
        <v>31</v>
      </c>
      <c r="L18">
        <v>606150</v>
      </c>
      <c r="N18" t="s">
        <v>97</v>
      </c>
      <c r="O18">
        <v>1</v>
      </c>
      <c r="P18">
        <v>200000</v>
      </c>
      <c r="R18" s="6">
        <v>19.119999999999997</v>
      </c>
      <c r="S18" s="25" t="s">
        <v>29</v>
      </c>
      <c r="T18" s="22" t="str">
        <f t="shared" si="2"/>
        <v/>
      </c>
      <c r="U18" s="22" t="str">
        <f t="shared" si="3"/>
        <v/>
      </c>
    </row>
    <row r="19" spans="1:21" x14ac:dyDescent="0.25">
      <c r="A19" s="3"/>
      <c r="C19" s="4"/>
      <c r="D19" s="36">
        <v>606150</v>
      </c>
      <c r="E19" s="37">
        <v>20.9</v>
      </c>
      <c r="F19" s="38"/>
      <c r="G19" s="33"/>
      <c r="I19" s="47">
        <f t="shared" ca="1" si="0"/>
        <v>42794</v>
      </c>
      <c r="J19" t="s">
        <v>94</v>
      </c>
      <c r="K19" t="s">
        <v>31</v>
      </c>
      <c r="L19">
        <v>445660</v>
      </c>
      <c r="N19" t="s">
        <v>97</v>
      </c>
      <c r="R19" s="6">
        <v>2.94</v>
      </c>
      <c r="S19" s="25" t="s">
        <v>28</v>
      </c>
      <c r="T19" s="22">
        <f t="shared" si="2"/>
        <v>0</v>
      </c>
      <c r="U19" s="22">
        <f t="shared" si="3"/>
        <v>-2.94</v>
      </c>
    </row>
    <row r="20" spans="1:21" x14ac:dyDescent="0.25">
      <c r="A20" s="3"/>
      <c r="C20" s="4"/>
      <c r="D20" s="36">
        <v>613500</v>
      </c>
      <c r="E20" s="37">
        <v>315</v>
      </c>
      <c r="F20" s="38"/>
      <c r="G20" s="33"/>
      <c r="I20" s="47"/>
      <c r="T20" s="22" t="str">
        <f t="shared" si="2"/>
        <v/>
      </c>
      <c r="U20" s="22" t="str">
        <f t="shared" si="3"/>
        <v/>
      </c>
    </row>
    <row r="21" spans="1:21" x14ac:dyDescent="0.25">
      <c r="C21" s="4"/>
      <c r="D21" s="36" t="s">
        <v>16</v>
      </c>
      <c r="E21" s="37">
        <v>335.9</v>
      </c>
      <c r="F21" s="38">
        <v>97.28</v>
      </c>
      <c r="G21" s="39">
        <v>19.450000000000006</v>
      </c>
      <c r="I21" s="47"/>
      <c r="T21" s="22" t="str">
        <f t="shared" si="2"/>
        <v/>
      </c>
      <c r="U21" s="22" t="str">
        <f t="shared" si="3"/>
        <v/>
      </c>
    </row>
    <row r="22" spans="1:21" x14ac:dyDescent="0.25">
      <c r="C22" s="4"/>
      <c r="D22" s="4"/>
      <c r="E22" s="4"/>
      <c r="F22" s="4"/>
      <c r="G22" s="4"/>
      <c r="H22" s="3"/>
      <c r="I22" s="47"/>
      <c r="T22" s="22" t="str">
        <f t="shared" si="2"/>
        <v/>
      </c>
      <c r="U22" s="22" t="str">
        <f t="shared" si="3"/>
        <v/>
      </c>
    </row>
    <row r="23" spans="1:21" x14ac:dyDescent="0.25">
      <c r="C23" s="4"/>
      <c r="D23" s="4"/>
      <c r="E23" s="4"/>
      <c r="F23" s="4"/>
      <c r="G23" s="4"/>
      <c r="I23" s="47"/>
      <c r="T23" s="22" t="str">
        <f t="shared" si="2"/>
        <v/>
      </c>
      <c r="U23" s="22" t="str">
        <f t="shared" si="3"/>
        <v/>
      </c>
    </row>
    <row r="24" spans="1:21" x14ac:dyDescent="0.25">
      <c r="B24" s="1"/>
      <c r="C24" s="4"/>
      <c r="D24" s="4"/>
      <c r="E24" s="4"/>
      <c r="F24" s="4"/>
      <c r="G24" s="4"/>
      <c r="H24" s="1"/>
      <c r="I24" s="47"/>
      <c r="T24" s="22" t="str">
        <f t="shared" si="2"/>
        <v/>
      </c>
      <c r="U24" s="22" t="str">
        <f t="shared" si="3"/>
        <v/>
      </c>
    </row>
    <row r="25" spans="1:21" x14ac:dyDescent="0.25">
      <c r="B25" s="1"/>
      <c r="C25" s="4"/>
      <c r="D25" s="4"/>
      <c r="E25" s="4"/>
      <c r="F25" s="4"/>
      <c r="G25" s="4"/>
      <c r="H25" s="1"/>
      <c r="I25" s="47"/>
      <c r="T25" s="22" t="str">
        <f t="shared" si="2"/>
        <v/>
      </c>
      <c r="U25" s="22" t="str">
        <f t="shared" si="3"/>
        <v/>
      </c>
    </row>
    <row r="26" spans="1:21" x14ac:dyDescent="0.25">
      <c r="B26" s="1"/>
      <c r="C26" s="4"/>
      <c r="D26" s="4"/>
      <c r="E26" s="4"/>
      <c r="F26" s="4"/>
      <c r="G26" s="4"/>
      <c r="H26" s="1"/>
      <c r="I26" s="47"/>
      <c r="T26" s="22" t="str">
        <f t="shared" si="2"/>
        <v/>
      </c>
      <c r="U26" s="22" t="str">
        <f t="shared" si="3"/>
        <v/>
      </c>
    </row>
    <row r="27" spans="1:21" x14ac:dyDescent="0.25">
      <c r="A27" s="3"/>
      <c r="B27" s="1"/>
      <c r="C27" s="41"/>
      <c r="D27" s="41"/>
      <c r="E27" s="41"/>
      <c r="F27" s="41"/>
      <c r="G27" s="41"/>
      <c r="H27" s="1"/>
      <c r="I27" s="47"/>
      <c r="T27" s="22" t="str">
        <f t="shared" si="2"/>
        <v/>
      </c>
      <c r="U27" s="22" t="str">
        <f t="shared" si="3"/>
        <v/>
      </c>
    </row>
    <row r="28" spans="1:21" x14ac:dyDescent="0.25">
      <c r="A28" s="17" t="s">
        <v>26</v>
      </c>
      <c r="B28" s="3"/>
      <c r="C28" s="13"/>
      <c r="D28" s="13"/>
      <c r="E28" s="54"/>
      <c r="F28" s="54"/>
      <c r="G28" s="54"/>
      <c r="I28" s="47"/>
      <c r="T28" s="22" t="str">
        <f t="shared" si="2"/>
        <v/>
      </c>
      <c r="U28" s="22" t="str">
        <f t="shared" si="3"/>
        <v/>
      </c>
    </row>
    <row r="29" spans="1:21" x14ac:dyDescent="0.25">
      <c r="A29" s="3"/>
      <c r="B29" s="3"/>
      <c r="C29" s="13"/>
      <c r="D29" s="13"/>
      <c r="E29" s="54"/>
      <c r="F29" s="54"/>
      <c r="G29" s="54"/>
      <c r="I29" s="47"/>
      <c r="T29" s="22" t="str">
        <f t="shared" si="2"/>
        <v/>
      </c>
      <c r="U29" s="22" t="str">
        <f t="shared" si="3"/>
        <v/>
      </c>
    </row>
    <row r="30" spans="1:21" x14ac:dyDescent="0.25">
      <c r="C30" s="52" t="s">
        <v>45</v>
      </c>
      <c r="D30" s="52">
        <v>625160</v>
      </c>
      <c r="E30" s="53">
        <v>10</v>
      </c>
      <c r="F30" s="53"/>
      <c r="G30" s="53"/>
      <c r="I30" s="47"/>
      <c r="T30" s="22" t="str">
        <f t="shared" si="2"/>
        <v/>
      </c>
      <c r="U30" s="22" t="str">
        <f t="shared" si="3"/>
        <v/>
      </c>
    </row>
    <row r="31" spans="1:21" x14ac:dyDescent="0.25">
      <c r="C31" s="48" t="s">
        <v>11</v>
      </c>
      <c r="D31" s="48">
        <v>606150</v>
      </c>
      <c r="E31" s="49"/>
      <c r="F31" s="49">
        <v>401.49</v>
      </c>
      <c r="G31" s="49">
        <v>61.77</v>
      </c>
      <c r="T31" s="22" t="str">
        <f t="shared" si="2"/>
        <v/>
      </c>
      <c r="U31" s="22" t="str">
        <f t="shared" si="3"/>
        <v/>
      </c>
    </row>
    <row r="32" spans="1:21" x14ac:dyDescent="0.25">
      <c r="C32" s="48" t="s">
        <v>8</v>
      </c>
      <c r="D32" s="48">
        <v>625700</v>
      </c>
      <c r="E32" s="49"/>
      <c r="F32" s="49">
        <v>16.27</v>
      </c>
      <c r="G32" s="49">
        <v>1.629999999999999</v>
      </c>
      <c r="T32" s="22" t="str">
        <f t="shared" si="2"/>
        <v/>
      </c>
      <c r="U32" s="22" t="str">
        <f t="shared" si="3"/>
        <v/>
      </c>
    </row>
    <row r="33" spans="3:21" x14ac:dyDescent="0.25">
      <c r="C33" s="48" t="s">
        <v>7</v>
      </c>
      <c r="D33" s="48">
        <v>625100</v>
      </c>
      <c r="E33" s="49">
        <v>348.53</v>
      </c>
      <c r="F33" s="49"/>
      <c r="G33" s="49"/>
      <c r="T33" s="22" t="str">
        <f t="shared" si="2"/>
        <v/>
      </c>
      <c r="U33" s="22" t="str">
        <f t="shared" si="3"/>
        <v/>
      </c>
    </row>
    <row r="34" spans="3:21" x14ac:dyDescent="0.25">
      <c r="C34" s="50" t="s">
        <v>16</v>
      </c>
      <c r="D34" s="50"/>
      <c r="E34" s="51">
        <v>-1292.3200000000002</v>
      </c>
      <c r="F34" s="51"/>
      <c r="G34" s="51">
        <f>SUM(G30:G33)</f>
        <v>63.400000000000006</v>
      </c>
      <c r="T34" s="22" t="str">
        <f t="shared" si="2"/>
        <v/>
      </c>
      <c r="U34" s="22" t="str">
        <f t="shared" si="3"/>
        <v/>
      </c>
    </row>
    <row r="35" spans="3:21" x14ac:dyDescent="0.25">
      <c r="C35" s="13"/>
      <c r="D35" s="13"/>
      <c r="E35" s="54"/>
      <c r="F35" s="54"/>
      <c r="G35" s="54"/>
      <c r="T35" s="22" t="str">
        <f t="shared" si="2"/>
        <v/>
      </c>
      <c r="U35" s="22" t="str">
        <f t="shared" si="3"/>
        <v/>
      </c>
    </row>
    <row r="36" spans="3:21" x14ac:dyDescent="0.25">
      <c r="C36" s="11"/>
      <c r="D36" s="11"/>
      <c r="E36" s="11"/>
      <c r="F36" s="11"/>
      <c r="G36" s="11"/>
      <c r="T36" s="22" t="str">
        <f t="shared" si="2"/>
        <v/>
      </c>
      <c r="U36" s="22" t="str">
        <f t="shared" si="3"/>
        <v/>
      </c>
    </row>
    <row r="37" spans="3:21" x14ac:dyDescent="0.25">
      <c r="T37" s="22" t="str">
        <f t="shared" si="2"/>
        <v/>
      </c>
      <c r="U37" s="22" t="str">
        <f t="shared" si="3"/>
        <v/>
      </c>
    </row>
    <row r="38" spans="3:21" x14ac:dyDescent="0.25">
      <c r="T38" s="22" t="str">
        <f t="shared" si="2"/>
        <v/>
      </c>
      <c r="U38" s="22" t="str">
        <f t="shared" si="3"/>
        <v/>
      </c>
    </row>
    <row r="39" spans="3:21" x14ac:dyDescent="0.25">
      <c r="T39" s="22" t="str">
        <f t="shared" si="2"/>
        <v/>
      </c>
      <c r="U39" s="22" t="str">
        <f t="shared" si="3"/>
        <v/>
      </c>
    </row>
    <row r="40" spans="3:21" x14ac:dyDescent="0.25">
      <c r="T40" s="22" t="str">
        <f t="shared" si="2"/>
        <v/>
      </c>
      <c r="U40" s="22" t="str">
        <f t="shared" si="3"/>
        <v/>
      </c>
    </row>
  </sheetData>
  <dataValidations count="2">
    <dataValidation type="list" allowBlank="1" showInputMessage="1" showErrorMessage="1" sqref="F6">
      <formula1>$N$1:$N$2</formula1>
    </dataValidation>
    <dataValidation type="list" allowBlank="1" showInputMessage="1" showErrorMessage="1" sqref="D2 D6:D15 D4">
      <formula1>$B$1:$B$8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8" r:id="rId4" name="Button 22">
              <controlPr defaultSize="0" print="0" autoFill="0" autoPict="0" macro="[0]!TCD_divers_4">
                <anchor moveWithCells="1" sizeWithCells="1">
                  <from>
                    <xdr:col>0</xdr:col>
                    <xdr:colOff>314325</xdr:colOff>
                    <xdr:row>16</xdr:row>
                    <xdr:rowOff>133350</xdr:rowOff>
                  </from>
                  <to>
                    <xdr:col>2</xdr:col>
                    <xdr:colOff>1009650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5" name="Button 25">
              <controlPr defaultSize="0" print="0" autoFill="0" autoPict="0" macro="[0]!divers_3">
                <anchor moveWithCells="1" sizeWithCells="1">
                  <from>
                    <xdr:col>0</xdr:col>
                    <xdr:colOff>276225</xdr:colOff>
                    <xdr:row>8</xdr:row>
                    <xdr:rowOff>123825</xdr:rowOff>
                  </from>
                  <to>
                    <xdr:col>2</xdr:col>
                    <xdr:colOff>381000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6" name="Button 27">
              <controlPr defaultSize="0" print="0" autoFill="0" autoPict="0" macro="[0]!Sage_5">
                <anchor moveWithCells="1" sizeWithCells="1">
                  <from>
                    <xdr:col>6</xdr:col>
                    <xdr:colOff>457200</xdr:colOff>
                    <xdr:row>24</xdr:row>
                    <xdr:rowOff>19050</xdr:rowOff>
                  </from>
                  <to>
                    <xdr:col>7</xdr:col>
                    <xdr:colOff>152400</xdr:colOff>
                    <xdr:row>26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saisie</vt:lpstr>
      <vt:lpstr>cb</vt:lpstr>
      <vt:lpstr>ndf</vt:lpstr>
      <vt:lpstr>cpt</vt:lpstr>
      <vt:lpstr>ndf!Zone_d_impression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 pairaud</cp:lastModifiedBy>
  <cp:lastPrinted>2014-11-21T11:09:27Z</cp:lastPrinted>
  <dcterms:created xsi:type="dcterms:W3CDTF">2010-09-20T12:37:54Z</dcterms:created>
  <dcterms:modified xsi:type="dcterms:W3CDTF">2017-02-28T20:37:02Z</dcterms:modified>
</cp:coreProperties>
</file>