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Autres\"/>
    </mc:Choice>
  </mc:AlternateContent>
  <xr:revisionPtr revIDLastSave="0" documentId="13_ncr:1_{BACC3CA0-C1D3-422A-AACE-ED95B304943B}" xr6:coauthVersionLast="45" xr6:coauthVersionMax="45" xr10:uidLastSave="{00000000-0000-0000-0000-000000000000}"/>
  <bookViews>
    <workbookView xWindow="-120" yWindow="-120" windowWidth="20730" windowHeight="11160" xr2:uid="{84D0762A-3B8F-47C6-966C-B5BF65E95B9A}"/>
  </bookViews>
  <sheets>
    <sheet name="Programmes" sheetId="1" r:id="rId1"/>
  </sheets>
  <externalReferences>
    <externalReference r:id="rId2"/>
  </externalReferences>
  <definedNames>
    <definedName name="_xlnm._FilterDatabase" localSheetId="0" hidden="1">Programmes!$A$3:$P$65</definedName>
    <definedName name="Culture">OFFSET([1]Parametre!$A:$A,0,0,COUNTA([1]Parametre!$A:$A)-1,1)</definedName>
    <definedName name="Nom">OFFSET(Produits,0,0,COUNTA(Produits)-1,1)</definedName>
    <definedName name="Produits">[1]Tarifs!$F$3:$F$178</definedName>
    <definedName name="_xlnm.Print_Area" localSheetId="0">Programmes!$C$1:$P$65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6" i="1" l="1"/>
  <c r="A57" i="1" s="1"/>
  <c r="A58" i="1" s="1"/>
  <c r="A59" i="1" s="1"/>
  <c r="A60" i="1" s="1"/>
  <c r="A61" i="1" s="1"/>
  <c r="A62" i="1" s="1"/>
  <c r="A63" i="1" s="1"/>
  <c r="A64" i="1" s="1"/>
  <c r="A46" i="1"/>
  <c r="A47" i="1" s="1"/>
  <c r="A48" i="1" s="1"/>
  <c r="A49" i="1" s="1"/>
  <c r="A50" i="1" s="1"/>
  <c r="A51" i="1" s="1"/>
  <c r="A52" i="1" s="1"/>
  <c r="A53" i="1" s="1"/>
  <c r="A54" i="1" s="1"/>
  <c r="A55" i="1" s="1"/>
  <c r="C36" i="1"/>
  <c r="C37" i="1" s="1"/>
  <c r="C38" i="1" s="1"/>
  <c r="C39" i="1" s="1"/>
  <c r="C40" i="1" s="1"/>
  <c r="C41" i="1" s="1"/>
  <c r="C42" i="1" s="1"/>
  <c r="C43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A36" i="1"/>
  <c r="A37" i="1" s="1"/>
  <c r="A38" i="1" s="1"/>
  <c r="A39" i="1" s="1"/>
  <c r="A40" i="1" s="1"/>
  <c r="A41" i="1" s="1"/>
  <c r="A42" i="1" s="1"/>
  <c r="A43" i="1" s="1"/>
  <c r="A44" i="1" s="1"/>
  <c r="A45" i="1" s="1"/>
  <c r="A25" i="1"/>
  <c r="A26" i="1" s="1"/>
  <c r="A27" i="1" s="1"/>
  <c r="A28" i="1" s="1"/>
  <c r="A29" i="1" s="1"/>
  <c r="A30" i="1" s="1"/>
  <c r="A31" i="1" s="1"/>
  <c r="A32" i="1" s="1"/>
  <c r="A33" i="1" s="1"/>
  <c r="A15" i="1"/>
  <c r="A16" i="1" s="1"/>
  <c r="A17" i="1" s="1"/>
  <c r="A18" i="1" s="1"/>
  <c r="A19" i="1" s="1"/>
  <c r="A20" i="1" s="1"/>
  <c r="A21" i="1" s="1"/>
  <c r="A22" i="1" s="1"/>
  <c r="A23" i="1" s="1"/>
  <c r="A24" i="1" s="1"/>
  <c r="P4" i="1"/>
  <c r="P5" i="1" s="1"/>
  <c r="P6" i="1" s="1"/>
  <c r="P7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B36" i="1" l="1"/>
  <c r="B37" i="1" s="1"/>
  <c r="B38" i="1" s="1"/>
  <c r="B39" i="1" s="1"/>
  <c r="B40" i="1" s="1"/>
  <c r="B41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34" i="1"/>
  <c r="A34" i="1"/>
  <c r="C34" i="1"/>
</calcChain>
</file>

<file path=xl/sharedStrings.xml><?xml version="1.0" encoding="utf-8"?>
<sst xmlns="http://schemas.openxmlformats.org/spreadsheetml/2006/main" count="28" uniqueCount="16">
  <si>
    <t>Programmes</t>
  </si>
  <si>
    <t>Liste 2</t>
  </si>
  <si>
    <t>Culture</t>
  </si>
  <si>
    <t>Catégorie</t>
  </si>
  <si>
    <t>Nom Programme</t>
  </si>
  <si>
    <t>Unité</t>
  </si>
  <si>
    <t>Famille</t>
  </si>
  <si>
    <t>Segment</t>
  </si>
  <si>
    <t>Programme 1</t>
  </si>
  <si>
    <t>Programme 2</t>
  </si>
  <si>
    <t>Programme 3</t>
  </si>
  <si>
    <t>Segment 2</t>
  </si>
  <si>
    <t>Cout</t>
  </si>
  <si>
    <t>Matériel</t>
  </si>
  <si>
    <t>Quantité</t>
  </si>
  <si>
    <t>Segment2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</si>
</sst>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0" xfId="1" applyFont="1" applyAlignment="1">
      <alignment horizontal="center" vertical="center" wrapText="1"/>
    </xf>
    <xf numFmtId="0" fontId="5" fillId="3" borderId="5" xfId="0" applyFont="1" applyFill="1" applyBorder="1" applyAlignment="1">
      <alignment horizontal="right"/>
    </xf>
    <xf numFmtId="0" fontId="5" fillId="3" borderId="5" xfId="0" applyFont="1" applyFill="1" applyBorder="1" applyAlignment="1">
      <alignment horizontal="center"/>
    </xf>
    <xf numFmtId="0" fontId="5" fillId="3" borderId="5" xfId="0" applyFont="1" applyFill="1" applyBorder="1"/>
    <xf numFmtId="165" fontId="5" fillId="3" borderId="5" xfId="1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right"/>
    </xf>
    <xf numFmtId="0" fontId="5" fillId="3" borderId="9" xfId="0" applyFont="1" applyFill="1" applyBorder="1" applyAlignment="1">
      <alignment horizontal="center"/>
    </xf>
    <xf numFmtId="0" fontId="5" fillId="3" borderId="9" xfId="0" applyFont="1" applyFill="1" applyBorder="1"/>
    <xf numFmtId="165" fontId="5" fillId="3" borderId="9" xfId="1" applyNumberFormat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right"/>
    </xf>
    <xf numFmtId="0" fontId="5" fillId="4" borderId="9" xfId="0" applyFont="1" applyFill="1" applyBorder="1" applyAlignment="1">
      <alignment horizontal="center"/>
    </xf>
    <xf numFmtId="0" fontId="5" fillId="4" borderId="9" xfId="0" applyFont="1" applyFill="1" applyBorder="1"/>
    <xf numFmtId="165" fontId="5" fillId="4" borderId="9" xfId="1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right"/>
    </xf>
    <xf numFmtId="0" fontId="5" fillId="5" borderId="9" xfId="0" applyFont="1" applyFill="1" applyBorder="1" applyAlignment="1">
      <alignment horizontal="center"/>
    </xf>
    <xf numFmtId="0" fontId="5" fillId="5" borderId="9" xfId="0" applyFont="1" applyFill="1" applyBorder="1"/>
    <xf numFmtId="165" fontId="5" fillId="5" borderId="9" xfId="1" applyNumberFormat="1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right"/>
    </xf>
    <xf numFmtId="0" fontId="5" fillId="5" borderId="12" xfId="0" applyFont="1" applyFill="1" applyBorder="1" applyAlignment="1">
      <alignment horizontal="center"/>
    </xf>
    <xf numFmtId="0" fontId="5" fillId="5" borderId="12" xfId="0" applyFont="1" applyFill="1" applyBorder="1"/>
    <xf numFmtId="165" fontId="5" fillId="5" borderId="12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1" applyFont="1" applyFill="1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165" fontId="5" fillId="7" borderId="2" xfId="1" applyNumberFormat="1" applyFont="1" applyFill="1" applyBorder="1" applyAlignment="1">
      <alignment horizontal="center" vertical="center" wrapText="1"/>
    </xf>
    <xf numFmtId="165" fontId="5" fillId="7" borderId="7" xfId="1" applyNumberFormat="1" applyFont="1" applyFill="1" applyBorder="1" applyAlignment="1">
      <alignment horizontal="center" vertical="center" wrapText="1"/>
    </xf>
    <xf numFmtId="165" fontId="5" fillId="7" borderId="13" xfId="1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textRotation="90"/>
    </xf>
    <xf numFmtId="0" fontId="7" fillId="6" borderId="7" xfId="0" applyFont="1" applyFill="1" applyBorder="1" applyAlignment="1">
      <alignment horizontal="center" vertical="center" textRotation="90"/>
    </xf>
    <xf numFmtId="0" fontId="7" fillId="6" borderId="13" xfId="0" applyFont="1" applyFill="1" applyBorder="1" applyAlignment="1">
      <alignment horizontal="center" vertical="center" textRotation="90"/>
    </xf>
    <xf numFmtId="165" fontId="5" fillId="2" borderId="2" xfId="1" applyNumberFormat="1" applyFont="1" applyFill="1" applyBorder="1" applyAlignment="1">
      <alignment horizontal="center" vertical="center" wrapText="1"/>
    </xf>
    <xf numFmtId="165" fontId="5" fillId="2" borderId="7" xfId="1" applyNumberFormat="1" applyFont="1" applyFill="1" applyBorder="1" applyAlignment="1">
      <alignment horizontal="center" vertical="center" wrapText="1"/>
    </xf>
    <xf numFmtId="165" fontId="5" fillId="2" borderId="13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7" xfId="0" applyFont="1" applyFill="1" applyBorder="1" applyAlignment="1">
      <alignment horizontal="center" vertical="center" textRotation="90"/>
    </xf>
    <xf numFmtId="0" fontId="7" fillId="2" borderId="13" xfId="0" applyFont="1" applyFill="1" applyBorder="1" applyAlignment="1">
      <alignment horizontal="center" vertical="center" textRotation="9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638175</xdr:colOff>
          <xdr:row>0</xdr:row>
          <xdr:rowOff>95250</xdr:rowOff>
        </xdr:from>
        <xdr:to>
          <xdr:col>0</xdr:col>
          <xdr:colOff>1562100</xdr:colOff>
          <xdr:row>0</xdr:row>
          <xdr:rowOff>514350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2E2649B-76BC-4714-B0F9-997841A0C7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chier%20Marketing%20Vente\Outil%20Preconisation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ia"/>
      <sheetName val="Parametre"/>
      <sheetName val="Produits"/>
      <sheetName val="Variétés"/>
      <sheetName val="Tarifs"/>
      <sheetName val="Programmes"/>
      <sheetName val="MesListes"/>
      <sheetName val="Groupes"/>
      <sheetName val="Assolement"/>
      <sheetName val="Commande"/>
    </sheetNames>
    <sheetDataSet>
      <sheetData sheetId="0"/>
      <sheetData sheetId="1">
        <row r="1">
          <cell r="A1" t="str">
            <v>Culture</v>
          </cell>
        </row>
        <row r="2">
          <cell r="A2" t="str">
            <v>Blé Tendre d'hiver</v>
          </cell>
        </row>
        <row r="3">
          <cell r="A3" t="str">
            <v>Blé Dur d'hiver</v>
          </cell>
        </row>
        <row r="4">
          <cell r="A4" t="str">
            <v>Colza</v>
          </cell>
        </row>
        <row r="5">
          <cell r="A5" t="str">
            <v>Orge d'hiver</v>
          </cell>
        </row>
        <row r="6">
          <cell r="A6" t="str">
            <v>Orge de Printemps</v>
          </cell>
        </row>
        <row r="7">
          <cell r="A7" t="str">
            <v>Betteraves</v>
          </cell>
        </row>
        <row r="8">
          <cell r="A8" t="str">
            <v>Pomme de Terre</v>
          </cell>
        </row>
        <row r="9">
          <cell r="A9" t="str">
            <v>Maïs</v>
          </cell>
        </row>
        <row r="10">
          <cell r="A10" t="str">
            <v>Oignon</v>
          </cell>
        </row>
      </sheetData>
      <sheetData sheetId="2"/>
      <sheetData sheetId="3"/>
      <sheetData sheetId="4">
        <row r="3">
          <cell r="F3" t="str">
            <v>ABAK</v>
          </cell>
        </row>
        <row r="4">
          <cell r="F4" t="str">
            <v>ACCURATE /DAYTONA</v>
          </cell>
        </row>
        <row r="5">
          <cell r="F5" t="str">
            <v>ACTIMUM</v>
          </cell>
        </row>
        <row r="6">
          <cell r="F6" t="str">
            <v>ADAGIO SG/BASAGRAN SG</v>
          </cell>
        </row>
        <row r="7">
          <cell r="F7" t="str">
            <v>ADENDA / MIX IN</v>
          </cell>
        </row>
        <row r="8">
          <cell r="F8" t="str">
            <v>ALLIE STAR SX</v>
          </cell>
        </row>
        <row r="9">
          <cell r="F9" t="str">
            <v>ALLIE STAR SX</v>
          </cell>
        </row>
        <row r="10">
          <cell r="F10" t="str">
            <v>AMISTAR</v>
          </cell>
        </row>
        <row r="11">
          <cell r="F11" t="str">
            <v>AMPLITUDE</v>
          </cell>
        </row>
        <row r="12">
          <cell r="F12" t="str">
            <v>ARDEUR</v>
          </cell>
        </row>
        <row r="13">
          <cell r="F13" t="str">
            <v>ATLANTIS PRO</v>
          </cell>
        </row>
        <row r="14">
          <cell r="F14" t="str">
            <v>ATTRIBUT WG 70</v>
          </cell>
        </row>
        <row r="15">
          <cell r="F15" t="str">
            <v>AVADEX</v>
          </cell>
        </row>
        <row r="16">
          <cell r="F16" t="str">
            <v>AVIATOR XPRO</v>
          </cell>
        </row>
        <row r="17">
          <cell r="F17" t="str">
            <v>AXIAL PRATIC</v>
          </cell>
        </row>
        <row r="18">
          <cell r="F18" t="str">
            <v>AZOFOL 100 L</v>
          </cell>
        </row>
        <row r="19">
          <cell r="F19" t="str">
            <v>AZOFOL 1000 L</v>
          </cell>
        </row>
        <row r="20">
          <cell r="F20" t="str">
            <v>AZOXYSTAR</v>
          </cell>
        </row>
        <row r="21">
          <cell r="F21" t="str">
            <v>BAIA/CYBELE PRO</v>
          </cell>
        </row>
        <row r="22">
          <cell r="F22" t="str">
            <v>BALSAMO 17.50 Kg / 5 Ha</v>
          </cell>
        </row>
        <row r="23">
          <cell r="F23" t="str">
            <v>BANVEL 4 S</v>
          </cell>
        </row>
        <row r="24">
          <cell r="F24" t="str">
            <v>BANVEL 4 S</v>
          </cell>
        </row>
        <row r="25">
          <cell r="F25" t="str">
            <v>BARCLAY HURLER/GALISTOP</v>
          </cell>
        </row>
        <row r="26">
          <cell r="F26" t="str">
            <v>BAROUD SC</v>
          </cell>
        </row>
        <row r="27">
          <cell r="F27" t="str">
            <v xml:space="preserve">BELEM </v>
          </cell>
        </row>
        <row r="28">
          <cell r="F28" t="str">
            <v>BOFIX</v>
          </cell>
        </row>
        <row r="29">
          <cell r="F29" t="str">
            <v>BOFIX</v>
          </cell>
        </row>
        <row r="30">
          <cell r="F30" t="str">
            <v>BORONIA Mo 10 L</v>
          </cell>
        </row>
        <row r="31">
          <cell r="F31" t="str">
            <v>BUENO</v>
          </cell>
        </row>
        <row r="32">
          <cell r="F32" t="str">
            <v>CALLISTO</v>
          </cell>
        </row>
        <row r="33">
          <cell r="F33" t="str">
            <v>CAMIX</v>
          </cell>
        </row>
        <row r="34">
          <cell r="F34" t="str">
            <v>CAMIX</v>
          </cell>
        </row>
        <row r="35">
          <cell r="F35" t="str">
            <v>CARYX</v>
          </cell>
        </row>
        <row r="36">
          <cell r="F36" t="str">
            <v>CASS' MOUSSE</v>
          </cell>
        </row>
        <row r="37">
          <cell r="F37" t="str">
            <v>CENT 7</v>
          </cell>
        </row>
        <row r="38">
          <cell r="F38" t="str">
            <v>CENT 7</v>
          </cell>
        </row>
        <row r="39">
          <cell r="F39" t="str">
            <v>CENTIUM 36 CS</v>
          </cell>
        </row>
        <row r="40">
          <cell r="F40" t="str">
            <v>CENTIUM 36 CS</v>
          </cell>
        </row>
        <row r="41">
          <cell r="F41" t="str">
            <v>CERE STIM 10 L</v>
          </cell>
        </row>
        <row r="42">
          <cell r="F42" t="str">
            <v>CHALLENGE 600</v>
          </cell>
        </row>
        <row r="43">
          <cell r="F43" t="str">
            <v xml:space="preserve">CHANDOR 600 </v>
          </cell>
        </row>
        <row r="44">
          <cell r="F44" t="str">
            <v xml:space="preserve">CHARDOL 600 /U 600 PRO </v>
          </cell>
        </row>
        <row r="45">
          <cell r="F45" t="str">
            <v>CHLOROSTAR</v>
          </cell>
        </row>
        <row r="46">
          <cell r="F46" t="str">
            <v>CLODINASTAR</v>
          </cell>
        </row>
        <row r="47">
          <cell r="F47" t="str">
            <v>CLORIL</v>
          </cell>
        </row>
        <row r="48">
          <cell r="F48" t="str">
            <v>CONTANS WG</v>
          </cell>
        </row>
        <row r="49">
          <cell r="F49" t="str">
            <v>CONTANS WG</v>
          </cell>
        </row>
        <row r="50">
          <cell r="F50" t="str">
            <v>CORAGEN</v>
          </cell>
        </row>
        <row r="51">
          <cell r="F51" t="str">
            <v>CORUM</v>
          </cell>
        </row>
        <row r="52">
          <cell r="F52" t="str">
            <v>CYCOCEL C 5 FLEX/C5 SUN</v>
          </cell>
        </row>
        <row r="53">
          <cell r="F53" t="str">
            <v>DEFI</v>
          </cell>
        </row>
        <row r="54">
          <cell r="F54" t="str">
            <v>DELTA Bmo 10 L</v>
          </cell>
        </row>
        <row r="55">
          <cell r="F55" t="str">
            <v>DELTA BORE  10 L</v>
          </cell>
        </row>
        <row r="56">
          <cell r="F56" t="str">
            <v>DELTA CUIVRE 10  L</v>
          </cell>
        </row>
        <row r="57">
          <cell r="F57" t="str">
            <v xml:space="preserve">DELTA CUIVRE OX </v>
          </cell>
        </row>
        <row r="58">
          <cell r="F58" t="str">
            <v>DELTA FER Mn 10 L</v>
          </cell>
        </row>
        <row r="59">
          <cell r="F59" t="str">
            <v>DELTA Mo 1 L</v>
          </cell>
        </row>
        <row r="60">
          <cell r="F60" t="str">
            <v>DELTA NUT 10 L</v>
          </cell>
        </row>
        <row r="61">
          <cell r="F61" t="str">
            <v>DELTA PHOS Mn ZN10 L</v>
          </cell>
        </row>
        <row r="62">
          <cell r="F62" t="str">
            <v>DELTA SOUFRE  1 000 L</v>
          </cell>
        </row>
        <row r="63">
          <cell r="F63" t="str">
            <v xml:space="preserve">DELTA SOUFRE 10 L </v>
          </cell>
        </row>
        <row r="64">
          <cell r="F64" t="str">
            <v>DELTA ZINC 10 L</v>
          </cell>
        </row>
        <row r="65">
          <cell r="F65" t="str">
            <v>DITHANE NEOTEC</v>
          </cell>
        </row>
        <row r="66">
          <cell r="F66" t="str">
            <v>DJEMBE</v>
          </cell>
        </row>
        <row r="67">
          <cell r="F67" t="str">
            <v>DOJO</v>
          </cell>
        </row>
        <row r="68">
          <cell r="F68" t="str">
            <v xml:space="preserve">DUAL GOLD SAFENEUR </v>
          </cell>
        </row>
        <row r="69">
          <cell r="F69" t="str">
            <v xml:space="preserve">DUAL GOLD SAFENEUR </v>
          </cell>
        </row>
        <row r="70">
          <cell r="F70" t="str">
            <v>EFFIGO</v>
          </cell>
        </row>
        <row r="71">
          <cell r="F71" t="str">
            <v>ELATUS ERA</v>
          </cell>
        </row>
        <row r="72">
          <cell r="F72" t="str">
            <v>ELUMIS</v>
          </cell>
        </row>
        <row r="73">
          <cell r="F73" t="str">
            <v>ELUMIS</v>
          </cell>
        </row>
        <row r="74">
          <cell r="F74" t="str">
            <v>EMBLEM FLO</v>
          </cell>
        </row>
        <row r="75">
          <cell r="F75" t="str">
            <v>EPOPEE</v>
          </cell>
        </row>
        <row r="76">
          <cell r="F76" t="str">
            <v>EPSO TOP</v>
          </cell>
        </row>
        <row r="77">
          <cell r="F77" t="str">
            <v xml:space="preserve">FAETON </v>
          </cell>
        </row>
        <row r="78">
          <cell r="F78" t="str">
            <v>FANDANGO  S</v>
          </cell>
        </row>
        <row r="79">
          <cell r="F79" t="str">
            <v>FENOVA SUPER</v>
          </cell>
        </row>
        <row r="80">
          <cell r="F80" t="str">
            <v>FERTIACTYL STARTER 10 L</v>
          </cell>
        </row>
        <row r="81">
          <cell r="F81" t="str">
            <v>FERTILEADER GOLD 10 L</v>
          </cell>
        </row>
        <row r="82">
          <cell r="F82" t="str">
            <v>FERTILEADER VITAL 10 L</v>
          </cell>
        </row>
        <row r="83">
          <cell r="F83" t="str">
            <v>FILAN SC</v>
          </cell>
        </row>
        <row r="84">
          <cell r="F84" t="str">
            <v>FLORID</v>
          </cell>
        </row>
        <row r="85">
          <cell r="F85" t="str">
            <v>FORCE 1.5 G</v>
          </cell>
        </row>
        <row r="86">
          <cell r="F86" t="str">
            <v>FORTHIAL  10 L</v>
          </cell>
        </row>
        <row r="87">
          <cell r="F87" t="str">
            <v>GONDOR</v>
          </cell>
        </row>
        <row r="88">
          <cell r="F88" t="str">
            <v>HARMONY EXTRA SX</v>
          </cell>
        </row>
        <row r="89">
          <cell r="F89" t="str">
            <v>HARMONY EXTRA SX</v>
          </cell>
        </row>
        <row r="90">
          <cell r="F90" t="str">
            <v>HELIO CUIVRE</v>
          </cell>
        </row>
        <row r="91">
          <cell r="F91" t="str">
            <v>HELIOSOL</v>
          </cell>
        </row>
        <row r="92">
          <cell r="F92" t="str">
            <v>HELIOSOL</v>
          </cell>
        </row>
        <row r="93">
          <cell r="F93" t="str">
            <v>HELIOSOL</v>
          </cell>
        </row>
        <row r="94">
          <cell r="F94" t="str">
            <v xml:space="preserve">HELIOSOUFRE S </v>
          </cell>
        </row>
        <row r="95">
          <cell r="F95" t="str">
            <v>INPUT</v>
          </cell>
        </row>
        <row r="96">
          <cell r="F96" t="str">
            <v>ISARD</v>
          </cell>
        </row>
        <row r="97">
          <cell r="F97" t="str">
            <v>JOAO</v>
          </cell>
        </row>
        <row r="98">
          <cell r="F98" t="str">
            <v>KARATE 0.4 G</v>
          </cell>
        </row>
        <row r="99">
          <cell r="F99" t="str">
            <v xml:space="preserve">KARATE K </v>
          </cell>
        </row>
        <row r="100">
          <cell r="F100" t="str">
            <v xml:space="preserve">KARATE K </v>
          </cell>
        </row>
        <row r="101">
          <cell r="F101" t="str">
            <v xml:space="preserve">KARATE ZEON </v>
          </cell>
        </row>
        <row r="102">
          <cell r="F102" t="str">
            <v>KARDIX</v>
          </cell>
        </row>
        <row r="103">
          <cell r="F103" t="str">
            <v xml:space="preserve">KART </v>
          </cell>
        </row>
        <row r="104">
          <cell r="F104" t="str">
            <v xml:space="preserve">KART </v>
          </cell>
        </row>
        <row r="105">
          <cell r="F105" t="str">
            <v>KESHET</v>
          </cell>
        </row>
        <row r="106">
          <cell r="F106" t="str">
            <v>LAMDASTAR</v>
          </cell>
        </row>
        <row r="107">
          <cell r="F107" t="str">
            <v>LEVTO WG 3KG</v>
          </cell>
        </row>
        <row r="108">
          <cell r="F108" t="str">
            <v xml:space="preserve">LI 700 </v>
          </cell>
        </row>
        <row r="109">
          <cell r="F109" t="str">
            <v>LIBRAX</v>
          </cell>
        </row>
        <row r="110">
          <cell r="F110" t="str">
            <v>LONTREL SG 0.150 KG</v>
          </cell>
        </row>
        <row r="111">
          <cell r="F111" t="str">
            <v>LONTREL SG 1 KG</v>
          </cell>
        </row>
        <row r="112">
          <cell r="F112" t="str">
            <v xml:space="preserve">MACAO XTRA </v>
          </cell>
        </row>
        <row r="113">
          <cell r="F113" t="str">
            <v xml:space="preserve">MACAO XTRA </v>
          </cell>
        </row>
        <row r="114">
          <cell r="F114" t="str">
            <v>MAORI</v>
          </cell>
        </row>
        <row r="115">
          <cell r="F115" t="str">
            <v>MAVRIK FLO /SMART</v>
          </cell>
        </row>
        <row r="116">
          <cell r="F116" t="str">
            <v>MAVRIK JET</v>
          </cell>
        </row>
        <row r="117">
          <cell r="F117" t="str">
            <v>MAYANDRA</v>
          </cell>
        </row>
        <row r="118">
          <cell r="F118" t="str">
            <v>MEDAX TOP</v>
          </cell>
        </row>
        <row r="119">
          <cell r="F119" t="str">
            <v>MELTOP ONE</v>
          </cell>
        </row>
        <row r="120">
          <cell r="F120" t="str">
            <v>MERCANTOR GOLD</v>
          </cell>
        </row>
        <row r="121">
          <cell r="F121" t="str">
            <v>MESOSTAR = SPLENDOR</v>
          </cell>
        </row>
        <row r="122">
          <cell r="F122" t="str">
            <v xml:space="preserve">METCOSTAR 90 </v>
          </cell>
        </row>
        <row r="123">
          <cell r="F123" t="str">
            <v xml:space="preserve">MICROTHIOL SPECIAL DISPERS </v>
          </cell>
        </row>
        <row r="124">
          <cell r="F124" t="str">
            <v>MINARIX 20 L</v>
          </cell>
        </row>
        <row r="125">
          <cell r="F125" t="str">
            <v>MODDUS</v>
          </cell>
        </row>
        <row r="126">
          <cell r="F126" t="str">
            <v>MONITOR 125 Gr</v>
          </cell>
        </row>
        <row r="127">
          <cell r="F127" t="str">
            <v>MONSOON ACTIVE</v>
          </cell>
        </row>
        <row r="128">
          <cell r="F128" t="str">
            <v>NECTAR CEREALES 10 L</v>
          </cell>
        </row>
        <row r="129">
          <cell r="F129" t="str">
            <v>NICO STAR</v>
          </cell>
        </row>
        <row r="130">
          <cell r="F130" t="str">
            <v>NIRVANA S</v>
          </cell>
        </row>
        <row r="131">
          <cell r="F131" t="str">
            <v>NS 850 1000 L</v>
          </cell>
        </row>
        <row r="132">
          <cell r="F132" t="str">
            <v>NS 850 200 L</v>
          </cell>
        </row>
        <row r="133">
          <cell r="F133" t="str">
            <v>PEAK</v>
          </cell>
        </row>
        <row r="134">
          <cell r="F134" t="str">
            <v>PICTOR PRO</v>
          </cell>
        </row>
        <row r="135">
          <cell r="F135" t="str">
            <v>PILOT</v>
          </cell>
        </row>
        <row r="136">
          <cell r="F136" t="str">
            <v>PK AMPLITUDE 3 D                  (amplitude 5 + priaxor 5)</v>
          </cell>
        </row>
        <row r="137">
          <cell r="F137" t="str">
            <v>PK AVIATOR 800 X PRO                                 ( 5 aviator + 5 bravo )</v>
          </cell>
        </row>
        <row r="138">
          <cell r="F138" t="str">
            <v>PK COLZA  HAREGI +  AZOXYSTAR</v>
          </cell>
        </row>
        <row r="139">
          <cell r="F139" t="str">
            <v>PK PERF ESSENTIEL</v>
          </cell>
        </row>
        <row r="140">
          <cell r="F140" t="str">
            <v>PK PRIAXOR EC + RELMER</v>
          </cell>
        </row>
        <row r="141">
          <cell r="F141" t="str">
            <v xml:space="preserve">PK PROTEC COLZA  </v>
          </cell>
        </row>
        <row r="142">
          <cell r="F142" t="str">
            <v xml:space="preserve">PRIMUS FL </v>
          </cell>
        </row>
        <row r="143">
          <cell r="F143" t="str">
            <v>PRIORI GOLD</v>
          </cell>
        </row>
        <row r="144">
          <cell r="F144" t="str">
            <v xml:space="preserve">PROPULSE </v>
          </cell>
        </row>
        <row r="145">
          <cell r="F145" t="str">
            <v>PROSARO</v>
          </cell>
        </row>
        <row r="146">
          <cell r="F146" t="str">
            <v>QUALISTIM 25 KG</v>
          </cell>
        </row>
        <row r="147">
          <cell r="F147" t="str">
            <v>RACER ME</v>
          </cell>
        </row>
        <row r="148">
          <cell r="F148" t="str">
            <v>REGULASTAR</v>
          </cell>
        </row>
        <row r="149">
          <cell r="F149" t="str">
            <v>REVYSTAR XL</v>
          </cell>
        </row>
        <row r="150">
          <cell r="F150" t="str">
            <v>SEKENS</v>
          </cell>
        </row>
        <row r="151">
          <cell r="F151" t="str">
            <v>SELECT</v>
          </cell>
        </row>
        <row r="152">
          <cell r="F152" t="str">
            <v>SERAC DASH</v>
          </cell>
        </row>
        <row r="153">
          <cell r="F153" t="str">
            <v xml:space="preserve">SERENIUM </v>
          </cell>
        </row>
        <row r="154">
          <cell r="F154" t="str">
            <v>SILWET L 77</v>
          </cell>
        </row>
        <row r="155">
          <cell r="F155" t="str">
            <v>SILWET L 77</v>
          </cell>
        </row>
        <row r="156">
          <cell r="F156" t="str">
            <v>SKEA</v>
          </cell>
        </row>
        <row r="157">
          <cell r="F157" t="str">
            <v>SPORTAK EW</v>
          </cell>
        </row>
        <row r="158">
          <cell r="F158" t="str">
            <v xml:space="preserve">STABILAN 460 </v>
          </cell>
        </row>
        <row r="159">
          <cell r="F159" t="str">
            <v>STARANE 200</v>
          </cell>
        </row>
        <row r="160">
          <cell r="F160" t="str">
            <v xml:space="preserve">STICMAN </v>
          </cell>
        </row>
        <row r="161">
          <cell r="F161" t="str">
            <v xml:space="preserve">STICMAN </v>
          </cell>
        </row>
        <row r="162">
          <cell r="F162" t="str">
            <v xml:space="preserve">STICMAN </v>
          </cell>
        </row>
        <row r="163">
          <cell r="F163" t="str">
            <v>TECHNET GD</v>
          </cell>
        </row>
        <row r="164">
          <cell r="F164" t="str">
            <v>TERPAL</v>
          </cell>
        </row>
        <row r="165">
          <cell r="F165" t="str">
            <v>THIOVIT JET MICRO</v>
          </cell>
        </row>
        <row r="166">
          <cell r="F166" t="str">
            <v>TRAFOS MG-CA 20 L</v>
          </cell>
        </row>
        <row r="167">
          <cell r="F167" t="str">
            <v>TRAFOS MG-Mn 20 L</v>
          </cell>
        </row>
        <row r="168">
          <cell r="F168" t="str">
            <v>TRICHOGRAMME</v>
          </cell>
        </row>
        <row r="169">
          <cell r="F169" t="str">
            <v>TRIMAXX</v>
          </cell>
        </row>
        <row r="170">
          <cell r="F170" t="str">
            <v xml:space="preserve">TROPOTONE </v>
          </cell>
        </row>
        <row r="171">
          <cell r="F171" t="str">
            <v>TRS 2</v>
          </cell>
        </row>
        <row r="172">
          <cell r="F172" t="str">
            <v xml:space="preserve">UNIX MAX </v>
          </cell>
        </row>
        <row r="173">
          <cell r="F173" t="str">
            <v>VACCIPLANT</v>
          </cell>
        </row>
        <row r="174">
          <cell r="F174" t="str">
            <v>VALEA MAX 10 L</v>
          </cell>
        </row>
        <row r="175">
          <cell r="F175" t="str">
            <v>WAKIL XL</v>
          </cell>
        </row>
        <row r="176">
          <cell r="F176" t="str">
            <v>X CHANGE</v>
          </cell>
        </row>
        <row r="177">
          <cell r="F177" t="str">
            <v>YIELDON 20 L</v>
          </cell>
        </row>
        <row r="178">
          <cell r="F178" t="str">
            <v>ZYPAR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850AD-A0AF-49CF-A481-0393479BCEF3}">
  <sheetPr codeName="Feuil7"/>
  <dimension ref="A1:P65"/>
  <sheetViews>
    <sheetView showGridLines="0" tabSelected="1" zoomScale="70" zoomScaleNormal="70" zoomScaleSheetLayoutView="40" workbookViewId="0">
      <pane ySplit="1" topLeftCell="A32" activePane="bottomLeft" state="frozen"/>
      <selection pane="bottomLeft" activeCell="C44" sqref="C44"/>
    </sheetView>
  </sheetViews>
  <sheetFormatPr baseColWidth="10" defaultColWidth="17.5703125" defaultRowHeight="15.75" x14ac:dyDescent="0.25"/>
  <cols>
    <col min="1" max="3" width="25.5703125" customWidth="1"/>
    <col min="4" max="4" width="10.28515625" customWidth="1"/>
    <col min="5" max="5" width="10.42578125" customWidth="1"/>
    <col min="6" max="6" width="17.5703125" style="4"/>
    <col min="7" max="7" width="0.7109375" style="4" customWidth="1"/>
    <col min="8" max="8" width="1" style="4" customWidth="1"/>
    <col min="9" max="9" width="4.5703125" customWidth="1"/>
    <col min="10" max="10" width="17.5703125" style="5"/>
    <col min="11" max="11" width="25.85546875" bestFit="1" customWidth="1"/>
    <col min="13" max="13" width="8.85546875" customWidth="1"/>
    <col min="14" max="14" width="17.5703125" style="4"/>
    <col min="15" max="15" width="10.42578125" style="6" bestFit="1" customWidth="1"/>
    <col min="16" max="16" width="17.5703125" style="3"/>
  </cols>
  <sheetData>
    <row r="1" spans="1:16" ht="45.6" customHeight="1" x14ac:dyDescent="0.5"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2"/>
      <c r="O1" s="2"/>
    </row>
    <row r="2" spans="1:16" ht="28.15" customHeight="1" x14ac:dyDescent="0.25"/>
    <row r="3" spans="1:16" ht="16.5" thickBot="1" x14ac:dyDescent="0.3">
      <c r="A3" t="s">
        <v>1</v>
      </c>
      <c r="B3" t="s">
        <v>2</v>
      </c>
      <c r="C3" t="s">
        <v>3</v>
      </c>
      <c r="F3" s="4" t="s">
        <v>4</v>
      </c>
      <c r="K3" s="4" t="s">
        <v>13</v>
      </c>
      <c r="L3" s="4" t="s">
        <v>14</v>
      </c>
      <c r="M3" s="4" t="s">
        <v>5</v>
      </c>
      <c r="O3" s="6" t="s">
        <v>12</v>
      </c>
    </row>
    <row r="4" spans="1:16" ht="17.45" customHeight="1" x14ac:dyDescent="0.25">
      <c r="A4" t="str">
        <f t="shared" ref="A4:A35" si="0">IF(F4="",A3,F4)</f>
        <v>Programme 3</v>
      </c>
      <c r="B4" t="str">
        <f t="shared" ref="B4:C19" si="1">IF(D4="",B3,D4)</f>
        <v>Famille</v>
      </c>
      <c r="C4" t="str">
        <f t="shared" si="1"/>
        <v>Segment</v>
      </c>
      <c r="D4" s="60" t="s">
        <v>6</v>
      </c>
      <c r="E4" s="62" t="s">
        <v>7</v>
      </c>
      <c r="F4" s="44" t="s">
        <v>10</v>
      </c>
      <c r="G4" s="47"/>
      <c r="H4" s="47"/>
      <c r="I4" s="50"/>
      <c r="J4" s="52"/>
      <c r="K4" s="7"/>
      <c r="L4" s="8"/>
      <c r="M4" s="9"/>
      <c r="N4" s="10"/>
      <c r="O4" s="57"/>
      <c r="P4" s="3">
        <f>IF(H4="",P3,H4)</f>
        <v>0</v>
      </c>
    </row>
    <row r="5" spans="1:16" ht="17.45" customHeight="1" x14ac:dyDescent="0.25">
      <c r="A5" t="str">
        <f t="shared" si="0"/>
        <v>Programme 3</v>
      </c>
      <c r="B5" t="str">
        <f t="shared" si="1"/>
        <v>Famille</v>
      </c>
      <c r="C5" t="str">
        <f t="shared" si="1"/>
        <v>Segment</v>
      </c>
      <c r="D5" s="61"/>
      <c r="E5" s="63"/>
      <c r="F5" s="45"/>
      <c r="G5" s="48"/>
      <c r="H5" s="48"/>
      <c r="I5" s="51"/>
      <c r="J5" s="53"/>
      <c r="K5" s="11"/>
      <c r="L5" s="12"/>
      <c r="M5" s="13"/>
      <c r="N5" s="14"/>
      <c r="O5" s="58"/>
      <c r="P5" s="3">
        <f t="shared" ref="P5:P32" si="2">IF(H5="",P4,H5)</f>
        <v>0</v>
      </c>
    </row>
    <row r="6" spans="1:16" ht="17.45" customHeight="1" x14ac:dyDescent="0.25">
      <c r="A6" t="str">
        <f t="shared" si="0"/>
        <v>Programme 3</v>
      </c>
      <c r="B6" t="str">
        <f t="shared" si="1"/>
        <v>Famille</v>
      </c>
      <c r="C6" t="str">
        <f t="shared" si="1"/>
        <v>Segment</v>
      </c>
      <c r="D6" s="61"/>
      <c r="E6" s="63"/>
      <c r="F6" s="45"/>
      <c r="G6" s="48"/>
      <c r="H6" s="48"/>
      <c r="I6" s="51"/>
      <c r="J6" s="53"/>
      <c r="K6" s="11"/>
      <c r="L6" s="12"/>
      <c r="M6" s="13"/>
      <c r="N6" s="14"/>
      <c r="O6" s="58"/>
      <c r="P6" s="3">
        <f t="shared" si="2"/>
        <v>0</v>
      </c>
    </row>
    <row r="7" spans="1:16" ht="17.45" customHeight="1" x14ac:dyDescent="0.25">
      <c r="A7" t="str">
        <f t="shared" si="0"/>
        <v>Programme 3</v>
      </c>
      <c r="B7" t="str">
        <f t="shared" si="1"/>
        <v>Famille</v>
      </c>
      <c r="C7" t="str">
        <f t="shared" si="1"/>
        <v>Segment</v>
      </c>
      <c r="D7" s="61"/>
      <c r="E7" s="63"/>
      <c r="F7" s="45"/>
      <c r="G7" s="48"/>
      <c r="H7" s="48"/>
      <c r="I7" s="38"/>
      <c r="J7" s="39"/>
      <c r="K7" s="15"/>
      <c r="L7" s="16"/>
      <c r="M7" s="17"/>
      <c r="N7" s="18"/>
      <c r="O7" s="58"/>
      <c r="P7" s="3">
        <f>IF(H7="",P6,H7)</f>
        <v>0</v>
      </c>
    </row>
    <row r="8" spans="1:16" ht="17.45" customHeight="1" x14ac:dyDescent="0.25">
      <c r="A8" t="str">
        <f t="shared" si="0"/>
        <v>Programme 3</v>
      </c>
      <c r="B8" t="str">
        <f t="shared" si="1"/>
        <v>Famille</v>
      </c>
      <c r="C8" t="str">
        <f t="shared" si="1"/>
        <v>Segment</v>
      </c>
      <c r="D8" s="61"/>
      <c r="E8" s="63"/>
      <c r="F8" s="45"/>
      <c r="G8" s="48"/>
      <c r="H8" s="48"/>
      <c r="I8" s="38"/>
      <c r="J8" s="39"/>
      <c r="K8" s="15"/>
      <c r="L8" s="16"/>
      <c r="M8" s="17"/>
      <c r="N8" s="18"/>
      <c r="O8" s="58"/>
    </row>
    <row r="9" spans="1:16" ht="17.45" customHeight="1" x14ac:dyDescent="0.25">
      <c r="A9" t="str">
        <f t="shared" si="0"/>
        <v>Programme 3</v>
      </c>
      <c r="B9" t="str">
        <f t="shared" si="1"/>
        <v>Famille</v>
      </c>
      <c r="C9" t="str">
        <f t="shared" si="1"/>
        <v>Segment</v>
      </c>
      <c r="D9" s="61"/>
      <c r="E9" s="63"/>
      <c r="F9" s="45"/>
      <c r="G9" s="48"/>
      <c r="H9" s="48"/>
      <c r="I9" s="38"/>
      <c r="J9" s="39"/>
      <c r="K9" s="15"/>
      <c r="L9" s="16"/>
      <c r="M9" s="17"/>
      <c r="N9" s="18"/>
      <c r="O9" s="58"/>
      <c r="P9" s="3">
        <f>IF(H9="",P7,H9)</f>
        <v>0</v>
      </c>
    </row>
    <row r="10" spans="1:16" ht="17.45" customHeight="1" x14ac:dyDescent="0.25">
      <c r="A10" t="str">
        <f t="shared" si="0"/>
        <v>Programme 3</v>
      </c>
      <c r="B10" t="str">
        <f t="shared" si="1"/>
        <v>Famille</v>
      </c>
      <c r="C10" t="str">
        <f t="shared" si="1"/>
        <v>Segment</v>
      </c>
      <c r="D10" s="61"/>
      <c r="E10" s="63"/>
      <c r="F10" s="45"/>
      <c r="G10" s="48"/>
      <c r="H10" s="48"/>
      <c r="I10" s="38"/>
      <c r="J10" s="39"/>
      <c r="K10" s="15"/>
      <c r="L10" s="16"/>
      <c r="M10" s="17"/>
      <c r="N10" s="18"/>
      <c r="O10" s="58"/>
      <c r="P10" s="3">
        <f>IF(H10="",P9,H10)</f>
        <v>0</v>
      </c>
    </row>
    <row r="11" spans="1:16" ht="17.45" customHeight="1" x14ac:dyDescent="0.25">
      <c r="A11" t="str">
        <f t="shared" si="0"/>
        <v>Programme 3</v>
      </c>
      <c r="B11" t="str">
        <f t="shared" si="1"/>
        <v>Famille</v>
      </c>
      <c r="C11" t="str">
        <f t="shared" si="1"/>
        <v>Segment</v>
      </c>
      <c r="D11" s="61"/>
      <c r="E11" s="63"/>
      <c r="F11" s="45"/>
      <c r="G11" s="48"/>
      <c r="H11" s="48"/>
      <c r="I11" s="40"/>
      <c r="J11" s="42"/>
      <c r="K11" s="19"/>
      <c r="L11" s="20"/>
      <c r="M11" s="21"/>
      <c r="N11" s="22"/>
      <c r="O11" s="58"/>
      <c r="P11" s="3">
        <f t="shared" si="2"/>
        <v>0</v>
      </c>
    </row>
    <row r="12" spans="1:16" ht="17.45" customHeight="1" x14ac:dyDescent="0.25">
      <c r="A12" t="str">
        <f t="shared" si="0"/>
        <v>Programme 3</v>
      </c>
      <c r="B12" t="str">
        <f t="shared" si="1"/>
        <v>Famille</v>
      </c>
      <c r="C12" t="str">
        <f t="shared" si="1"/>
        <v>Segment</v>
      </c>
      <c r="D12" s="61"/>
      <c r="E12" s="63"/>
      <c r="F12" s="45"/>
      <c r="G12" s="48"/>
      <c r="H12" s="48"/>
      <c r="I12" s="40"/>
      <c r="J12" s="42"/>
      <c r="K12" s="19"/>
      <c r="L12" s="20"/>
      <c r="M12" s="21"/>
      <c r="N12" s="22"/>
      <c r="O12" s="58"/>
      <c r="P12" s="3">
        <f t="shared" si="2"/>
        <v>0</v>
      </c>
    </row>
    <row r="13" spans="1:16" ht="17.45" customHeight="1" thickBot="1" x14ac:dyDescent="0.3">
      <c r="A13" t="str">
        <f t="shared" si="0"/>
        <v>Programme 3</v>
      </c>
      <c r="B13" t="str">
        <f t="shared" si="1"/>
        <v>Famille</v>
      </c>
      <c r="C13" t="str">
        <f t="shared" si="1"/>
        <v>Segment</v>
      </c>
      <c r="D13" s="61"/>
      <c r="E13" s="63"/>
      <c r="F13" s="46"/>
      <c r="G13" s="49"/>
      <c r="H13" s="49"/>
      <c r="I13" s="41"/>
      <c r="J13" s="43"/>
      <c r="K13" s="23"/>
      <c r="L13" s="24"/>
      <c r="M13" s="25"/>
      <c r="N13" s="26"/>
      <c r="O13" s="59"/>
      <c r="P13" s="3">
        <f>IF(H13="",P12,H13)</f>
        <v>0</v>
      </c>
    </row>
    <row r="14" spans="1:16" ht="17.45" customHeight="1" thickBot="1" x14ac:dyDescent="0.3">
      <c r="A14" t="str">
        <f t="shared" si="0"/>
        <v>Programme 3</v>
      </c>
      <c r="B14" t="str">
        <f t="shared" si="1"/>
        <v>Famille</v>
      </c>
      <c r="C14" t="str">
        <f t="shared" si="1"/>
        <v>Segment</v>
      </c>
      <c r="D14" s="61"/>
      <c r="E14" s="63"/>
      <c r="F14" s="27"/>
      <c r="G14" s="28"/>
      <c r="H14" s="28"/>
      <c r="I14" s="29"/>
      <c r="J14" s="30"/>
      <c r="K14" s="29"/>
      <c r="L14" s="29"/>
      <c r="M14" s="29"/>
      <c r="N14" s="31"/>
      <c r="O14" s="32"/>
      <c r="P14" s="3">
        <f>IF(H14="",P13,H14)</f>
        <v>0</v>
      </c>
    </row>
    <row r="15" spans="1:16" ht="17.45" customHeight="1" x14ac:dyDescent="0.25">
      <c r="A15" t="str">
        <f t="shared" si="0"/>
        <v>Programme 2</v>
      </c>
      <c r="B15" t="str">
        <f t="shared" si="1"/>
        <v>Famille</v>
      </c>
      <c r="C15" t="str">
        <f t="shared" si="1"/>
        <v>Segment</v>
      </c>
      <c r="D15" s="61"/>
      <c r="E15" s="63"/>
      <c r="F15" s="44" t="s">
        <v>9</v>
      </c>
      <c r="G15" s="47"/>
      <c r="H15" s="47"/>
      <c r="I15" s="50"/>
      <c r="J15" s="52"/>
      <c r="K15" s="7"/>
      <c r="L15" s="8"/>
      <c r="M15" s="9"/>
      <c r="N15" s="10"/>
      <c r="O15" s="57"/>
      <c r="P15" s="3">
        <f t="shared" si="2"/>
        <v>0</v>
      </c>
    </row>
    <row r="16" spans="1:16" ht="17.45" customHeight="1" x14ac:dyDescent="0.25">
      <c r="A16" t="str">
        <f t="shared" si="0"/>
        <v>Programme 2</v>
      </c>
      <c r="B16" t="str">
        <f t="shared" si="1"/>
        <v>Famille</v>
      </c>
      <c r="C16" t="str">
        <f t="shared" si="1"/>
        <v>Segment</v>
      </c>
      <c r="D16" s="61"/>
      <c r="E16" s="63"/>
      <c r="F16" s="45"/>
      <c r="G16" s="48"/>
      <c r="H16" s="48"/>
      <c r="I16" s="51"/>
      <c r="J16" s="53"/>
      <c r="K16" s="11"/>
      <c r="L16" s="12"/>
      <c r="M16" s="13"/>
      <c r="N16" s="14"/>
      <c r="O16" s="58"/>
      <c r="P16" s="3">
        <f t="shared" si="2"/>
        <v>0</v>
      </c>
    </row>
    <row r="17" spans="1:16" ht="17.45" customHeight="1" x14ac:dyDescent="0.25">
      <c r="A17" t="str">
        <f t="shared" si="0"/>
        <v>Programme 2</v>
      </c>
      <c r="B17" t="str">
        <f t="shared" si="1"/>
        <v>Famille</v>
      </c>
      <c r="C17" t="str">
        <f t="shared" si="1"/>
        <v>Segment</v>
      </c>
      <c r="D17" s="61"/>
      <c r="E17" s="63"/>
      <c r="F17" s="45"/>
      <c r="G17" s="48"/>
      <c r="H17" s="48"/>
      <c r="I17" s="51"/>
      <c r="J17" s="53"/>
      <c r="K17" s="11"/>
      <c r="L17" s="12"/>
      <c r="M17" s="13"/>
      <c r="N17" s="14"/>
      <c r="O17" s="58"/>
      <c r="P17" s="3">
        <f>IF(H17="",P16,H17)</f>
        <v>0</v>
      </c>
    </row>
    <row r="18" spans="1:16" ht="17.45" customHeight="1" x14ac:dyDescent="0.25">
      <c r="A18" t="str">
        <f t="shared" si="0"/>
        <v>Programme 2</v>
      </c>
      <c r="B18" t="str">
        <f t="shared" si="1"/>
        <v>Famille</v>
      </c>
      <c r="C18" t="str">
        <f t="shared" si="1"/>
        <v>Segment</v>
      </c>
      <c r="D18" s="61"/>
      <c r="E18" s="63"/>
      <c r="F18" s="45"/>
      <c r="G18" s="48"/>
      <c r="H18" s="48"/>
      <c r="I18" s="38"/>
      <c r="J18" s="39"/>
      <c r="K18" s="15"/>
      <c r="L18" s="16"/>
      <c r="M18" s="17"/>
      <c r="N18" s="18"/>
      <c r="O18" s="58"/>
      <c r="P18" s="3">
        <f>IF(H18="",P17,H18)</f>
        <v>0</v>
      </c>
    </row>
    <row r="19" spans="1:16" ht="17.45" customHeight="1" x14ac:dyDescent="0.25">
      <c r="A19" t="str">
        <f t="shared" si="0"/>
        <v>Programme 2</v>
      </c>
      <c r="B19" t="str">
        <f t="shared" si="1"/>
        <v>Famille</v>
      </c>
      <c r="C19" t="str">
        <f t="shared" si="1"/>
        <v>Segment</v>
      </c>
      <c r="D19" s="61"/>
      <c r="E19" s="63"/>
      <c r="F19" s="45"/>
      <c r="G19" s="48"/>
      <c r="H19" s="48"/>
      <c r="I19" s="38"/>
      <c r="J19" s="39"/>
      <c r="K19" s="15"/>
      <c r="L19" s="16"/>
      <c r="M19" s="17"/>
      <c r="N19" s="18"/>
      <c r="O19" s="58"/>
      <c r="P19" s="3">
        <f>IF(H19="",P18,H19)</f>
        <v>0</v>
      </c>
    </row>
    <row r="20" spans="1:16" ht="17.45" customHeight="1" x14ac:dyDescent="0.25">
      <c r="A20" t="str">
        <f t="shared" si="0"/>
        <v>Programme 2</v>
      </c>
      <c r="B20" t="str">
        <f t="shared" ref="B20:C33" si="3">IF(D20="",B19,D20)</f>
        <v>Famille</v>
      </c>
      <c r="C20" t="str">
        <f t="shared" si="3"/>
        <v>Segment</v>
      </c>
      <c r="D20" s="61"/>
      <c r="E20" s="63"/>
      <c r="F20" s="45"/>
      <c r="G20" s="48"/>
      <c r="H20" s="48"/>
      <c r="I20" s="38"/>
      <c r="J20" s="39"/>
      <c r="K20" s="15"/>
      <c r="L20" s="16"/>
      <c r="M20" s="17"/>
      <c r="N20" s="18"/>
      <c r="O20" s="58"/>
      <c r="P20" s="3">
        <f>IF(H20="",P19,H20)</f>
        <v>0</v>
      </c>
    </row>
    <row r="21" spans="1:16" ht="17.45" customHeight="1" x14ac:dyDescent="0.25">
      <c r="A21" t="str">
        <f t="shared" si="0"/>
        <v>Programme 2</v>
      </c>
      <c r="B21" t="str">
        <f t="shared" si="3"/>
        <v>Famille</v>
      </c>
      <c r="C21" t="str">
        <f t="shared" si="3"/>
        <v>Segment</v>
      </c>
      <c r="D21" s="61"/>
      <c r="E21" s="63"/>
      <c r="F21" s="45"/>
      <c r="G21" s="48"/>
      <c r="H21" s="48"/>
      <c r="I21" s="40"/>
      <c r="J21" s="42"/>
      <c r="K21" s="19"/>
      <c r="L21" s="20"/>
      <c r="M21" s="21"/>
      <c r="N21" s="22"/>
      <c r="O21" s="58"/>
      <c r="P21" s="3">
        <f t="shared" si="2"/>
        <v>0</v>
      </c>
    </row>
    <row r="22" spans="1:16" ht="17.45" customHeight="1" x14ac:dyDescent="0.25">
      <c r="A22" t="str">
        <f t="shared" si="0"/>
        <v>Programme 2</v>
      </c>
      <c r="B22" t="str">
        <f t="shared" si="3"/>
        <v>Famille</v>
      </c>
      <c r="C22" t="str">
        <f t="shared" si="3"/>
        <v>Segment</v>
      </c>
      <c r="D22" s="61"/>
      <c r="E22" s="63"/>
      <c r="F22" s="45"/>
      <c r="G22" s="48"/>
      <c r="H22" s="48"/>
      <c r="I22" s="40"/>
      <c r="J22" s="42"/>
      <c r="K22" s="19"/>
      <c r="L22" s="20"/>
      <c r="M22" s="21"/>
      <c r="N22" s="22"/>
      <c r="O22" s="58"/>
      <c r="P22" s="3">
        <f t="shared" si="2"/>
        <v>0</v>
      </c>
    </row>
    <row r="23" spans="1:16" ht="17.45" customHeight="1" thickBot="1" x14ac:dyDescent="0.3">
      <c r="A23" t="str">
        <f t="shared" si="0"/>
        <v>Programme 2</v>
      </c>
      <c r="B23" t="str">
        <f t="shared" si="3"/>
        <v>Famille</v>
      </c>
      <c r="C23" t="str">
        <f t="shared" si="3"/>
        <v>Segment</v>
      </c>
      <c r="D23" s="61"/>
      <c r="E23" s="63"/>
      <c r="F23" s="46"/>
      <c r="G23" s="49"/>
      <c r="H23" s="49"/>
      <c r="I23" s="41"/>
      <c r="J23" s="43"/>
      <c r="K23" s="23"/>
      <c r="L23" s="24"/>
      <c r="M23" s="25"/>
      <c r="N23" s="26"/>
      <c r="O23" s="59"/>
      <c r="P23" s="3">
        <f>IF(H23="",P22,H23)</f>
        <v>0</v>
      </c>
    </row>
    <row r="24" spans="1:16" ht="17.45" customHeight="1" thickBot="1" x14ac:dyDescent="0.3">
      <c r="A24" t="str">
        <f t="shared" si="0"/>
        <v>Programme 2</v>
      </c>
      <c r="B24" t="str">
        <f t="shared" si="3"/>
        <v>Famille</v>
      </c>
      <c r="C24" t="str">
        <f t="shared" si="3"/>
        <v>Segment</v>
      </c>
      <c r="D24" s="61"/>
      <c r="E24" s="63"/>
      <c r="F24" s="27"/>
      <c r="G24" s="28"/>
      <c r="H24" s="28"/>
      <c r="I24" s="29"/>
      <c r="J24" s="30"/>
      <c r="K24" s="29"/>
      <c r="L24" s="29"/>
      <c r="M24" s="29"/>
      <c r="N24" s="31"/>
      <c r="O24" s="32"/>
      <c r="P24" s="3">
        <f t="shared" si="2"/>
        <v>0</v>
      </c>
    </row>
    <row r="25" spans="1:16" ht="17.45" customHeight="1" x14ac:dyDescent="0.25">
      <c r="A25" t="str">
        <f t="shared" si="0"/>
        <v>Programme 1</v>
      </c>
      <c r="B25" t="str">
        <f t="shared" si="3"/>
        <v>Famille</v>
      </c>
      <c r="C25" t="str">
        <f t="shared" si="3"/>
        <v>Segment</v>
      </c>
      <c r="D25" s="61"/>
      <c r="E25" s="63"/>
      <c r="F25" s="44" t="s">
        <v>8</v>
      </c>
      <c r="G25" s="47"/>
      <c r="H25" s="47"/>
      <c r="I25" s="50"/>
      <c r="J25" s="52"/>
      <c r="K25" s="7"/>
      <c r="L25" s="8"/>
      <c r="M25" s="9"/>
      <c r="N25" s="10"/>
      <c r="O25" s="57"/>
      <c r="P25" s="3">
        <f t="shared" si="2"/>
        <v>0</v>
      </c>
    </row>
    <row r="26" spans="1:16" ht="17.45" customHeight="1" x14ac:dyDescent="0.25">
      <c r="A26" t="str">
        <f t="shared" si="0"/>
        <v>Programme 1</v>
      </c>
      <c r="B26" t="str">
        <f t="shared" si="3"/>
        <v>Famille</v>
      </c>
      <c r="C26" t="str">
        <f t="shared" si="3"/>
        <v>Segment</v>
      </c>
      <c r="D26" s="61"/>
      <c r="E26" s="63"/>
      <c r="F26" s="45"/>
      <c r="G26" s="48"/>
      <c r="H26" s="48"/>
      <c r="I26" s="51"/>
      <c r="J26" s="53"/>
      <c r="K26" s="11"/>
      <c r="L26" s="12"/>
      <c r="M26" s="13"/>
      <c r="N26" s="14"/>
      <c r="O26" s="58"/>
      <c r="P26" s="3">
        <f t="shared" si="2"/>
        <v>0</v>
      </c>
    </row>
    <row r="27" spans="1:16" ht="17.45" customHeight="1" x14ac:dyDescent="0.25">
      <c r="A27" t="str">
        <f t="shared" si="0"/>
        <v>Programme 1</v>
      </c>
      <c r="B27" t="str">
        <f t="shared" si="3"/>
        <v>Famille</v>
      </c>
      <c r="C27" t="str">
        <f t="shared" si="3"/>
        <v>Segment</v>
      </c>
      <c r="D27" s="61"/>
      <c r="E27" s="63"/>
      <c r="F27" s="45"/>
      <c r="G27" s="48"/>
      <c r="H27" s="48"/>
      <c r="I27" s="51"/>
      <c r="J27" s="53"/>
      <c r="K27" s="11"/>
      <c r="L27" s="12"/>
      <c r="M27" s="13"/>
      <c r="N27" s="14"/>
      <c r="O27" s="58"/>
      <c r="P27" s="3">
        <f t="shared" si="2"/>
        <v>0</v>
      </c>
    </row>
    <row r="28" spans="1:16" ht="17.45" customHeight="1" x14ac:dyDescent="0.25">
      <c r="A28" t="str">
        <f t="shared" si="0"/>
        <v>Programme 1</v>
      </c>
      <c r="B28" t="str">
        <f t="shared" si="3"/>
        <v>Famille</v>
      </c>
      <c r="C28" t="str">
        <f t="shared" si="3"/>
        <v>Segment</v>
      </c>
      <c r="D28" s="61"/>
      <c r="E28" s="63"/>
      <c r="F28" s="45"/>
      <c r="G28" s="48"/>
      <c r="H28" s="48"/>
      <c r="I28" s="38"/>
      <c r="J28" s="39"/>
      <c r="K28" s="15"/>
      <c r="L28" s="16"/>
      <c r="M28" s="17"/>
      <c r="N28" s="18"/>
      <c r="O28" s="58"/>
      <c r="P28" s="3">
        <f t="shared" si="2"/>
        <v>0</v>
      </c>
    </row>
    <row r="29" spans="1:16" ht="17.45" customHeight="1" x14ac:dyDescent="0.25">
      <c r="A29" t="str">
        <f t="shared" si="0"/>
        <v>Programme 1</v>
      </c>
      <c r="B29" t="str">
        <f t="shared" si="3"/>
        <v>Famille</v>
      </c>
      <c r="C29" t="str">
        <f t="shared" si="3"/>
        <v>Segment</v>
      </c>
      <c r="D29" s="61"/>
      <c r="E29" s="63"/>
      <c r="F29" s="45"/>
      <c r="G29" s="48"/>
      <c r="H29" s="48"/>
      <c r="I29" s="38"/>
      <c r="J29" s="39"/>
      <c r="K29" s="15"/>
      <c r="L29" s="16"/>
      <c r="M29" s="17"/>
      <c r="N29" s="18"/>
      <c r="O29" s="58"/>
      <c r="P29" s="3">
        <f t="shared" si="2"/>
        <v>0</v>
      </c>
    </row>
    <row r="30" spans="1:16" ht="17.45" customHeight="1" x14ac:dyDescent="0.25">
      <c r="A30" t="str">
        <f t="shared" si="0"/>
        <v>Programme 1</v>
      </c>
      <c r="B30" t="str">
        <f t="shared" si="3"/>
        <v>Famille</v>
      </c>
      <c r="C30" t="str">
        <f t="shared" si="3"/>
        <v>Segment</v>
      </c>
      <c r="D30" s="61"/>
      <c r="E30" s="63"/>
      <c r="F30" s="45"/>
      <c r="G30" s="48"/>
      <c r="H30" s="48"/>
      <c r="I30" s="38"/>
      <c r="J30" s="39"/>
      <c r="K30" s="15"/>
      <c r="L30" s="16"/>
      <c r="M30" s="17"/>
      <c r="N30" s="18"/>
      <c r="O30" s="58"/>
      <c r="P30" s="3">
        <f t="shared" si="2"/>
        <v>0</v>
      </c>
    </row>
    <row r="31" spans="1:16" ht="17.45" customHeight="1" x14ac:dyDescent="0.25">
      <c r="A31" t="str">
        <f t="shared" si="0"/>
        <v>Programme 1</v>
      </c>
      <c r="B31" t="str">
        <f t="shared" si="3"/>
        <v>Famille</v>
      </c>
      <c r="C31" t="str">
        <f t="shared" si="3"/>
        <v>Segment</v>
      </c>
      <c r="D31" s="61"/>
      <c r="E31" s="63"/>
      <c r="F31" s="45"/>
      <c r="G31" s="48"/>
      <c r="H31" s="48"/>
      <c r="I31" s="40"/>
      <c r="J31" s="42"/>
      <c r="K31" s="19"/>
      <c r="L31" s="20"/>
      <c r="M31" s="21"/>
      <c r="N31" s="22"/>
      <c r="O31" s="58"/>
      <c r="P31" s="3">
        <f t="shared" si="2"/>
        <v>0</v>
      </c>
    </row>
    <row r="32" spans="1:16" ht="17.45" customHeight="1" x14ac:dyDescent="0.25">
      <c r="A32" t="str">
        <f t="shared" si="0"/>
        <v>Programme 1</v>
      </c>
      <c r="B32" t="str">
        <f t="shared" si="3"/>
        <v>Famille</v>
      </c>
      <c r="C32" t="str">
        <f t="shared" si="3"/>
        <v>Segment</v>
      </c>
      <c r="D32" s="61"/>
      <c r="E32" s="63"/>
      <c r="F32" s="45"/>
      <c r="G32" s="48"/>
      <c r="H32" s="48"/>
      <c r="I32" s="40"/>
      <c r="J32" s="42"/>
      <c r="K32" s="19"/>
      <c r="L32" s="20"/>
      <c r="M32" s="21"/>
      <c r="N32" s="22"/>
      <c r="O32" s="58"/>
      <c r="P32" s="3">
        <f t="shared" si="2"/>
        <v>0</v>
      </c>
    </row>
    <row r="33" spans="1:16" ht="17.45" customHeight="1" thickBot="1" x14ac:dyDescent="0.3">
      <c r="A33" t="str">
        <f t="shared" si="0"/>
        <v>Programme 1</v>
      </c>
      <c r="B33" t="str">
        <f t="shared" si="3"/>
        <v>Famille</v>
      </c>
      <c r="C33" t="str">
        <f t="shared" si="3"/>
        <v>Segment</v>
      </c>
      <c r="D33" s="61"/>
      <c r="E33" s="64"/>
      <c r="F33" s="46"/>
      <c r="G33" s="49"/>
      <c r="H33" s="49"/>
      <c r="I33" s="41"/>
      <c r="J33" s="43"/>
      <c r="K33" s="23"/>
      <c r="L33" s="24"/>
      <c r="M33" s="25"/>
      <c r="N33" s="26"/>
      <c r="O33" s="59"/>
      <c r="P33" s="3" t="e">
        <f>IF(H34="",#REF!,H34)</f>
        <v>#REF!</v>
      </c>
    </row>
    <row r="34" spans="1:16" ht="17.45" customHeight="1" x14ac:dyDescent="0.5">
      <c r="A34" t="str">
        <f t="shared" ref="A34" si="4">IF(F34="",A33,F34)</f>
        <v>Programme 1</v>
      </c>
      <c r="B34" t="str">
        <f t="shared" ref="B34:B35" si="5">IF(D34="",B33,D34)</f>
        <v>Famille</v>
      </c>
      <c r="C34" t="str">
        <f t="shared" ref="C34:C35" si="6">IF(E34="",C33,E34)</f>
        <v>Segment</v>
      </c>
      <c r="D34" s="61"/>
      <c r="E34" s="33"/>
      <c r="F34" s="31"/>
      <c r="G34" s="31"/>
      <c r="H34" s="31"/>
      <c r="I34" s="29"/>
      <c r="J34" s="30"/>
      <c r="K34" s="29"/>
      <c r="L34" s="29"/>
      <c r="M34" s="29"/>
      <c r="N34" s="31"/>
      <c r="O34" s="32"/>
      <c r="P34" s="3" t="e">
        <f>IF(H35="",P33,H35)</f>
        <v>#REF!</v>
      </c>
    </row>
    <row r="35" spans="1:16" ht="34.5" thickBot="1" x14ac:dyDescent="0.55000000000000004">
      <c r="A35" t="s">
        <v>8</v>
      </c>
      <c r="B35" t="s">
        <v>6</v>
      </c>
      <c r="C35" t="s">
        <v>7</v>
      </c>
      <c r="D35" s="61"/>
      <c r="E35" s="33"/>
      <c r="F35" s="4" t="s">
        <v>4</v>
      </c>
      <c r="K35" s="4" t="s">
        <v>13</v>
      </c>
      <c r="L35" s="4" t="s">
        <v>14</v>
      </c>
      <c r="M35" s="4" t="s">
        <v>5</v>
      </c>
      <c r="O35" s="6" t="s">
        <v>12</v>
      </c>
      <c r="P35" s="3" t="e">
        <f>IF(H36="",P34,H36)</f>
        <v>#REF!</v>
      </c>
    </row>
    <row r="36" spans="1:16" ht="17.45" customHeight="1" x14ac:dyDescent="0.25">
      <c r="A36" t="str">
        <f>IF(F36="",A35,F36)</f>
        <v>Programme 1</v>
      </c>
      <c r="B36" t="str">
        <f>IF(D36="",B35,D36)</f>
        <v>Famille</v>
      </c>
      <c r="C36" t="str">
        <f>IF(E36="",C35,E36)</f>
        <v>Segment 2</v>
      </c>
      <c r="D36" s="61"/>
      <c r="E36" s="54" t="s">
        <v>11</v>
      </c>
      <c r="F36" s="44" t="s">
        <v>8</v>
      </c>
      <c r="G36" s="47"/>
      <c r="H36" s="47"/>
      <c r="I36" s="50"/>
      <c r="J36" s="52"/>
      <c r="K36" s="7"/>
      <c r="L36" s="8"/>
      <c r="M36" s="9"/>
      <c r="N36" s="10"/>
      <c r="O36" s="35"/>
      <c r="P36" s="3" t="e">
        <f>IF(H37="",P35,H37)</f>
        <v>#REF!</v>
      </c>
    </row>
    <row r="37" spans="1:16" ht="17.45" customHeight="1" x14ac:dyDescent="0.25">
      <c r="A37" t="str">
        <f>IF(F37="",A36,F37)</f>
        <v>Programme 1</v>
      </c>
      <c r="B37" t="str">
        <f>IF(D37="",B36,D37)</f>
        <v>Famille</v>
      </c>
      <c r="C37" t="str">
        <f>IF(E37="",C36,E37)</f>
        <v>Segment 2</v>
      </c>
      <c r="D37" s="61"/>
      <c r="E37" s="55"/>
      <c r="F37" s="45"/>
      <c r="G37" s="48"/>
      <c r="H37" s="48"/>
      <c r="I37" s="51"/>
      <c r="J37" s="53"/>
      <c r="K37" s="11"/>
      <c r="L37" s="12"/>
      <c r="M37" s="13"/>
      <c r="N37" s="14"/>
      <c r="O37" s="36"/>
      <c r="P37" s="3" t="e">
        <f>IF(H38="",P36,H38)</f>
        <v>#REF!</v>
      </c>
    </row>
    <row r="38" spans="1:16" ht="17.45" customHeight="1" x14ac:dyDescent="0.25">
      <c r="A38" t="str">
        <f>IF(F38="",A37,F38)</f>
        <v>Programme 1</v>
      </c>
      <c r="B38" t="str">
        <f>IF(D38="",B37,D38)</f>
        <v>Famille</v>
      </c>
      <c r="C38" t="str">
        <f>IF(E38="",C37,E38)</f>
        <v>Segment 2</v>
      </c>
      <c r="D38" s="61"/>
      <c r="E38" s="55"/>
      <c r="F38" s="45"/>
      <c r="G38" s="48"/>
      <c r="H38" s="48"/>
      <c r="I38" s="51"/>
      <c r="J38" s="53"/>
      <c r="K38" s="11"/>
      <c r="L38" s="12"/>
      <c r="M38" s="13"/>
      <c r="N38" s="14"/>
      <c r="O38" s="36"/>
      <c r="P38" s="3" t="e">
        <f>IF(H39="",P37,H39)</f>
        <v>#REF!</v>
      </c>
    </row>
    <row r="39" spans="1:16" ht="17.45" customHeight="1" x14ac:dyDescent="0.25">
      <c r="A39" t="str">
        <f>IF(F39="",A38,F39)</f>
        <v>Programme 1</v>
      </c>
      <c r="B39" t="str">
        <f>IF(D39="",B38,D39)</f>
        <v>Famille</v>
      </c>
      <c r="C39" t="str">
        <f>IF(E39="",C38,E39)</f>
        <v>Segment 2</v>
      </c>
      <c r="D39" s="61"/>
      <c r="E39" s="55"/>
      <c r="F39" s="45"/>
      <c r="G39" s="48"/>
      <c r="H39" s="48"/>
      <c r="I39" s="38"/>
      <c r="J39" s="39"/>
      <c r="K39" s="15"/>
      <c r="L39" s="16"/>
      <c r="M39" s="17"/>
      <c r="N39" s="18"/>
      <c r="O39" s="36"/>
      <c r="P39" s="3" t="e">
        <f>IF(H40="",P38,H40)</f>
        <v>#REF!</v>
      </c>
    </row>
    <row r="40" spans="1:16" ht="17.45" customHeight="1" x14ac:dyDescent="0.25">
      <c r="A40" t="str">
        <f>IF(F40="",A39,F40)</f>
        <v>Programme 1</v>
      </c>
      <c r="B40" t="str">
        <f>IF(D40="",B39,D40)</f>
        <v>Famille</v>
      </c>
      <c r="C40" t="str">
        <f>IF(E40="",C39,E40)</f>
        <v>Segment 2</v>
      </c>
      <c r="D40" s="61"/>
      <c r="E40" s="55"/>
      <c r="F40" s="45"/>
      <c r="G40" s="48"/>
      <c r="H40" s="48"/>
      <c r="I40" s="38"/>
      <c r="J40" s="39"/>
      <c r="K40" s="15"/>
      <c r="L40" s="16"/>
      <c r="M40" s="17"/>
      <c r="N40" s="18"/>
      <c r="O40" s="36"/>
      <c r="P40" s="3" t="e">
        <f>IF(H41="",P39,H41)</f>
        <v>#REF!</v>
      </c>
    </row>
    <row r="41" spans="1:16" ht="17.45" customHeight="1" x14ac:dyDescent="0.25">
      <c r="A41" t="str">
        <f>IF(F41="",A40,F41)</f>
        <v>Programme 1</v>
      </c>
      <c r="B41" t="str">
        <f>IF(D41="",B40,D41)</f>
        <v>Famille</v>
      </c>
      <c r="C41" t="str">
        <f>IF(E41="",C40,E41)</f>
        <v>Segment 2</v>
      </c>
      <c r="D41" s="61"/>
      <c r="E41" s="55"/>
      <c r="F41" s="45"/>
      <c r="G41" s="48"/>
      <c r="H41" s="48"/>
      <c r="I41" s="38"/>
      <c r="J41" s="39"/>
      <c r="K41" s="15"/>
      <c r="L41" s="16"/>
      <c r="M41" s="17"/>
      <c r="N41" s="18"/>
      <c r="O41" s="36"/>
      <c r="P41" s="3" t="e">
        <f>IF(H42="",P40,H42)</f>
        <v>#REF!</v>
      </c>
    </row>
    <row r="42" spans="1:16" ht="17.45" customHeight="1" x14ac:dyDescent="0.25">
      <c r="A42" t="str">
        <f>IF(F42="",A41,F42)</f>
        <v>Programme 1</v>
      </c>
      <c r="B42" t="s">
        <v>6</v>
      </c>
      <c r="C42" t="str">
        <f>IF(E42="",C41,E42)</f>
        <v>Segment 2</v>
      </c>
      <c r="D42" s="61"/>
      <c r="E42" s="55"/>
      <c r="F42" s="45"/>
      <c r="G42" s="48"/>
      <c r="H42" s="48"/>
      <c r="I42" s="40"/>
      <c r="J42" s="42"/>
      <c r="K42" s="19"/>
      <c r="L42" s="20"/>
      <c r="M42" s="21"/>
      <c r="N42" s="22"/>
      <c r="O42" s="36"/>
      <c r="P42" s="3" t="e">
        <f>IF(H43="",P41,H43)</f>
        <v>#REF!</v>
      </c>
    </row>
    <row r="43" spans="1:16" ht="17.45" customHeight="1" x14ac:dyDescent="0.25">
      <c r="A43" t="str">
        <f>IF(F43="",A42,F43)</f>
        <v>Programme 1</v>
      </c>
      <c r="B43" t="str">
        <f>IF(D43="",B42,D43)</f>
        <v>Famille</v>
      </c>
      <c r="C43" t="str">
        <f>IF(E43="",C42,E43)</f>
        <v>Segment 2</v>
      </c>
      <c r="D43" s="61"/>
      <c r="E43" s="55"/>
      <c r="F43" s="45"/>
      <c r="G43" s="48"/>
      <c r="H43" s="48"/>
      <c r="I43" s="40"/>
      <c r="J43" s="42"/>
      <c r="K43" s="19"/>
      <c r="L43" s="20"/>
      <c r="M43" s="21"/>
      <c r="N43" s="22"/>
      <c r="O43" s="36"/>
      <c r="P43" s="3" t="e">
        <f>IF(H44="",P42,H44)</f>
        <v>#REF!</v>
      </c>
    </row>
    <row r="44" spans="1:16" ht="17.45" customHeight="1" thickBot="1" x14ac:dyDescent="0.3">
      <c r="A44" t="str">
        <f>IF(F44="",A43,F44)</f>
        <v>Programme 1</v>
      </c>
      <c r="B44" t="str">
        <f>IF(D44="",B43,D44)</f>
        <v>Famille</v>
      </c>
      <c r="C44" t="s">
        <v>15</v>
      </c>
      <c r="D44" s="61"/>
      <c r="E44" s="55"/>
      <c r="F44" s="46"/>
      <c r="G44" s="49"/>
      <c r="H44" s="49"/>
      <c r="I44" s="41"/>
      <c r="J44" s="43"/>
      <c r="K44" s="23"/>
      <c r="L44" s="24"/>
      <c r="M44" s="25"/>
      <c r="N44" s="26"/>
      <c r="O44" s="37"/>
      <c r="P44" s="3" t="e">
        <f>IF(H45="",P43,H45)</f>
        <v>#REF!</v>
      </c>
    </row>
    <row r="45" spans="1:16" ht="17.45" customHeight="1" thickBot="1" x14ac:dyDescent="0.3">
      <c r="A45" t="str">
        <f>IF(F45="",A44,F45)</f>
        <v>Programme 1</v>
      </c>
      <c r="B45" t="str">
        <f>IF(D45="",B44,D45)</f>
        <v>Famille</v>
      </c>
      <c r="C45" t="str">
        <f>IF(E45="",C44,E45)</f>
        <v>Segment2</v>
      </c>
      <c r="D45" s="61"/>
      <c r="E45" s="55"/>
      <c r="F45" s="34"/>
      <c r="G45" s="28"/>
      <c r="H45" s="28"/>
      <c r="I45" s="29"/>
      <c r="J45" s="30"/>
      <c r="K45" s="29"/>
      <c r="L45" s="29"/>
      <c r="M45" s="29"/>
      <c r="N45" s="31"/>
      <c r="O45" s="32"/>
      <c r="P45" s="3" t="e">
        <f>IF(H46="",P44,H46)</f>
        <v>#REF!</v>
      </c>
    </row>
    <row r="46" spans="1:16" ht="17.45" customHeight="1" x14ac:dyDescent="0.25">
      <c r="A46" t="str">
        <f>IF(F46="",A45,F46)</f>
        <v>Programme 2</v>
      </c>
      <c r="B46" t="str">
        <f>IF(D46="",B45,D46)</f>
        <v>Famille</v>
      </c>
      <c r="C46" t="str">
        <f>IF(E46="",C45,E46)</f>
        <v>Segment2</v>
      </c>
      <c r="D46" s="61"/>
      <c r="E46" s="55"/>
      <c r="F46" s="44" t="s">
        <v>9</v>
      </c>
      <c r="G46" s="47"/>
      <c r="H46" s="47"/>
      <c r="I46" s="50"/>
      <c r="J46" s="52"/>
      <c r="K46" s="7"/>
      <c r="L46" s="8"/>
      <c r="M46" s="9"/>
      <c r="N46" s="10"/>
      <c r="O46" s="35"/>
      <c r="P46" s="3" t="e">
        <f>IF(H47="",P45,H47)</f>
        <v>#REF!</v>
      </c>
    </row>
    <row r="47" spans="1:16" ht="17.45" customHeight="1" x14ac:dyDescent="0.25">
      <c r="A47" t="str">
        <f>IF(F47="",A46,F47)</f>
        <v>Programme 2</v>
      </c>
      <c r="B47" t="str">
        <f>IF(D47="",B46,D47)</f>
        <v>Famille</v>
      </c>
      <c r="C47" t="str">
        <f>IF(E47="",C46,E47)</f>
        <v>Segment2</v>
      </c>
      <c r="D47" s="61"/>
      <c r="E47" s="55"/>
      <c r="F47" s="45"/>
      <c r="G47" s="48"/>
      <c r="H47" s="48"/>
      <c r="I47" s="51"/>
      <c r="J47" s="53"/>
      <c r="K47" s="11"/>
      <c r="L47" s="12"/>
      <c r="M47" s="13"/>
      <c r="N47" s="14"/>
      <c r="O47" s="36"/>
      <c r="P47" s="3" t="e">
        <f>IF(H48="",P46,H48)</f>
        <v>#REF!</v>
      </c>
    </row>
    <row r="48" spans="1:16" ht="17.45" customHeight="1" x14ac:dyDescent="0.25">
      <c r="A48" t="str">
        <f>IF(F48="",A47,F48)</f>
        <v>Programme 2</v>
      </c>
      <c r="B48" t="str">
        <f>IF(D48="",B47,D48)</f>
        <v>Famille</v>
      </c>
      <c r="C48" t="str">
        <f>IF(E48="",C47,E48)</f>
        <v>Segment2</v>
      </c>
      <c r="D48" s="61"/>
      <c r="E48" s="55"/>
      <c r="F48" s="45"/>
      <c r="G48" s="48"/>
      <c r="H48" s="48"/>
      <c r="I48" s="51"/>
      <c r="J48" s="53"/>
      <c r="K48" s="11"/>
      <c r="L48" s="12"/>
      <c r="M48" s="13"/>
      <c r="N48" s="14"/>
      <c r="O48" s="36"/>
      <c r="P48" s="3" t="e">
        <f>IF(H49="",P47,H49)</f>
        <v>#REF!</v>
      </c>
    </row>
    <row r="49" spans="1:16" ht="17.45" customHeight="1" x14ac:dyDescent="0.25">
      <c r="A49" t="str">
        <f>IF(F49="",A48,F49)</f>
        <v>Programme 2</v>
      </c>
      <c r="B49" t="str">
        <f>IF(D49="",B48,D49)</f>
        <v>Famille</v>
      </c>
      <c r="C49" t="str">
        <f>IF(E49="",C48,E49)</f>
        <v>Segment2</v>
      </c>
      <c r="D49" s="61"/>
      <c r="E49" s="55"/>
      <c r="F49" s="45"/>
      <c r="G49" s="48"/>
      <c r="H49" s="48"/>
      <c r="I49" s="38"/>
      <c r="J49" s="39"/>
      <c r="K49" s="15"/>
      <c r="L49" s="16"/>
      <c r="M49" s="17"/>
      <c r="N49" s="18"/>
      <c r="O49" s="36"/>
      <c r="P49" s="3" t="e">
        <f>IF(H50="",P48,H50)</f>
        <v>#REF!</v>
      </c>
    </row>
    <row r="50" spans="1:16" ht="17.45" customHeight="1" x14ac:dyDescent="0.25">
      <c r="A50" t="str">
        <f>IF(F50="",A49,F50)</f>
        <v>Programme 2</v>
      </c>
      <c r="B50" t="str">
        <f>IF(D50="",B49,D50)</f>
        <v>Famille</v>
      </c>
      <c r="C50" t="str">
        <f>IF(E50="",C49,E50)</f>
        <v>Segment2</v>
      </c>
      <c r="D50" s="61"/>
      <c r="E50" s="55"/>
      <c r="F50" s="45"/>
      <c r="G50" s="48"/>
      <c r="H50" s="48"/>
      <c r="I50" s="38"/>
      <c r="J50" s="39"/>
      <c r="K50" s="15"/>
      <c r="L50" s="16"/>
      <c r="M50" s="17"/>
      <c r="N50" s="18"/>
      <c r="O50" s="36"/>
      <c r="P50" s="3" t="e">
        <f>IF(H51="",P49,H51)</f>
        <v>#REF!</v>
      </c>
    </row>
    <row r="51" spans="1:16" ht="17.45" customHeight="1" x14ac:dyDescent="0.25">
      <c r="A51" t="str">
        <f>IF(F51="",A50,F51)</f>
        <v>Programme 2</v>
      </c>
      <c r="B51" t="str">
        <f>IF(D51="",B50,D51)</f>
        <v>Famille</v>
      </c>
      <c r="C51" t="str">
        <f>IF(E51="",C50,E51)</f>
        <v>Segment2</v>
      </c>
      <c r="D51" s="61"/>
      <c r="E51" s="55"/>
      <c r="F51" s="45"/>
      <c r="G51" s="48"/>
      <c r="H51" s="48"/>
      <c r="I51" s="38"/>
      <c r="J51" s="39"/>
      <c r="K51" s="15"/>
      <c r="L51" s="16"/>
      <c r="M51" s="17"/>
      <c r="N51" s="18"/>
      <c r="O51" s="36"/>
      <c r="P51" s="3" t="e">
        <f>IF(H52="",P50,H52)</f>
        <v>#REF!</v>
      </c>
    </row>
    <row r="52" spans="1:16" ht="17.45" customHeight="1" x14ac:dyDescent="0.25">
      <c r="A52" t="str">
        <f>IF(F52="",A51,F52)</f>
        <v>Programme 2</v>
      </c>
      <c r="B52" t="str">
        <f>IF(D52="",B51,D52)</f>
        <v>Famille</v>
      </c>
      <c r="C52" t="str">
        <f>IF(E52="",C51,E52)</f>
        <v>Segment2</v>
      </c>
      <c r="D52" s="61"/>
      <c r="E52" s="55"/>
      <c r="F52" s="45"/>
      <c r="G52" s="48"/>
      <c r="H52" s="48"/>
      <c r="I52" s="40"/>
      <c r="J52" s="42"/>
      <c r="K52" s="19"/>
      <c r="L52" s="20"/>
      <c r="M52" s="21"/>
      <c r="N52" s="22"/>
      <c r="O52" s="36"/>
      <c r="P52" s="3" t="e">
        <f>IF(H53="",P51,H53)</f>
        <v>#REF!</v>
      </c>
    </row>
    <row r="53" spans="1:16" ht="17.45" customHeight="1" x14ac:dyDescent="0.25">
      <c r="A53" t="str">
        <f>IF(F53="",A52,F53)</f>
        <v>Programme 2</v>
      </c>
      <c r="B53" t="str">
        <f>IF(D53="",B52,D53)</f>
        <v>Famille</v>
      </c>
      <c r="C53" t="str">
        <f>IF(E53="",C52,E53)</f>
        <v>Segment2</v>
      </c>
      <c r="D53" s="61"/>
      <c r="E53" s="55"/>
      <c r="F53" s="45"/>
      <c r="G53" s="48"/>
      <c r="H53" s="48"/>
      <c r="I53" s="40"/>
      <c r="J53" s="42"/>
      <c r="K53" s="19"/>
      <c r="L53" s="20"/>
      <c r="M53" s="21"/>
      <c r="N53" s="22"/>
      <c r="O53" s="36"/>
      <c r="P53" s="3" t="e">
        <f>IF(H54="",P52,H54)</f>
        <v>#REF!</v>
      </c>
    </row>
    <row r="54" spans="1:16" ht="17.45" customHeight="1" thickBot="1" x14ac:dyDescent="0.3">
      <c r="A54" t="str">
        <f>IF(F54="",A53,F54)</f>
        <v>Programme 2</v>
      </c>
      <c r="B54" t="str">
        <f>IF(D54="",B53,D54)</f>
        <v>Famille</v>
      </c>
      <c r="C54" t="str">
        <f>IF(E54="",C53,E54)</f>
        <v>Segment2</v>
      </c>
      <c r="D54" s="61"/>
      <c r="E54" s="55"/>
      <c r="F54" s="46"/>
      <c r="G54" s="49"/>
      <c r="H54" s="49"/>
      <c r="I54" s="41"/>
      <c r="J54" s="43"/>
      <c r="K54" s="23"/>
      <c r="L54" s="24"/>
      <c r="M54" s="25"/>
      <c r="N54" s="26"/>
      <c r="O54" s="37"/>
      <c r="P54" s="3" t="e">
        <f>IF(H55="",P53,H55)</f>
        <v>#REF!</v>
      </c>
    </row>
    <row r="55" spans="1:16" ht="17.45" customHeight="1" thickBot="1" x14ac:dyDescent="0.3">
      <c r="A55" t="str">
        <f>IF(F55="",A54,F55)</f>
        <v>Programme 2</v>
      </c>
      <c r="B55" t="str">
        <f>IF(D55="",B54,D55)</f>
        <v>Famille</v>
      </c>
      <c r="C55" t="str">
        <f>IF(E55="",C54,E55)</f>
        <v>Segment2</v>
      </c>
      <c r="D55" s="61"/>
      <c r="E55" s="55"/>
      <c r="F55" s="34"/>
      <c r="G55" s="28"/>
      <c r="H55" s="28"/>
      <c r="I55" s="29"/>
      <c r="J55" s="30"/>
      <c r="K55" s="29"/>
      <c r="L55" s="29"/>
      <c r="M55" s="29"/>
      <c r="N55" s="31"/>
      <c r="O55" s="32"/>
      <c r="P55" s="3" t="e">
        <f>IF(H56="",P54,H56)</f>
        <v>#REF!</v>
      </c>
    </row>
    <row r="56" spans="1:16" ht="17.45" customHeight="1" x14ac:dyDescent="0.25">
      <c r="A56" t="str">
        <f>IF(F56="",A55,F56)</f>
        <v>Programme 3</v>
      </c>
      <c r="B56" t="str">
        <f>IF(D56="",B55,D56)</f>
        <v>Famille</v>
      </c>
      <c r="C56" t="str">
        <f>IF(E56="",C55,E56)</f>
        <v>Segment2</v>
      </c>
      <c r="D56" s="61"/>
      <c r="E56" s="55"/>
      <c r="F56" s="44" t="s">
        <v>10</v>
      </c>
      <c r="G56" s="47"/>
      <c r="H56" s="47"/>
      <c r="I56" s="50"/>
      <c r="J56" s="52"/>
      <c r="K56" s="7"/>
      <c r="L56" s="8"/>
      <c r="M56" s="9"/>
      <c r="N56" s="10"/>
      <c r="O56" s="35"/>
      <c r="P56" s="3" t="e">
        <f>IF(H57="",P55,H57)</f>
        <v>#REF!</v>
      </c>
    </row>
    <row r="57" spans="1:16" ht="17.45" customHeight="1" x14ac:dyDescent="0.25">
      <c r="A57" t="str">
        <f>IF(F57="",A56,F57)</f>
        <v>Programme 3</v>
      </c>
      <c r="B57" t="str">
        <f>IF(D57="",B56,D57)</f>
        <v>Famille</v>
      </c>
      <c r="C57" t="str">
        <f>IF(E57="",C56,E57)</f>
        <v>Segment2</v>
      </c>
      <c r="D57" s="61"/>
      <c r="E57" s="55"/>
      <c r="F57" s="45"/>
      <c r="G57" s="48"/>
      <c r="H57" s="48"/>
      <c r="I57" s="51"/>
      <c r="J57" s="53"/>
      <c r="K57" s="11"/>
      <c r="L57" s="12"/>
      <c r="M57" s="13"/>
      <c r="N57" s="14"/>
      <c r="O57" s="36"/>
      <c r="P57" s="3" t="e">
        <f>IF(H58="",P56,H58)</f>
        <v>#REF!</v>
      </c>
    </row>
    <row r="58" spans="1:16" ht="17.45" customHeight="1" x14ac:dyDescent="0.25">
      <c r="A58" t="str">
        <f>IF(F58="",A57,F58)</f>
        <v>Programme 3</v>
      </c>
      <c r="B58" t="str">
        <f>IF(D58="",B57,D58)</f>
        <v>Famille</v>
      </c>
      <c r="C58" t="str">
        <f>IF(E58="",C57,E58)</f>
        <v>Segment2</v>
      </c>
      <c r="D58" s="61"/>
      <c r="E58" s="55"/>
      <c r="F58" s="45"/>
      <c r="G58" s="48"/>
      <c r="H58" s="48"/>
      <c r="I58" s="51"/>
      <c r="J58" s="53"/>
      <c r="K58" s="11"/>
      <c r="L58" s="12"/>
      <c r="M58" s="13"/>
      <c r="N58" s="14"/>
      <c r="O58" s="36"/>
      <c r="P58" s="3" t="e">
        <f>IF(H59="",P57,H59)</f>
        <v>#REF!</v>
      </c>
    </row>
    <row r="59" spans="1:16" ht="17.45" customHeight="1" x14ac:dyDescent="0.25">
      <c r="A59" t="str">
        <f>IF(F59="",A58,F59)</f>
        <v>Programme 3</v>
      </c>
      <c r="B59" t="str">
        <f>IF(D59="",B58,D59)</f>
        <v>Famille</v>
      </c>
      <c r="C59" t="str">
        <f>IF(E59="",C58,E59)</f>
        <v>Segment2</v>
      </c>
      <c r="D59" s="61"/>
      <c r="E59" s="55"/>
      <c r="F59" s="45"/>
      <c r="G59" s="48"/>
      <c r="H59" s="48"/>
      <c r="I59" s="38"/>
      <c r="J59" s="39"/>
      <c r="K59" s="15"/>
      <c r="L59" s="16"/>
      <c r="M59" s="17"/>
      <c r="N59" s="18"/>
      <c r="O59" s="36"/>
      <c r="P59" s="3" t="e">
        <f>IF(H60="",P58,H60)</f>
        <v>#REF!</v>
      </c>
    </row>
    <row r="60" spans="1:16" ht="17.45" customHeight="1" x14ac:dyDescent="0.25">
      <c r="A60" t="str">
        <f>IF(F60="",A59,F60)</f>
        <v>Programme 3</v>
      </c>
      <c r="B60" t="str">
        <f>IF(D60="",B59,D60)</f>
        <v>Famille</v>
      </c>
      <c r="C60" t="str">
        <f>IF(E60="",C59,E60)</f>
        <v>Segment2</v>
      </c>
      <c r="D60" s="61"/>
      <c r="E60" s="55"/>
      <c r="F60" s="45"/>
      <c r="G60" s="48"/>
      <c r="H60" s="48"/>
      <c r="I60" s="38"/>
      <c r="J60" s="39"/>
      <c r="K60" s="15"/>
      <c r="L60" s="16"/>
      <c r="M60" s="17"/>
      <c r="N60" s="18"/>
      <c r="O60" s="36"/>
      <c r="P60" s="3" t="e">
        <f>IF(H61="",P59,H61)</f>
        <v>#REF!</v>
      </c>
    </row>
    <row r="61" spans="1:16" ht="17.45" customHeight="1" x14ac:dyDescent="0.25">
      <c r="A61" t="str">
        <f>IF(F61="",A60,F61)</f>
        <v>Programme 3</v>
      </c>
      <c r="B61" t="str">
        <f>IF(D61="",B60,D61)</f>
        <v>Famille</v>
      </c>
      <c r="C61" t="str">
        <f>IF(E61="",C60,E61)</f>
        <v>Segment2</v>
      </c>
      <c r="D61" s="61"/>
      <c r="E61" s="55"/>
      <c r="F61" s="45"/>
      <c r="G61" s="48"/>
      <c r="H61" s="48"/>
      <c r="I61" s="38"/>
      <c r="J61" s="39"/>
      <c r="K61" s="15"/>
      <c r="L61" s="16"/>
      <c r="M61" s="17"/>
      <c r="N61" s="18"/>
      <c r="O61" s="36"/>
      <c r="P61" s="3" t="e">
        <f>IF(H62="",P60,H62)</f>
        <v>#REF!</v>
      </c>
    </row>
    <row r="62" spans="1:16" ht="17.45" customHeight="1" x14ac:dyDescent="0.25">
      <c r="A62" t="str">
        <f>IF(F62="",A61,F62)</f>
        <v>Programme 3</v>
      </c>
      <c r="B62" t="str">
        <f>IF(D62="",B61,D62)</f>
        <v>Famille</v>
      </c>
      <c r="C62" t="str">
        <f>IF(E62="",C61,E62)</f>
        <v>Segment2</v>
      </c>
      <c r="D62" s="61"/>
      <c r="E62" s="55"/>
      <c r="F62" s="45"/>
      <c r="G62" s="48"/>
      <c r="H62" s="48"/>
      <c r="I62" s="40"/>
      <c r="J62" s="42"/>
      <c r="K62" s="19"/>
      <c r="L62" s="20"/>
      <c r="M62" s="21"/>
      <c r="N62" s="22"/>
      <c r="O62" s="36"/>
      <c r="P62" s="3" t="e">
        <f>IF(H63="",P61,H63)</f>
        <v>#REF!</v>
      </c>
    </row>
    <row r="63" spans="1:16" ht="17.45" customHeight="1" x14ac:dyDescent="0.25">
      <c r="A63" t="str">
        <f>IF(F63="",A62,F63)</f>
        <v>Programme 3</v>
      </c>
      <c r="B63" t="str">
        <f>IF(D63="",B62,D63)</f>
        <v>Famille</v>
      </c>
      <c r="C63" t="str">
        <f>IF(E63="",C62,E63)</f>
        <v>Segment2</v>
      </c>
      <c r="D63" s="61"/>
      <c r="E63" s="55"/>
      <c r="F63" s="45"/>
      <c r="G63" s="48"/>
      <c r="H63" s="48"/>
      <c r="I63" s="40"/>
      <c r="J63" s="42"/>
      <c r="K63" s="19"/>
      <c r="L63" s="20"/>
      <c r="M63" s="21"/>
      <c r="N63" s="22"/>
      <c r="O63" s="36"/>
      <c r="P63" s="3" t="e">
        <f>IF(H64="",P62,H64)</f>
        <v>#REF!</v>
      </c>
    </row>
    <row r="64" spans="1:16" ht="17.45" customHeight="1" thickBot="1" x14ac:dyDescent="0.3">
      <c r="A64" t="str">
        <f>IF(F64="",A63,F64)</f>
        <v>Programme 3</v>
      </c>
      <c r="B64" t="str">
        <f>IF(D64="",B63,D64)</f>
        <v>Famille</v>
      </c>
      <c r="C64" t="str">
        <f>IF(E64="",C63,E64)</f>
        <v>Segment2</v>
      </c>
      <c r="D64" s="61"/>
      <c r="E64" s="56"/>
      <c r="F64" s="46"/>
      <c r="G64" s="49"/>
      <c r="H64" s="49"/>
      <c r="I64" s="41"/>
      <c r="J64" s="43"/>
      <c r="K64" s="23"/>
      <c r="L64" s="24"/>
      <c r="M64" s="25"/>
      <c r="N64" s="26"/>
      <c r="O64" s="37"/>
      <c r="P64" s="3" t="e">
        <f>IF(H65="",P63,H65)</f>
        <v>#REF!</v>
      </c>
    </row>
    <row r="65" spans="4:15" ht="17.45" customHeight="1" x14ac:dyDescent="0.5">
      <c r="D65" s="61"/>
      <c r="E65" s="33"/>
      <c r="F65" s="31"/>
      <c r="G65" s="31"/>
      <c r="H65" s="31"/>
      <c r="I65" s="29"/>
      <c r="J65" s="30"/>
      <c r="K65" s="29"/>
      <c r="L65" s="29"/>
      <c r="M65" s="29"/>
      <c r="N65" s="31"/>
      <c r="O65" s="32"/>
    </row>
  </sheetData>
  <mergeCells count="63">
    <mergeCell ref="D4:D65"/>
    <mergeCell ref="E4:E33"/>
    <mergeCell ref="F4:F13"/>
    <mergeCell ref="G4:G13"/>
    <mergeCell ref="H4:H13"/>
    <mergeCell ref="F15:F23"/>
    <mergeCell ref="G15:G23"/>
    <mergeCell ref="H15:H23"/>
    <mergeCell ref="J4:J6"/>
    <mergeCell ref="O4:O13"/>
    <mergeCell ref="I7:I10"/>
    <mergeCell ref="J7:J10"/>
    <mergeCell ref="I11:I13"/>
    <mergeCell ref="J11:J13"/>
    <mergeCell ref="I4:I6"/>
    <mergeCell ref="J15:J17"/>
    <mergeCell ref="O15:O23"/>
    <mergeCell ref="I18:I20"/>
    <mergeCell ref="J18:J20"/>
    <mergeCell ref="I21:I23"/>
    <mergeCell ref="J21:J23"/>
    <mergeCell ref="I15:I17"/>
    <mergeCell ref="O25:O33"/>
    <mergeCell ref="I28:I30"/>
    <mergeCell ref="J28:J30"/>
    <mergeCell ref="I31:I33"/>
    <mergeCell ref="J31:J33"/>
    <mergeCell ref="F25:F33"/>
    <mergeCell ref="G25:G33"/>
    <mergeCell ref="H25:H33"/>
    <mergeCell ref="I25:I27"/>
    <mergeCell ref="J25:J27"/>
    <mergeCell ref="E36:E64"/>
    <mergeCell ref="F36:F44"/>
    <mergeCell ref="G36:G44"/>
    <mergeCell ref="H36:H44"/>
    <mergeCell ref="I36:I38"/>
    <mergeCell ref="F46:F54"/>
    <mergeCell ref="G46:G54"/>
    <mergeCell ref="H46:H54"/>
    <mergeCell ref="I46:I48"/>
    <mergeCell ref="J46:J48"/>
    <mergeCell ref="O36:O44"/>
    <mergeCell ref="I39:I41"/>
    <mergeCell ref="J39:J41"/>
    <mergeCell ref="I42:I44"/>
    <mergeCell ref="J42:J44"/>
    <mergeCell ref="J36:J38"/>
    <mergeCell ref="F56:F64"/>
    <mergeCell ref="G56:G64"/>
    <mergeCell ref="H56:H64"/>
    <mergeCell ref="I56:I58"/>
    <mergeCell ref="J56:J58"/>
    <mergeCell ref="O46:O54"/>
    <mergeCell ref="I49:I51"/>
    <mergeCell ref="J49:J51"/>
    <mergeCell ref="I52:I54"/>
    <mergeCell ref="J52:J54"/>
    <mergeCell ref="O56:O64"/>
    <mergeCell ref="I59:I61"/>
    <mergeCell ref="J59:J61"/>
    <mergeCell ref="I62:I64"/>
    <mergeCell ref="J62:J64"/>
  </mergeCells>
  <dataValidations count="1">
    <dataValidation type="list" allowBlank="1" showInputMessage="1" showErrorMessage="1" sqref="K25:K33 K36:K44 K46:K54 K56:K64 K15:K23 K4:K13" xr:uid="{453B9170-E1A4-4A93-BC75-9E001CD6139E}">
      <formula1>Produits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AJour">
                <anchor moveWithCells="1" sizeWithCells="1">
                  <from>
                    <xdr:col>0</xdr:col>
                    <xdr:colOff>638175</xdr:colOff>
                    <xdr:row>0</xdr:row>
                    <xdr:rowOff>95250</xdr:rowOff>
                  </from>
                  <to>
                    <xdr:col>0</xdr:col>
                    <xdr:colOff>1562100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680352C-67EB-43ED-B57A-E5AE895CDEF1}">
          <x14:formula1>
            <xm:f>OFFSET('E:\Fichier Marketing Vente\[Outil PreconisationV2.xlsm]Parametre'!#REF!,0,0,COUNTA('E:\Fichier Marketing Vente\[Outil PreconisationV2.xlsm]Parametre'!#REF!)-1,1)</xm:f>
          </x14:formula1>
          <xm:sqref>J4 J42 J62 J52 J11 J31 J21 J39 J59 J49 J18 J28 J36 J56 J46 J7:J8 J15 J25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Programmes</vt:lpstr>
      <vt:lpstr>Programmes!Zone_d_impression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CHEVALIER</dc:creator>
  <cp:lastModifiedBy>franck</cp:lastModifiedBy>
  <dcterms:created xsi:type="dcterms:W3CDTF">2019-12-06T07:11:04Z</dcterms:created>
  <dcterms:modified xsi:type="dcterms:W3CDTF">2019-12-08T21:32:20Z</dcterms:modified>
</cp:coreProperties>
</file>