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45" yWindow="-120" windowWidth="24915" windowHeight="12345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  <externalReference r:id="rId6"/>
  </externalReferences>
  <definedNames>
    <definedName name="L_Articles">[1]ART!$C:$C</definedName>
  </definedNames>
  <calcPr calcId="145621"/>
</workbook>
</file>

<file path=xl/calcChain.xml><?xml version="1.0" encoding="utf-8"?>
<calcChain xmlns="http://schemas.openxmlformats.org/spreadsheetml/2006/main">
  <c r="G10" i="1" l="1"/>
  <c r="C24" i="1"/>
  <c r="C25" i="1" s="1"/>
  <c r="D23" i="1"/>
  <c r="D24" i="1" s="1"/>
  <c r="D25" i="1" s="1"/>
  <c r="C20" i="1"/>
  <c r="C21" i="1" s="1"/>
  <c r="C22" i="1" s="1"/>
  <c r="D19" i="1"/>
  <c r="D20" i="1" s="1"/>
  <c r="D21" i="1" s="1"/>
  <c r="D22" i="1" s="1"/>
  <c r="C18" i="1"/>
  <c r="C15" i="1"/>
  <c r="C16" i="1" s="1"/>
  <c r="C11" i="1"/>
  <c r="C12" i="1" s="1"/>
  <c r="C13" i="1" s="1"/>
  <c r="C6" i="1"/>
  <c r="D17" i="1"/>
  <c r="D14" i="1"/>
  <c r="D10" i="1"/>
  <c r="D5" i="1"/>
  <c r="F6" i="1"/>
  <c r="F7" i="1" s="1"/>
  <c r="F8" i="1" s="1"/>
  <c r="F9" i="1" s="1"/>
  <c r="D6" i="1" l="1"/>
  <c r="D7" i="1" s="1"/>
  <c r="D8" i="1" s="1"/>
  <c r="D9" i="1" s="1"/>
  <c r="D11" i="1" s="1"/>
  <c r="D12" i="1" s="1"/>
  <c r="D13" i="1" s="1"/>
  <c r="D15" i="1" s="1"/>
  <c r="D16" i="1" s="1"/>
  <c r="D18" i="1" s="1"/>
  <c r="F10" i="1"/>
  <c r="F11" i="1" s="1"/>
  <c r="F12" i="1" s="1"/>
  <c r="F13" i="1" s="1"/>
  <c r="G14" i="1" l="1"/>
  <c r="F14" i="1" s="1"/>
  <c r="F15" i="1" s="1"/>
  <c r="F16" i="1" s="1"/>
  <c r="F18" i="1" l="1"/>
  <c r="F20" i="1" s="1"/>
  <c r="F21" i="1" s="1"/>
  <c r="F22" i="1" s="1"/>
  <c r="F23" i="1" s="1"/>
  <c r="F24" i="1" s="1"/>
  <c r="F25" i="1" s="1"/>
  <c r="C7" i="1" l="1"/>
  <c r="C8" i="1" l="1"/>
  <c r="C9" i="1" l="1"/>
</calcChain>
</file>

<file path=xl/sharedStrings.xml><?xml version="1.0" encoding="utf-8"?>
<sst xmlns="http://schemas.openxmlformats.org/spreadsheetml/2006/main" count="44" uniqueCount="29">
  <si>
    <t>Date</t>
  </si>
  <si>
    <t>Article 1</t>
  </si>
  <si>
    <t>Article 2</t>
  </si>
  <si>
    <t>Article 3</t>
  </si>
  <si>
    <t>Article 4</t>
  </si>
  <si>
    <t>ABC</t>
  </si>
  <si>
    <t>BCD</t>
  </si>
  <si>
    <t>CDE</t>
  </si>
  <si>
    <t>DEF</t>
  </si>
  <si>
    <t>Mois</t>
  </si>
  <si>
    <t xml:space="preserve">Client                                                   </t>
  </si>
  <si>
    <t>N°</t>
  </si>
  <si>
    <t>N° Facture Principal</t>
  </si>
  <si>
    <t>N° Facture Détails</t>
  </si>
  <si>
    <t>17.06-01</t>
  </si>
  <si>
    <r>
      <t>Départ 17.</t>
    </r>
    <r>
      <rPr>
        <b/>
        <sz val="12"/>
        <color rgb="FFFF0000"/>
        <rFont val="Arial"/>
        <family val="2"/>
      </rPr>
      <t>06</t>
    </r>
    <r>
      <rPr>
        <b/>
        <sz val="12"/>
        <color theme="1"/>
        <rFont val="Arial"/>
        <family val="2"/>
      </rPr>
      <t>-</t>
    </r>
    <r>
      <rPr>
        <b/>
        <sz val="12"/>
        <color rgb="FFFF0000"/>
        <rFont val="Arial"/>
        <family val="2"/>
      </rPr>
      <t>01</t>
    </r>
  </si>
  <si>
    <r>
      <t>Attendu 17.06-</t>
    </r>
    <r>
      <rPr>
        <b/>
        <sz val="12"/>
        <color rgb="FFFF0000"/>
        <rFont val="Arial"/>
        <family val="2"/>
      </rPr>
      <t>02</t>
    </r>
  </si>
  <si>
    <r>
      <t>Attendu 17.06-</t>
    </r>
    <r>
      <rPr>
        <b/>
        <sz val="12"/>
        <color rgb="FFFF0000"/>
        <rFont val="Arial"/>
        <family val="2"/>
      </rPr>
      <t>03</t>
    </r>
  </si>
  <si>
    <r>
      <t>Attendu 17.</t>
    </r>
    <r>
      <rPr>
        <b/>
        <sz val="12"/>
        <color rgb="FFFF0000"/>
        <rFont val="Arial"/>
        <family val="2"/>
      </rPr>
      <t>07</t>
    </r>
    <r>
      <rPr>
        <b/>
        <sz val="12"/>
        <color theme="1"/>
        <rFont val="Arial"/>
        <family val="2"/>
      </rPr>
      <t>-</t>
    </r>
    <r>
      <rPr>
        <b/>
        <sz val="12"/>
        <color rgb="FFFF0000"/>
        <rFont val="Arial"/>
        <family val="2"/>
      </rPr>
      <t>01</t>
    </r>
  </si>
  <si>
    <r>
      <t>Attendu 17.</t>
    </r>
    <r>
      <rPr>
        <b/>
        <sz val="12"/>
        <rFont val="Arial"/>
        <family val="2"/>
      </rPr>
      <t>07</t>
    </r>
    <r>
      <rPr>
        <b/>
        <sz val="12"/>
        <color theme="1"/>
        <rFont val="Arial"/>
        <family val="2"/>
      </rPr>
      <t>-</t>
    </r>
    <r>
      <rPr>
        <b/>
        <sz val="12"/>
        <color rgb="FFFF0000"/>
        <rFont val="Arial"/>
        <family val="2"/>
      </rPr>
      <t>02</t>
    </r>
  </si>
  <si>
    <r>
      <t>Attendu 17.</t>
    </r>
    <r>
      <rPr>
        <b/>
        <sz val="12"/>
        <color rgb="FFFF0000"/>
        <rFont val="Arial"/>
        <family val="2"/>
      </rPr>
      <t>08</t>
    </r>
    <r>
      <rPr>
        <b/>
        <sz val="12"/>
        <color theme="1"/>
        <rFont val="Arial"/>
        <family val="2"/>
      </rPr>
      <t>-</t>
    </r>
    <r>
      <rPr>
        <b/>
        <sz val="12"/>
        <color rgb="FFFF0000"/>
        <rFont val="Arial"/>
        <family val="2"/>
      </rPr>
      <t>01</t>
    </r>
  </si>
  <si>
    <t>Mettre en relation le mois (exemple 06) avec la colonne B (N° Mois) qui est en rapport avec la date en colonne C</t>
  </si>
  <si>
    <t>Il suffit de saisir la date de la facture pour avoir :</t>
  </si>
  <si>
    <t xml:space="preserve">   - le N° du mois qui s'affiche en colonne B</t>
  </si>
  <si>
    <t xml:space="preserve">   - le N° de facture qui ajuste le N° du mois en remettant à 01 le N° d'ordre si le mois a changé</t>
  </si>
  <si>
    <t>etc…</t>
  </si>
  <si>
    <t>17.06-01 = (17)année.(06)mois-(01)n° d'ordre</t>
  </si>
  <si>
    <t>Formule utilisée en G10 et G14</t>
  </si>
  <si>
    <t>=GAUCHE($G$5;6)&amp;TEXTE(NBVAL($G$4:G9);"00")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</si>
</sst>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D_A_-;\-* #,##0.00\ _D_A_-;_-* &quot;-&quot;??\ _D_A_-;_-@_-"/>
    <numFmt numFmtId="164" formatCode="dd/mm/yy;@"/>
  </numFmts>
  <fonts count="2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u/>
      <sz val="10"/>
      <color indexed="12"/>
      <name val="Arial"/>
      <family val="2"/>
    </font>
    <font>
      <u/>
      <sz val="36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Courier New"/>
      <family val="3"/>
    </font>
    <font>
      <sz val="9"/>
      <color theme="0"/>
      <name val="Courier New"/>
      <family val="3"/>
    </font>
    <font>
      <sz val="10"/>
      <color theme="0"/>
      <name val="Courier New"/>
      <family val="3"/>
    </font>
    <font>
      <b/>
      <sz val="10"/>
      <color rgb="FF0070C0"/>
      <name val="Arial"/>
      <family val="2"/>
    </font>
    <font>
      <b/>
      <sz val="10"/>
      <color rgb="FFFF0000"/>
      <name val="Arial"/>
      <family val="2"/>
    </font>
    <font>
      <b/>
      <sz val="12"/>
      <color theme="0"/>
      <name val="Arial"/>
      <family val="2"/>
    </font>
    <font>
      <sz val="10"/>
      <color rgb="FF0070C0"/>
      <name val="Arial"/>
      <family val="2"/>
    </font>
    <font>
      <b/>
      <sz val="10"/>
      <color theme="0" tint="-0.34998626667073579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0" tint="-0.34998626667073579"/>
      <name val="Arial"/>
      <family val="2"/>
    </font>
    <font>
      <sz val="8"/>
      <color rgb="FF0070C0"/>
      <name val="Arial"/>
      <family val="2"/>
    </font>
    <font>
      <b/>
      <sz val="8"/>
      <color theme="0" tint="-0.3499862666707357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7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theme="0"/>
      </right>
      <top/>
      <bottom style="medium">
        <color theme="0"/>
      </bottom>
      <diagonal/>
    </border>
    <border>
      <left style="medium">
        <color indexed="64"/>
      </left>
      <right style="hair">
        <color theme="0"/>
      </right>
      <top/>
      <bottom style="medium">
        <color theme="0"/>
      </bottom>
      <diagonal/>
    </border>
    <border>
      <left style="hair">
        <color theme="0"/>
      </left>
      <right style="hair">
        <color theme="0"/>
      </right>
      <top/>
      <bottom style="medium">
        <color theme="0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7" fillId="0" borderId="0"/>
    <xf numFmtId="0" fontId="7" fillId="0" borderId="0"/>
    <xf numFmtId="0" fontId="17" fillId="0" borderId="0"/>
    <xf numFmtId="0" fontId="7" fillId="0" borderId="0"/>
    <xf numFmtId="43" fontId="17" fillId="0" borderId="0" applyFont="0" applyFill="0" applyBorder="0" applyAlignment="0" applyProtection="0"/>
  </cellStyleXfs>
  <cellXfs count="56">
    <xf numFmtId="0" fontId="0" fillId="0" borderId="0" xfId="0"/>
    <xf numFmtId="0" fontId="6" fillId="2" borderId="1" xfId="2" applyFont="1" applyFill="1" applyBorder="1" applyAlignment="1" applyProtection="1">
      <alignment horizontal="center" vertical="center"/>
    </xf>
    <xf numFmtId="0" fontId="8" fillId="3" borderId="0" xfId="0" quotePrefix="1" applyNumberFormat="1" applyFont="1" applyFill="1" applyBorder="1" applyAlignment="1" applyProtection="1">
      <alignment vertical="center"/>
      <protection locked="0" hidden="1"/>
    </xf>
    <xf numFmtId="0" fontId="9" fillId="3" borderId="0" xfId="0" quotePrefix="1" applyNumberFormat="1" applyFont="1" applyFill="1" applyBorder="1" applyAlignment="1" applyProtection="1">
      <alignment vertical="center"/>
      <protection locked="0" hidden="1"/>
    </xf>
    <xf numFmtId="0" fontId="1" fillId="0" borderId="0" xfId="0" applyFont="1" applyAlignment="1" applyProtection="1">
      <alignment vertical="center"/>
      <protection locked="0" hidden="1"/>
    </xf>
    <xf numFmtId="0" fontId="10" fillId="3" borderId="0" xfId="0" quotePrefix="1" applyFont="1" applyFill="1" applyBorder="1" applyAlignment="1" applyProtection="1">
      <alignment vertical="center"/>
      <protection locked="0" hidden="1"/>
    </xf>
    <xf numFmtId="0" fontId="11" fillId="3" borderId="0" xfId="0" quotePrefix="1" applyFont="1" applyFill="1" applyBorder="1" applyAlignment="1" applyProtection="1">
      <alignment vertical="center"/>
      <protection locked="0" hidden="1"/>
    </xf>
    <xf numFmtId="0" fontId="2" fillId="3" borderId="0" xfId="0" quotePrefix="1" applyFont="1" applyFill="1" applyBorder="1" applyAlignment="1" applyProtection="1">
      <alignment vertical="center" wrapText="1"/>
      <protection locked="0" hidden="1"/>
    </xf>
    <xf numFmtId="0" fontId="1" fillId="3" borderId="0" xfId="0" applyFont="1" applyFill="1" applyBorder="1" applyAlignment="1" applyProtection="1">
      <alignment vertical="center"/>
      <protection locked="0" hidden="1"/>
    </xf>
    <xf numFmtId="0" fontId="1" fillId="3" borderId="0" xfId="0" applyNumberFormat="1" applyFont="1" applyFill="1" applyBorder="1" applyAlignment="1" applyProtection="1">
      <alignment horizontal="center" vertical="center"/>
      <protection locked="0" hidden="1"/>
    </xf>
    <xf numFmtId="164" fontId="3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4" fillId="3" borderId="0" xfId="0" applyNumberFormat="1" applyFont="1" applyFill="1" applyBorder="1" applyAlignment="1">
      <alignment horizontal="center" vertical="center" wrapText="1"/>
    </xf>
    <xf numFmtId="0" fontId="14" fillId="3" borderId="0" xfId="0" applyNumberFormat="1" applyFont="1" applyFill="1" applyBorder="1" applyAlignment="1">
      <alignment vertical="center" wrapText="1"/>
    </xf>
    <xf numFmtId="0" fontId="4" fillId="3" borderId="0" xfId="0" applyFont="1" applyFill="1" applyBorder="1" applyAlignment="1" applyProtection="1">
      <alignment vertical="center"/>
      <protection locked="0" hidden="1"/>
    </xf>
    <xf numFmtId="0" fontId="1" fillId="0" borderId="0" xfId="0" applyFont="1" applyAlignment="1" applyProtection="1">
      <alignment vertical="top"/>
      <protection locked="0" hidden="1"/>
    </xf>
    <xf numFmtId="0" fontId="4" fillId="0" borderId="0" xfId="0" applyFont="1" applyAlignment="1" applyProtection="1">
      <alignment vertical="center"/>
      <protection locked="0" hidden="1"/>
    </xf>
    <xf numFmtId="0" fontId="0" fillId="0" borderId="0" xfId="0" applyAlignment="1">
      <alignment vertical="center"/>
    </xf>
    <xf numFmtId="0" fontId="1" fillId="0" borderId="0" xfId="0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center"/>
      <protection locked="0" hidden="1"/>
    </xf>
    <xf numFmtId="0" fontId="1" fillId="0" borderId="0" xfId="0" applyNumberFormat="1" applyFont="1" applyAlignment="1" applyProtection="1">
      <alignment vertical="center"/>
      <protection hidden="1"/>
    </xf>
    <xf numFmtId="0" fontId="4" fillId="4" borderId="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quotePrefix="1" applyFont="1" applyBorder="1" applyAlignment="1" applyProtection="1">
      <alignment vertical="center"/>
      <protection locked="0" hidden="1"/>
    </xf>
    <xf numFmtId="0" fontId="13" fillId="3" borderId="0" xfId="0" applyNumberFormat="1" applyFont="1" applyFill="1" applyBorder="1" applyAlignment="1" applyProtection="1">
      <alignment horizontal="left" vertical="center"/>
      <protection hidden="1"/>
    </xf>
    <xf numFmtId="0" fontId="13" fillId="3" borderId="0" xfId="0" applyFont="1" applyFill="1" applyBorder="1" applyAlignment="1" applyProtection="1">
      <alignment vertical="center"/>
      <protection locked="0" hidden="1"/>
    </xf>
    <xf numFmtId="164" fontId="12" fillId="4" borderId="3" xfId="0" applyNumberFormat="1" applyFont="1" applyFill="1" applyBorder="1" applyAlignment="1">
      <alignment horizontal="left" vertical="center" wrapText="1"/>
    </xf>
    <xf numFmtId="0" fontId="7" fillId="3" borderId="3" xfId="0" applyNumberFormat="1" applyFont="1" applyFill="1" applyBorder="1" applyAlignment="1">
      <alignment vertical="center" wrapText="1"/>
    </xf>
    <xf numFmtId="0" fontId="2" fillId="2" borderId="7" xfId="3" applyFont="1" applyFill="1" applyBorder="1" applyAlignment="1" applyProtection="1">
      <alignment vertical="top" wrapText="1"/>
    </xf>
    <xf numFmtId="0" fontId="2" fillId="2" borderId="6" xfId="3" applyFont="1" applyFill="1" applyBorder="1" applyAlignment="1" applyProtection="1">
      <alignment vertical="top" wrapText="1"/>
      <protection locked="0"/>
    </xf>
    <xf numFmtId="0" fontId="2" fillId="2" borderId="8" xfId="3" applyFont="1" applyFill="1" applyBorder="1" applyAlignment="1" applyProtection="1">
      <alignment vertical="top" wrapText="1"/>
      <protection locked="0"/>
    </xf>
    <xf numFmtId="0" fontId="2" fillId="2" borderId="8" xfId="3" applyNumberFormat="1" applyFont="1" applyFill="1" applyBorder="1" applyAlignment="1" applyProtection="1">
      <alignment vertical="top" wrapText="1"/>
    </xf>
    <xf numFmtId="0" fontId="2" fillId="2" borderId="8" xfId="3" applyNumberFormat="1" applyFont="1" applyFill="1" applyBorder="1" applyAlignment="1" applyProtection="1">
      <alignment vertical="top" wrapText="1"/>
      <protection locked="0"/>
    </xf>
    <xf numFmtId="0" fontId="13" fillId="4" borderId="2" xfId="6" applyNumberFormat="1" applyFont="1" applyFill="1" applyBorder="1" applyAlignment="1" applyProtection="1">
      <alignment horizontal="center" vertical="center" wrapText="1"/>
    </xf>
    <xf numFmtId="0" fontId="16" fillId="4" borderId="3" xfId="6" applyNumberFormat="1" applyFont="1" applyFill="1" applyBorder="1" applyAlignment="1" applyProtection="1">
      <alignment horizontal="center" vertical="center" wrapText="1"/>
    </xf>
    <xf numFmtId="14" fontId="3" fillId="4" borderId="3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" xfId="0" applyNumberFormat="1" applyFont="1" applyFill="1" applyBorder="1" applyAlignment="1" applyProtection="1">
      <alignment horizontal="center" vertical="center" wrapText="1"/>
      <protection hidden="1"/>
    </xf>
    <xf numFmtId="0" fontId="23" fillId="3" borderId="3" xfId="0" applyNumberFormat="1" applyFont="1" applyFill="1" applyBorder="1" applyAlignment="1" applyProtection="1">
      <alignment horizontal="center" vertical="center" wrapText="1"/>
      <protection hidden="1"/>
    </xf>
    <xf numFmtId="0" fontId="24" fillId="3" borderId="3" xfId="0" applyNumberFormat="1" applyFont="1" applyFill="1" applyBorder="1" applyAlignment="1" applyProtection="1">
      <alignment horizontal="center" vertical="center" wrapText="1"/>
      <protection locked="0" hidden="1"/>
    </xf>
    <xf numFmtId="0" fontId="25" fillId="3" borderId="3" xfId="6" applyNumberFormat="1" applyFont="1" applyFill="1" applyBorder="1" applyAlignment="1" applyProtection="1">
      <alignment horizontal="center" vertical="center" wrapText="1"/>
    </xf>
    <xf numFmtId="0" fontId="22" fillId="3" borderId="2" xfId="0" applyNumberFormat="1" applyFont="1" applyFill="1" applyBorder="1" applyAlignment="1" applyProtection="1">
      <alignment horizontal="center" vertical="center"/>
      <protection locked="0" hidden="1"/>
    </xf>
    <xf numFmtId="0" fontId="14" fillId="6" borderId="3" xfId="0" applyNumberFormat="1" applyFont="1" applyFill="1" applyBorder="1" applyAlignment="1" applyProtection="1">
      <alignment horizontal="center" vertical="center" wrapText="1"/>
      <protection locked="0" hidden="1"/>
    </xf>
    <xf numFmtId="0" fontId="19" fillId="0" borderId="0" xfId="0" applyFont="1" applyAlignment="1" applyProtection="1">
      <alignment vertical="center"/>
      <protection locked="0" hidden="1"/>
    </xf>
    <xf numFmtId="0" fontId="21" fillId="0" borderId="0" xfId="0" applyFont="1" applyAlignment="1" applyProtection="1">
      <alignment vertical="center"/>
      <protection locked="0" hidden="1"/>
    </xf>
    <xf numFmtId="0" fontId="14" fillId="6" borderId="2" xfId="6" applyNumberFormat="1" applyFont="1" applyFill="1" applyBorder="1" applyAlignment="1" applyProtection="1">
      <alignment horizontal="center" vertical="center" wrapText="1"/>
      <protection locked="0"/>
    </xf>
    <xf numFmtId="0" fontId="20" fillId="3" borderId="3" xfId="6" applyNumberFormat="1" applyFont="1" applyFill="1" applyBorder="1" applyAlignment="1" applyProtection="1">
      <alignment horizontal="center" vertical="center" wrapText="1"/>
      <protection locked="0"/>
    </xf>
    <xf numFmtId="0" fontId="20" fillId="3" borderId="3" xfId="0" applyNumberFormat="1" applyFont="1" applyFill="1" applyBorder="1" applyAlignment="1" applyProtection="1">
      <alignment horizontal="center" vertical="center" wrapText="1"/>
      <protection locked="0" hidden="1"/>
    </xf>
    <xf numFmtId="0" fontId="14" fillId="6" borderId="3" xfId="1" applyNumberFormat="1" applyFont="1" applyFill="1" applyBorder="1" applyAlignment="1" applyProtection="1">
      <alignment horizontal="center" vertical="center" wrapText="1"/>
      <protection locked="0" hidden="1"/>
    </xf>
    <xf numFmtId="0" fontId="20" fillId="3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0" xfId="0" applyFont="1" applyFill="1" applyAlignment="1" applyProtection="1">
      <alignment vertical="center"/>
      <protection locked="0" hidden="1"/>
    </xf>
    <xf numFmtId="0" fontId="1" fillId="5" borderId="0" xfId="0" applyFont="1" applyFill="1" applyAlignment="1" applyProtection="1">
      <alignment vertical="center"/>
      <protection locked="0" hidden="1"/>
    </xf>
    <xf numFmtId="0" fontId="1" fillId="0" borderId="0" xfId="0" applyFont="1" applyFill="1" applyAlignment="1" applyProtection="1">
      <alignment vertical="center"/>
      <protection locked="0" hidden="1"/>
    </xf>
    <xf numFmtId="0" fontId="1" fillId="0" borderId="0" xfId="0" applyFont="1" applyFill="1" applyBorder="1" applyAlignment="1" applyProtection="1">
      <alignment vertical="center"/>
      <protection locked="0" hidden="1"/>
    </xf>
    <xf numFmtId="0" fontId="4" fillId="0" borderId="0" xfId="0" applyFont="1" applyFill="1" applyBorder="1" applyAlignment="1" applyProtection="1">
      <alignment vertical="center"/>
      <protection locked="0" hidden="1"/>
    </xf>
    <xf numFmtId="0" fontId="1" fillId="0" borderId="0" xfId="0" applyFont="1" applyFill="1" applyAlignment="1" applyProtection="1">
      <alignment vertical="top"/>
      <protection locked="0" hidden="1"/>
    </xf>
    <xf numFmtId="0" fontId="4" fillId="0" borderId="0" xfId="0" applyFont="1" applyFill="1" applyAlignment="1" applyProtection="1">
      <alignment vertical="center"/>
      <protection locked="0" hidden="1"/>
    </xf>
    <xf numFmtId="0" fontId="14" fillId="6" borderId="5" xfId="6" applyNumberFormat="1" applyFont="1" applyFill="1" applyBorder="1" applyAlignment="1" applyProtection="1">
      <alignment horizontal="left" vertical="center" wrapText="1"/>
      <protection locked="0"/>
    </xf>
    <xf numFmtId="0" fontId="14" fillId="6" borderId="0" xfId="6" applyNumberFormat="1" applyFont="1" applyFill="1" applyBorder="1" applyAlignment="1" applyProtection="1">
      <alignment horizontal="left" vertical="center" wrapText="1"/>
      <protection locked="0"/>
    </xf>
  </cellXfs>
  <cellStyles count="9">
    <cellStyle name="Lien hypertexte" xfId="2" builtinId="8"/>
    <cellStyle name="Milliers" xfId="1" builtinId="3"/>
    <cellStyle name="Milliers 2" xfId="8"/>
    <cellStyle name="Normal" xfId="0" builtinId="0"/>
    <cellStyle name="Normal 2" xfId="4"/>
    <cellStyle name="Normal 3" xfId="7"/>
    <cellStyle name="Normal 4" xfId="6"/>
    <cellStyle name="Normal 5" xfId="5"/>
    <cellStyle name="Normal 6" xfId="3"/>
  </cellStyles>
  <dxfs count="6">
    <dxf>
      <font>
        <b val="0"/>
        <strike val="0"/>
        <outline val="0"/>
        <shadow val="0"/>
        <u val="none"/>
        <vertAlign val="baseline"/>
        <sz val="10"/>
        <color rgb="FF0070C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1"/>
        </patternFill>
      </fill>
      <alignment horizontal="general" vertical="top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</dxfs>
  <tableStyles count="0" defaultTableStyle="TableStyleMedium2" defaultPivotStyle="PivotStyleLight16"/>
  <colors>
    <mruColors>
      <color rgb="FF97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1449915</xdr:colOff>
      <xdr:row>1</xdr:row>
      <xdr:rowOff>95251</xdr:rowOff>
    </xdr:from>
    <xdr:to>
      <xdr:col>4</xdr:col>
      <xdr:colOff>1773915</xdr:colOff>
      <xdr:row>1</xdr:row>
      <xdr:rowOff>203251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3373965" y="476251"/>
          <a:ext cx="9675" cy="108000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1449915</xdr:colOff>
      <xdr:row>1</xdr:row>
      <xdr:rowOff>95251</xdr:rowOff>
    </xdr:from>
    <xdr:to>
      <xdr:col>4</xdr:col>
      <xdr:colOff>1773915</xdr:colOff>
      <xdr:row>1</xdr:row>
      <xdr:rowOff>203251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3373965" y="476251"/>
          <a:ext cx="9675" cy="108000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_copyfen_2017/2017_Compta-17.0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_copyfen_2017\2017_Compta-17.0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-copyfen\2_copyfen_2017\2017_Compta-17.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SAI"/>
      <sheetName val="CTS"/>
      <sheetName val="CTR"/>
      <sheetName val="BRO"/>
      <sheetName val="VTS"/>
      <sheetName val="VTR"/>
      <sheetName val="VTT"/>
      <sheetName val="VTJ"/>
      <sheetName val="ACS"/>
      <sheetName val="ACR"/>
      <sheetName val="ACT"/>
      <sheetName val="ACB"/>
      <sheetName val="CLT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ESP"/>
      <sheetName val="TRS"/>
      <sheetName val="SAR"/>
      <sheetName val="SCL"/>
      <sheetName val="COM"/>
      <sheetName val="BIL"/>
      <sheetName val="PRF"/>
      <sheetName val="BH0"/>
      <sheetName val="BV0"/>
      <sheetName val="BV1"/>
      <sheetName val="BV2"/>
      <sheetName val="FT1"/>
      <sheetName val="FT2"/>
      <sheetName val="FT3"/>
      <sheetName val="FR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Produits"/>
      <sheetName val="Prestations"/>
      <sheetName val="Adres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C1"/>
        </row>
        <row r="2">
          <cell r="C2"/>
        </row>
        <row r="3">
          <cell r="C3"/>
        </row>
        <row r="4">
          <cell r="C4" t="str">
            <v>Désignation Article</v>
          </cell>
        </row>
        <row r="5">
          <cell r="C5" t="str">
            <v>1-PRESTATIONS</v>
          </cell>
        </row>
        <row r="6">
          <cell r="C6" t="str">
            <v>11-COPIE (Petit Format Noir &amp; Blanc)</v>
          </cell>
        </row>
        <row r="7">
          <cell r="C7" t="str">
            <v xml:space="preserve">Copie Noir &amp; Blanc A3-R /  Papier </v>
          </cell>
        </row>
        <row r="8">
          <cell r="C8" t="str">
            <v xml:space="preserve">Copie Noir &amp; Blanc A3-R /  Papier / Spéciale </v>
          </cell>
        </row>
        <row r="9">
          <cell r="C9" t="str">
            <v>Copie Noir &amp; Blanc A3-R / Bristol</v>
          </cell>
        </row>
        <row r="10">
          <cell r="C10" t="str">
            <v>Copie Noir &amp; Blanc A3-R / Calque</v>
          </cell>
        </row>
        <row r="11">
          <cell r="C11" t="str">
            <v>Copie Noir &amp; Blanc A3-RV /  Papier</v>
          </cell>
        </row>
        <row r="12">
          <cell r="C12" t="str">
            <v xml:space="preserve">Copie Noir &amp; Blanc A3-RV /  Papier / Spéciale </v>
          </cell>
        </row>
        <row r="13">
          <cell r="C13" t="str">
            <v>Copie Noir &amp; Blanc A3-RV / Bristol</v>
          </cell>
        </row>
        <row r="14">
          <cell r="C14" t="str">
            <v>Copie Noir &amp; Blanc A4-R /  Papier</v>
          </cell>
        </row>
        <row r="15">
          <cell r="C15" t="str">
            <v>Copie Noir &amp; Blanc A4-R /  Papier / Spéciale</v>
          </cell>
        </row>
        <row r="16">
          <cell r="C16" t="str">
            <v>Copie Noir &amp; Blanc A4-R / Bristol</v>
          </cell>
        </row>
        <row r="17">
          <cell r="C17" t="str">
            <v>Copie Noir &amp; Blanc A4-R / Calque</v>
          </cell>
        </row>
        <row r="18">
          <cell r="C18" t="str">
            <v xml:space="preserve">Copie Noir &amp; Blanc A4-R / Tirage Cachet + Agrafage </v>
          </cell>
        </row>
        <row r="19">
          <cell r="C19" t="str">
            <v>Copie Noir &amp; Blanc A4-RV /  Papier</v>
          </cell>
        </row>
        <row r="20">
          <cell r="C20" t="str">
            <v xml:space="preserve">Copie Noir &amp; Blanc A4-RV /  Papier / Spéciale </v>
          </cell>
        </row>
        <row r="21">
          <cell r="C21" t="str">
            <v>Copie Noir &amp; Blanc A4-RV / Bristol</v>
          </cell>
        </row>
        <row r="22">
          <cell r="C22" t="str">
            <v>11-COPIE (Petit Format Couleur)</v>
          </cell>
        </row>
        <row r="23">
          <cell r="C23" t="str">
            <v>Copie Couleur A3-R /  Papier (aucun aplat)</v>
          </cell>
        </row>
        <row r="24">
          <cell r="C24" t="str">
            <v>Copie Couleur A3-R /  Papier (avec aplats)</v>
          </cell>
        </row>
        <row r="25">
          <cell r="C25" t="str">
            <v>Copie Couleur A3-R /  Papier (tout aplat)</v>
          </cell>
        </row>
        <row r="26">
          <cell r="C26" t="str">
            <v>Copie Couleur A3-R / Bristol (aucun aplat)</v>
          </cell>
        </row>
        <row r="27">
          <cell r="C27" t="str">
            <v>Copie Couleur A3-R / Bristol (avec aplats)</v>
          </cell>
        </row>
        <row r="28">
          <cell r="C28" t="str">
            <v>Copie Couleur A3-R / Bristol (tout aplat)</v>
          </cell>
        </row>
        <row r="29">
          <cell r="C29" t="str">
            <v xml:space="preserve">Copie Couleur A3-RV /  Papier (aucun aplat) </v>
          </cell>
        </row>
        <row r="30">
          <cell r="C30" t="str">
            <v>Copie Couleur A3-RV / Bristol (avec aplats)</v>
          </cell>
        </row>
        <row r="31">
          <cell r="C31" t="str">
            <v>Copie Couleur A3-RV /  Papier (tout aplat)</v>
          </cell>
        </row>
        <row r="32">
          <cell r="C32" t="str">
            <v>Copie Couleur A3-RV / Bristol (aucun aplat)</v>
          </cell>
        </row>
        <row r="33">
          <cell r="C33" t="str">
            <v>Copie Couleur A3-RV / Bristol (avec aplats)</v>
          </cell>
        </row>
        <row r="34">
          <cell r="C34" t="str">
            <v>Copie Couleur A3-RV / Bristol (tout aplat)</v>
          </cell>
        </row>
        <row r="35">
          <cell r="C35" t="str">
            <v>Copie Couleur A4-R /  Papier (aucun aplat)</v>
          </cell>
        </row>
        <row r="36">
          <cell r="C36" t="str">
            <v>Copie Couleur A4-R /  Papier (avec aplats)</v>
          </cell>
        </row>
        <row r="37">
          <cell r="C37" t="str">
            <v>Copie Couleur A4-R /  Papier (tout aplat)</v>
          </cell>
        </row>
        <row r="38">
          <cell r="C38" t="str">
            <v>Copie Couleur A4-R / Bristol (aucun aplat)</v>
          </cell>
        </row>
        <row r="39">
          <cell r="C39" t="str">
            <v>Copie Couleur A4-R / Bristol (avec aplats)</v>
          </cell>
        </row>
        <row r="40">
          <cell r="C40" t="str">
            <v>Copie Couleur A4-R / Bristol (tout aplat)</v>
          </cell>
        </row>
        <row r="41">
          <cell r="C41" t="str">
            <v>Copie Couleur A4-RV /  Papier (aucun aplat)</v>
          </cell>
        </row>
        <row r="42">
          <cell r="C42" t="str">
            <v>Copie Couleur A4-RV /  Papier (avec aplats)</v>
          </cell>
        </row>
        <row r="43">
          <cell r="C43" t="str">
            <v>Copie Couleur A4-RV /  Papier (tout aplat)</v>
          </cell>
        </row>
        <row r="44">
          <cell r="C44" t="str">
            <v>Copie Couleur A4-RV / Bristol (aucun aplat)</v>
          </cell>
        </row>
        <row r="45">
          <cell r="C45" t="str">
            <v>Copie Couleur A4-RV / Bristol (avec aplats)</v>
          </cell>
        </row>
        <row r="46">
          <cell r="C46" t="str">
            <v>Copie Couleur A4-RV / Bristol (tout aplat)</v>
          </cell>
        </row>
        <row r="47">
          <cell r="C47" t="str">
            <v>Copie Couleur A4-R /  Spéciale (aucun aplat)</v>
          </cell>
        </row>
        <row r="48">
          <cell r="C48" t="str">
            <v>12-IMPRESSION (Petit Format Noir &amp; Blanc)</v>
          </cell>
        </row>
        <row r="49">
          <cell r="C49" t="str">
            <v>Impression Noir &amp; Blanc A3-R /  Papier</v>
          </cell>
        </row>
        <row r="50">
          <cell r="C50" t="str">
            <v>Impression Noir &amp; Blanc A3-R / Bristol</v>
          </cell>
        </row>
        <row r="51">
          <cell r="C51" t="str">
            <v>Impression Noir &amp; Blanc A3-R / Calque</v>
          </cell>
        </row>
        <row r="52">
          <cell r="C52" t="str">
            <v>Impression Noir &amp; Blanc A3-RV /  Papier</v>
          </cell>
        </row>
        <row r="53">
          <cell r="C53" t="str">
            <v>Impression Noir &amp; Blanc A3-RV / Bristol</v>
          </cell>
        </row>
        <row r="54">
          <cell r="C54" t="str">
            <v>Impression Noir &amp; Blanc A4-R /  Papier</v>
          </cell>
        </row>
        <row r="55">
          <cell r="C55" t="str">
            <v>Impression Noir &amp; Blanc A4-R / Bristol</v>
          </cell>
        </row>
        <row r="56">
          <cell r="C56" t="str">
            <v>Impression Noir &amp; Blanc A4-R / Calque</v>
          </cell>
        </row>
        <row r="57">
          <cell r="C57" t="str">
            <v>Impression Noir &amp; Blanc A4-RV /  Papier</v>
          </cell>
        </row>
        <row r="58">
          <cell r="C58" t="str">
            <v>Impression Noir &amp; Blanc A4-RV / Bristol</v>
          </cell>
        </row>
        <row r="59">
          <cell r="C59" t="str">
            <v>12-IMPRESSION (Petit Format Couleur)</v>
          </cell>
        </row>
        <row r="60">
          <cell r="C60" t="str">
            <v>Impression Couleur A3-R /  Papier (aucun aplat)</v>
          </cell>
        </row>
        <row r="61">
          <cell r="C61" t="str">
            <v>Impression Couleur A3-R /  Papier (avec aplats)</v>
          </cell>
        </row>
        <row r="62">
          <cell r="C62" t="str">
            <v>Impression Couleur A3-R /  Papier (tout aplat)</v>
          </cell>
        </row>
        <row r="63">
          <cell r="C63" t="str">
            <v>Impression Couleur A3-R / Bristol (aucun aplat)</v>
          </cell>
        </row>
        <row r="64">
          <cell r="C64" t="str">
            <v>Impression Couleur A3-R / Bristol (avec aplats)</v>
          </cell>
        </row>
        <row r="65">
          <cell r="C65" t="str">
            <v>Impression Couleur A3-R / Bristol (tout aplat)</v>
          </cell>
        </row>
        <row r="66">
          <cell r="C66" t="str">
            <v>Impression Couleur A3-RV /  Papier (aucun aplat)</v>
          </cell>
        </row>
        <row r="67">
          <cell r="C67" t="str">
            <v>Impression Couleur A3-RV /  Papier (avec aplats)</v>
          </cell>
        </row>
        <row r="68">
          <cell r="C68" t="str">
            <v>Impression Couleur A3-RV /  Papier (tout aplat)</v>
          </cell>
        </row>
        <row r="69">
          <cell r="C69" t="str">
            <v>Impression Couleur A3-RV / Bristol (aucun aplat)</v>
          </cell>
        </row>
        <row r="70">
          <cell r="C70" t="str">
            <v>Impression Couleur A3-RV / Bristol (avec aplats)</v>
          </cell>
        </row>
        <row r="71">
          <cell r="C71" t="str">
            <v>Impression Couleur A3-RV / Bristol (tout aplat)</v>
          </cell>
        </row>
        <row r="72">
          <cell r="C72" t="str">
            <v>Impression Couleur A4-R /  Papier (aucun aplat)</v>
          </cell>
        </row>
        <row r="73">
          <cell r="C73" t="str">
            <v>Impression Couleur A4-R /  Papier (avec aplats)</v>
          </cell>
        </row>
        <row r="74">
          <cell r="C74" t="str">
            <v>Impression Couleur A4-R /  Papier (tout aplat)</v>
          </cell>
        </row>
        <row r="75">
          <cell r="C75" t="str">
            <v>Impression Couleur A4-R / Bristol (aucun aplat)</v>
          </cell>
        </row>
        <row r="76">
          <cell r="C76" t="str">
            <v>Impression Couleur A4-R / Bristol (avec aplats)</v>
          </cell>
        </row>
        <row r="77">
          <cell r="C77" t="str">
            <v>Impression Couleur A4-R / Bristol (tout aplat)</v>
          </cell>
        </row>
        <row r="78">
          <cell r="C78" t="str">
            <v>Impression Couleur A4-RV /  Papier (aucun aplat)</v>
          </cell>
        </row>
        <row r="79">
          <cell r="C79" t="str">
            <v>Impression Couleur A4-RV /  Papier (avec aplats)</v>
          </cell>
        </row>
        <row r="80">
          <cell r="C80" t="str">
            <v>Impression Couleur A4-RV /  Papier (tout aplat)</v>
          </cell>
        </row>
        <row r="81">
          <cell r="C81" t="str">
            <v>Impression Couleur A4-RV / Bristol (aucun aplat)</v>
          </cell>
        </row>
        <row r="82">
          <cell r="C82" t="str">
            <v>Impression Couleur A4-RV / Bristol (avec aplats)</v>
          </cell>
        </row>
        <row r="83">
          <cell r="C83" t="str">
            <v>Impression Couleur A4-RV / Bristol (tout aplat)</v>
          </cell>
        </row>
        <row r="84">
          <cell r="C84" t="str">
            <v>13-TIRAGE (Grand Format Noir &amp; Blanc)</v>
          </cell>
        </row>
        <row r="85">
          <cell r="C85" t="str">
            <v xml:space="preserve">Tirage Noir &amp; Blanc / Calque </v>
          </cell>
        </row>
        <row r="86">
          <cell r="C86" t="str">
            <v>Tirage Noir &amp; Blanc Spécial / Calque (avec aplats)</v>
          </cell>
        </row>
        <row r="87">
          <cell r="C87" t="str">
            <v>Tirage Noir &amp; Blanc / Papier</v>
          </cell>
        </row>
        <row r="88">
          <cell r="C88" t="str">
            <v>Tirage Noir &amp; Blanc / Format A0</v>
          </cell>
        </row>
        <row r="89">
          <cell r="C89" t="str">
            <v>Tirage Noir &amp; Blanc / Format A1</v>
          </cell>
        </row>
        <row r="90">
          <cell r="C90" t="str">
            <v xml:space="preserve">Tirage Noir &amp; Blanc Recto Verso / Papier </v>
          </cell>
        </row>
        <row r="91">
          <cell r="C91" t="str">
            <v>13-TIRAGE (Grand Format Couleur)</v>
          </cell>
        </row>
        <row r="92">
          <cell r="C92" t="str">
            <v xml:space="preserve">Tirage Couleur / Papier (aucun aplat) </v>
          </cell>
        </row>
        <row r="93">
          <cell r="C93" t="str">
            <v xml:space="preserve">Tirage Couleur / Papier A0 (aucun aplat) </v>
          </cell>
        </row>
        <row r="94">
          <cell r="C94" t="str">
            <v xml:space="preserve">Tirage Couleur / Papier A1 (aucun aplat) </v>
          </cell>
        </row>
        <row r="95">
          <cell r="C95" t="str">
            <v>Tirage Couleur / Papier (avec aplats)</v>
          </cell>
        </row>
        <row r="96">
          <cell r="C96" t="str">
            <v>Tirage Couleur / Papier (tout aplat)</v>
          </cell>
        </row>
        <row r="97">
          <cell r="C97" t="str">
            <v xml:space="preserve">Tirage Couleur / Polyester Film </v>
          </cell>
        </row>
        <row r="98">
          <cell r="C98" t="str">
            <v>Tirage Couleur / Papier Photo</v>
          </cell>
        </row>
        <row r="99">
          <cell r="C99" t="str">
            <v>14-TRACAGE (Grand Format Noir &amp; Blanc)</v>
          </cell>
        </row>
        <row r="100">
          <cell r="C100" t="str">
            <v xml:space="preserve">Traçage Noir &amp; Blanc / Calque </v>
          </cell>
        </row>
        <row r="101">
          <cell r="C101" t="str">
            <v>Traçage Noir &amp; Blanc Spécial / Calque (avec aplats)</v>
          </cell>
        </row>
        <row r="102">
          <cell r="C102" t="str">
            <v xml:space="preserve">Traçage Noir &amp; Blanc / Papier </v>
          </cell>
        </row>
        <row r="103">
          <cell r="C103" t="str">
            <v xml:space="preserve">Traçage Noir &amp; Blanc / Papier A0 </v>
          </cell>
        </row>
        <row r="104">
          <cell r="C104" t="str">
            <v>Traçage Noir &amp; Blanc / Papier A1</v>
          </cell>
        </row>
        <row r="105">
          <cell r="C105" t="str">
            <v>Traçage Noir &amp; Blanc Spécial /  Papier (avec aplats)</v>
          </cell>
        </row>
        <row r="106">
          <cell r="C106" t="str">
            <v>14-TRACAGE (Grand Format Couleur)</v>
          </cell>
        </row>
        <row r="107">
          <cell r="C107" t="str">
            <v>Traçage Couleur / Papier (aucun aplat)</v>
          </cell>
        </row>
        <row r="108">
          <cell r="C108" t="str">
            <v>Traçage Couleur / Papier A0 (aucun aplat)</v>
          </cell>
        </row>
        <row r="109">
          <cell r="C109" t="str">
            <v>Traçage Couleur / Papier (avec aplats)</v>
          </cell>
        </row>
        <row r="110">
          <cell r="C110" t="str">
            <v>Traçage Couleur / Papier A0 (avec aplats)</v>
          </cell>
        </row>
        <row r="111">
          <cell r="C111" t="str">
            <v>Traçage Couleur / Papier (tout aplat)</v>
          </cell>
        </row>
        <row r="112">
          <cell r="C112" t="str">
            <v>Traçage Couleur / Papier A0 (tout aplat)</v>
          </cell>
        </row>
        <row r="113">
          <cell r="C113" t="str">
            <v>Traçage Couleur Bâche</v>
          </cell>
        </row>
        <row r="114">
          <cell r="C114" t="str">
            <v>Traçage Couleur / Polyester film</v>
          </cell>
        </row>
        <row r="115">
          <cell r="C115" t="str">
            <v>Traçage Couleur / Papier Photo</v>
          </cell>
        </row>
        <row r="116">
          <cell r="C116" t="str">
            <v>15-NUMERISATION (Noir &amp; Blanc)</v>
          </cell>
        </row>
        <row r="117">
          <cell r="C117" t="str">
            <v>Numérisation Noir &amp; Blanc A3 à plat</v>
          </cell>
        </row>
        <row r="118">
          <cell r="C118" t="str">
            <v>Numérisation Noir &amp; Blanc A4 à plat</v>
          </cell>
        </row>
        <row r="119">
          <cell r="C119" t="str">
            <v>Numérisation Noir &amp; Blanc de plan ou carte</v>
          </cell>
        </row>
        <row r="120">
          <cell r="C120" t="str">
            <v>15-NUMERISATION (Couleur)</v>
          </cell>
        </row>
        <row r="121">
          <cell r="C121" t="str">
            <v>Numérisation Couleur A3 à plat</v>
          </cell>
        </row>
        <row r="122">
          <cell r="C122" t="str">
            <v>Numérisation Couleur A4 à plat</v>
          </cell>
        </row>
        <row r="123">
          <cell r="C123" t="str">
            <v>Numérisation Couleur de plan ou carte</v>
          </cell>
        </row>
        <row r="124">
          <cell r="C124" t="str">
            <v>16-FACONNAGE (Reliure)</v>
          </cell>
        </row>
        <row r="125">
          <cell r="C125" t="str">
            <v>Reliure  A3 Baguette n° 03 à 06 + Transparent + Bristol</v>
          </cell>
        </row>
        <row r="126">
          <cell r="C126" t="str">
            <v>Reliure  A3 Baguette n° 08 à 16 + Transparent + Bristol</v>
          </cell>
        </row>
        <row r="127">
          <cell r="C127" t="str">
            <v>Reliure  A3 Spirale n° 06 à 19 + Transparent + Bristol</v>
          </cell>
        </row>
        <row r="128">
          <cell r="C128" t="str">
            <v>Reliure  A3 Spirale n° 22 à 51 + Transparent + Bristol</v>
          </cell>
        </row>
        <row r="129">
          <cell r="C129" t="str">
            <v>Reliure  A4 Baguette n° 03 à 06 + Transparent + Bristol</v>
          </cell>
        </row>
        <row r="130">
          <cell r="C130" t="str">
            <v>Reliure  A4 Baguette n° 08 à 16 + Transparent + Bristol</v>
          </cell>
        </row>
        <row r="131">
          <cell r="C131" t="str">
            <v>Reliure  A4 Spirale métal + Transparent + Bristol</v>
          </cell>
        </row>
        <row r="132">
          <cell r="C132" t="str">
            <v>Reliure  A4 Baguette press + Transparent + Bristol</v>
          </cell>
        </row>
        <row r="133">
          <cell r="C133" t="str">
            <v>Reliure  A4 Spirale n° 06 à 19 + Transparent + Bristol</v>
          </cell>
        </row>
        <row r="134">
          <cell r="C134" t="str">
            <v>Reliure  A4 Spirale n° 22 à 51 + Transparent + Bristol</v>
          </cell>
        </row>
        <row r="135">
          <cell r="C135" t="str">
            <v xml:space="preserve">Reliure  A4 Thermique </v>
          </cell>
        </row>
        <row r="136">
          <cell r="C136" t="str">
            <v>Reliure Baguette plastique n° 03 à 06 + insertion feuilles</v>
          </cell>
        </row>
        <row r="137">
          <cell r="C137" t="str">
            <v>Reliure Baguette plastique n° 08 à 16 + insertion feuilles</v>
          </cell>
        </row>
        <row r="138">
          <cell r="C138" t="str">
            <v>Reliure Spirale plas. n° 06 à 19 + perfo. / inser. feuilles</v>
          </cell>
        </row>
        <row r="139">
          <cell r="C139" t="str">
            <v>Reliure Spirale plas. n° 22 à 51 + perfo. / inser. feuilles</v>
          </cell>
        </row>
        <row r="140">
          <cell r="C140" t="str">
            <v>16-FACONNAGE (Manipulation)</v>
          </cell>
        </row>
        <row r="141">
          <cell r="C141" t="str">
            <v>Agrafage document (agrafes GM) 101 f et +</v>
          </cell>
        </row>
        <row r="142">
          <cell r="C142" t="str">
            <v>Agrafage document (agrafes MM) 20 à 100 f</v>
          </cell>
        </row>
        <row r="143">
          <cell r="C143" t="str">
            <v>Agrafage document (agrafes PM) - de 20 f</v>
          </cell>
        </row>
        <row r="144">
          <cell r="C144" t="str">
            <v>Découpe feuille A4</v>
          </cell>
        </row>
        <row r="145">
          <cell r="C145" t="str">
            <v xml:space="preserve">Dégrafage, décollage documents </v>
          </cell>
        </row>
        <row r="146">
          <cell r="C146" t="str">
            <v>Insertion feuilles (spirale, classeur, chrono, pochette)</v>
          </cell>
        </row>
        <row r="147">
          <cell r="C147" t="str">
            <v>Manipulation Originaux</v>
          </cell>
        </row>
        <row r="148">
          <cell r="C148" t="str">
            <v>Mise en forme documents</v>
          </cell>
        </row>
        <row r="149">
          <cell r="C149" t="str">
            <v>Perforation feuilles (spirale, classeur, chrono)</v>
          </cell>
        </row>
        <row r="150">
          <cell r="C150" t="str">
            <v>Perforation feuilles et insertion classeur</v>
          </cell>
        </row>
        <row r="151">
          <cell r="C151" t="str">
            <v>Plastification à chaud A3</v>
          </cell>
        </row>
        <row r="152">
          <cell r="C152" t="str">
            <v>Plastification à chaud A4</v>
          </cell>
        </row>
        <row r="153">
          <cell r="C153" t="str">
            <v>Plastification à chaud A5 et moins</v>
          </cell>
        </row>
        <row r="154">
          <cell r="C154" t="str">
            <v>Pliage de plan au format A4</v>
          </cell>
        </row>
        <row r="155">
          <cell r="C155" t="str">
            <v>17-AUTRES PRESTATIONS (Gravure)</v>
          </cell>
        </row>
        <row r="156">
          <cell r="C156" t="str">
            <v>Gravure de fichiers sur CD</v>
          </cell>
        </row>
        <row r="157">
          <cell r="C157" t="str">
            <v>Gravure de fichiers sur DVD</v>
          </cell>
        </row>
        <row r="158">
          <cell r="C158" t="str">
            <v>Gravure de fichiers sur support fourni</v>
          </cell>
        </row>
        <row r="159">
          <cell r="C159" t="str">
            <v>17-AUTRES PRESTATIONS (Cartes de visite)</v>
          </cell>
        </row>
        <row r="160">
          <cell r="C160" t="str">
            <v>Mise en page maquette carte de visite</v>
          </cell>
        </row>
        <row r="161">
          <cell r="C161" t="str">
            <v>Carte de Visite / Recto / Papier Couché Mat 300gr.</v>
          </cell>
        </row>
        <row r="162">
          <cell r="C162" t="str">
            <v>Carte de Visite / Recto Verso / Papier Couché Mat 300gr.</v>
          </cell>
        </row>
        <row r="163">
          <cell r="C163" t="str">
            <v>17-AUTRES PRESTATIONS (Assistance Micro)</v>
          </cell>
        </row>
        <row r="164">
          <cell r="C164" t="str">
            <v>Manipulation fichier (cadrage, cartouche, échelle...)</v>
          </cell>
        </row>
        <row r="165">
          <cell r="C165" t="str">
            <v>Manipulation logiciel (autocad, photoshop...)</v>
          </cell>
        </row>
        <row r="166">
          <cell r="C166" t="str">
            <v>Manipulation support (retouche...)</v>
          </cell>
        </row>
        <row r="167">
          <cell r="C167" t="str">
            <v>Divers</v>
          </cell>
        </row>
        <row r="168">
          <cell r="C168" t="str">
            <v>17-AUTRES PRESTATIONS (Autres)</v>
          </cell>
        </row>
        <row r="169">
          <cell r="C169" t="str">
            <v>Impression et découpe étiquettes adhésives</v>
          </cell>
        </row>
        <row r="170">
          <cell r="C170" t="str">
            <v>Tirage de plans</v>
          </cell>
        </row>
        <row r="171">
          <cell r="C171" t="str">
            <v>Documentation</v>
          </cell>
        </row>
        <row r="172">
          <cell r="C172"/>
        </row>
        <row r="173">
          <cell r="C173" t="str">
            <v>2-BUREAUTIQUE</v>
          </cell>
        </row>
        <row r="174">
          <cell r="C174" t="str">
            <v>21-PAPIER</v>
          </cell>
        </row>
        <row r="175">
          <cell r="C175" t="str">
            <v xml:space="preserve">Calque A0 / 90 gr (métrage) </v>
          </cell>
        </row>
        <row r="176">
          <cell r="C176" t="str">
            <v>Calque A0 / 90 gr (914 mm x 50 m) Print</v>
          </cell>
        </row>
        <row r="177">
          <cell r="C177" t="str">
            <v xml:space="preserve">Calque A0 / 90 gr (914 mm x 100 m) Tirage </v>
          </cell>
        </row>
        <row r="178">
          <cell r="C178" t="str">
            <v>Papier A0 / 180 gr (914 mm x 30 m) Photo</v>
          </cell>
        </row>
        <row r="179">
          <cell r="C179" t="str">
            <v>Papier A0 / 080 gr Métrage</v>
          </cell>
        </row>
        <row r="180">
          <cell r="C180" t="str">
            <v>Papier A0 / 080 gr (914 mm x 120 m) Print</v>
          </cell>
        </row>
        <row r="181">
          <cell r="C181" t="str">
            <v>Papier A0 / 080 gr (900 mm x 90 m) Print</v>
          </cell>
        </row>
        <row r="182">
          <cell r="C182" t="str">
            <v>Papier A0 / 150 gr (914 mm x 50 m) Print</v>
          </cell>
        </row>
        <row r="183">
          <cell r="C183" t="str">
            <v>Papier A0 / 080 gr (914 mm x 150 m) Tirage</v>
          </cell>
        </row>
        <row r="184">
          <cell r="C184" t="str">
            <v>Papier A0 / 080 gr (914 mm x 175 m) Tirage</v>
          </cell>
        </row>
        <row r="185">
          <cell r="C185" t="str">
            <v>Papier A1 / 080 gr (625 mm x 150 m) Tirage</v>
          </cell>
        </row>
        <row r="186">
          <cell r="C186" t="str">
            <v>Papier A1 / 075 gr (625 mm x 175 m) Tirage</v>
          </cell>
        </row>
        <row r="187">
          <cell r="C187" t="str">
            <v xml:space="preserve">Papier A2 / 080 gr (420 mm x 150 m) Tirage </v>
          </cell>
        </row>
        <row r="188">
          <cell r="C188" t="str">
            <v xml:space="preserve">Papier A2 / 075 gr (420 mm x 175 m) Tirage </v>
          </cell>
        </row>
        <row r="189">
          <cell r="C189" t="str">
            <v>Papier A3 / 080 gr / 500 f. extra blanc Fabs</v>
          </cell>
        </row>
        <row r="190">
          <cell r="C190" t="str">
            <v>Papier A3 / 080 gr / 500 f. extra blanc Ramos Golden</v>
          </cell>
        </row>
        <row r="191">
          <cell r="C191" t="str">
            <v>Papier A3 / 080 gr / 500 f. extra blanc Xeropap</v>
          </cell>
        </row>
        <row r="192">
          <cell r="C192" t="str">
            <v>Papier A4 Couleur Offset / 250 f.</v>
          </cell>
        </row>
        <row r="193">
          <cell r="C193" t="str">
            <v>Papier A4 Couleur Offset / 500 f.</v>
          </cell>
        </row>
        <row r="194">
          <cell r="C194" t="str">
            <v>Papier A4 / 080 gr / 500 f. extra blanc Topram</v>
          </cell>
        </row>
        <row r="195">
          <cell r="C195" t="str">
            <v>Papier A4 / 080 gr / 500 f. extra blanc Xeropap Bleu</v>
          </cell>
        </row>
        <row r="196">
          <cell r="C196" t="str">
            <v>Papier A4 / 080 gr / 500 f. extra blanc Xeropap Rouge</v>
          </cell>
        </row>
        <row r="197">
          <cell r="C197" t="str">
            <v>Planchette à clip A4</v>
          </cell>
        </row>
        <row r="198">
          <cell r="C198" t="str">
            <v>22-ENCRE</v>
          </cell>
        </row>
        <row r="199">
          <cell r="C199" t="str">
            <v>Crayon Noir avec gomme</v>
          </cell>
        </row>
        <row r="200">
          <cell r="C200" t="str">
            <v>Crayons Noirs / 10 u + Gomme + Taille cayon</v>
          </cell>
        </row>
        <row r="201">
          <cell r="C201" t="str">
            <v>Feutre permanent CD</v>
          </cell>
        </row>
        <row r="202">
          <cell r="C202" t="str">
            <v>Mines 0,5 HB N</v>
          </cell>
        </row>
        <row r="203">
          <cell r="C203" t="str">
            <v>Mines 0,5 HB Staedtler</v>
          </cell>
        </row>
        <row r="204">
          <cell r="C204" t="str">
            <v>Marqueur permanet Schneider Maxx130</v>
          </cell>
        </row>
        <row r="205">
          <cell r="C205" t="str">
            <v xml:space="preserve">Marqueur Schneider 133 </v>
          </cell>
        </row>
        <row r="206">
          <cell r="C206" t="str">
            <v>Marqueur tableau blanc / 4 u</v>
          </cell>
        </row>
        <row r="207">
          <cell r="C207" t="str">
            <v>Porte mine 0.5</v>
          </cell>
        </row>
        <row r="208">
          <cell r="C208" t="str">
            <v>Porte mine 0.5 Staedtler</v>
          </cell>
        </row>
        <row r="209">
          <cell r="C209" t="str">
            <v>Stylo Schneider 224</v>
          </cell>
        </row>
        <row r="210">
          <cell r="C210" t="str">
            <v xml:space="preserve">Stylo à bille 621 </v>
          </cell>
        </row>
        <row r="211">
          <cell r="C211" t="str">
            <v xml:space="preserve">Stylo Topball 857 </v>
          </cell>
        </row>
        <row r="212">
          <cell r="C212" t="str">
            <v>Stylo Topliner 967</v>
          </cell>
        </row>
        <row r="213">
          <cell r="C213" t="str">
            <v>Stylo à bille Fave</v>
          </cell>
        </row>
        <row r="214">
          <cell r="C214" t="str">
            <v>Stylo à bille Medium</v>
          </cell>
        </row>
        <row r="215">
          <cell r="C215" t="str">
            <v>Stylo à bille Techno</v>
          </cell>
        </row>
        <row r="216">
          <cell r="C216" t="str">
            <v>Stylo à bille Techno Transparent</v>
          </cell>
        </row>
        <row r="217">
          <cell r="C217" t="str">
            <v>Stylo à bille Fabs</v>
          </cell>
        </row>
        <row r="218">
          <cell r="C218" t="str">
            <v>Surligneur Fluo</v>
          </cell>
        </row>
        <row r="219">
          <cell r="C219" t="str">
            <v>Surligneurs Fluo Schneider / 4u</v>
          </cell>
        </row>
        <row r="220">
          <cell r="C220" t="str">
            <v>Stylo gel 0,6 mm</v>
          </cell>
        </row>
        <row r="221">
          <cell r="C221" t="str">
            <v>Stylo à bille K15</v>
          </cell>
        </row>
        <row r="222">
          <cell r="C222" t="str">
            <v>Stylo à pointe 1 mm Grippo</v>
          </cell>
        </row>
        <row r="223">
          <cell r="C223" t="str">
            <v>Surligneur Techno fluo</v>
          </cell>
        </row>
        <row r="224">
          <cell r="C224" t="str">
            <v>23-RELIURE</v>
          </cell>
        </row>
        <row r="225">
          <cell r="C225" t="str">
            <v>Reliure : Baguette plastique n° 03</v>
          </cell>
        </row>
        <row r="226">
          <cell r="C226" t="str">
            <v>Reliure : Baguette plastique n° 04</v>
          </cell>
        </row>
        <row r="227">
          <cell r="C227" t="str">
            <v>Reliure : Baguette plastique n° 06</v>
          </cell>
        </row>
        <row r="228">
          <cell r="C228" t="str">
            <v>Reliure : Baguette plastique n° 08</v>
          </cell>
        </row>
        <row r="229">
          <cell r="C229" t="str">
            <v>Reliure : Baguette plastique n° 10</v>
          </cell>
        </row>
        <row r="230">
          <cell r="C230" t="str">
            <v>Reliure : Baguette plastique n° 12_x000D_</v>
          </cell>
        </row>
        <row r="231">
          <cell r="C231" t="str">
            <v>Reliure : Baguette plastique n° 14</v>
          </cell>
        </row>
        <row r="232">
          <cell r="C232" t="str">
            <v>Reliure : Baguette plastique n° 15</v>
          </cell>
        </row>
        <row r="233">
          <cell r="C233" t="str">
            <v>Reliure : Baguette plastique n° 18</v>
          </cell>
        </row>
        <row r="234">
          <cell r="C234" t="str">
            <v>Reliure : Baguette plastique perforée</v>
          </cell>
        </row>
        <row r="235">
          <cell r="C235" t="str">
            <v>Reliure : Baguette press n° 05.0</v>
          </cell>
        </row>
        <row r="236">
          <cell r="C236" t="str">
            <v>Reliure : Baguette press n° 07.5</v>
          </cell>
        </row>
        <row r="237">
          <cell r="C237" t="str">
            <v>Reliure : Baguette press n° 10.0</v>
          </cell>
        </row>
        <row r="238">
          <cell r="C238" t="str">
            <v>Reliure : Pack / 5 u</v>
          </cell>
        </row>
        <row r="239">
          <cell r="C239" t="str">
            <v>Reliure : Spirale métallique n° 04</v>
          </cell>
        </row>
        <row r="240">
          <cell r="C240" t="str">
            <v xml:space="preserve">Reliure : Spirale métallique n° 08 </v>
          </cell>
        </row>
        <row r="241">
          <cell r="C241" t="str">
            <v>Reliure : Spirale métallique n° 11</v>
          </cell>
        </row>
        <row r="242">
          <cell r="C242" t="str">
            <v>Reliure : Spirale métallique n° 14</v>
          </cell>
        </row>
        <row r="243">
          <cell r="C243" t="str">
            <v>Reliure : Spirale plastique n° 06</v>
          </cell>
        </row>
        <row r="244">
          <cell r="C244" t="str">
            <v>Reliure : Spirale plastique n° 08</v>
          </cell>
        </row>
        <row r="245">
          <cell r="C245" t="str">
            <v>Reliure : Spirale plastique n° 10</v>
          </cell>
        </row>
        <row r="246">
          <cell r="C246" t="str">
            <v>Reliure : Spirale plastique n° 12</v>
          </cell>
        </row>
        <row r="247">
          <cell r="C247" t="str">
            <v>Reliure : Spirale plastique n° 14</v>
          </cell>
        </row>
        <row r="248">
          <cell r="C248" t="str">
            <v>Reliure : Spirale plastique n° 16</v>
          </cell>
        </row>
        <row r="249">
          <cell r="C249" t="str">
            <v>Reliure : Spirale plastique n° 18</v>
          </cell>
        </row>
        <row r="250">
          <cell r="C250" t="str">
            <v>Reliure : Spirale plastique n° 20</v>
          </cell>
        </row>
        <row r="251">
          <cell r="C251" t="str">
            <v>Reliure : Spirale plastique n° 22</v>
          </cell>
        </row>
        <row r="252">
          <cell r="C252" t="str">
            <v xml:space="preserve">Reliure : Spirale plastique n° 25 </v>
          </cell>
        </row>
        <row r="253">
          <cell r="C253" t="str">
            <v>Reliure : Spirale plastique n° 28</v>
          </cell>
        </row>
        <row r="254">
          <cell r="C254" t="str">
            <v>Reliure : Spirale plastique n° 32</v>
          </cell>
        </row>
        <row r="255">
          <cell r="C255" t="str">
            <v>Reliure : Spirale plastique n° 38</v>
          </cell>
        </row>
        <row r="256">
          <cell r="C256" t="str">
            <v>Reliure : Spirale plastique n° 45</v>
          </cell>
        </row>
        <row r="257">
          <cell r="C257" t="str">
            <v>Reliure : Spirale plastique n° 51</v>
          </cell>
        </row>
        <row r="258">
          <cell r="C258" t="str">
            <v>24-COUVERTURE</v>
          </cell>
        </row>
        <row r="259">
          <cell r="C259" t="str">
            <v>Couverture A3 Bristol 180 gr / 100 u</v>
          </cell>
        </row>
        <row r="260">
          <cell r="C260" t="str">
            <v>Couverture A3 Bristol 200 gr / 100 u</v>
          </cell>
        </row>
        <row r="261">
          <cell r="C261" t="str">
            <v>Couverture A4 Bristol 180 gr / 100 u</v>
          </cell>
        </row>
        <row r="262">
          <cell r="C262" t="str">
            <v>Couverture A4 Bristol 200 gr / 100 u</v>
          </cell>
        </row>
        <row r="263">
          <cell r="C263" t="str">
            <v>Couverture A4 Grain de Cuir 250 gr / 100 u</v>
          </cell>
        </row>
        <row r="264">
          <cell r="C264" t="str">
            <v>Couverture A4 Grain de Cuir 300 gr / 100 u</v>
          </cell>
        </row>
        <row r="265">
          <cell r="C265" t="str">
            <v>Couverture A3 bristol (feuille)</v>
          </cell>
        </row>
        <row r="266">
          <cell r="C266" t="str">
            <v>Couverture A4 bristol (feuille)</v>
          </cell>
        </row>
        <row r="267">
          <cell r="C267" t="str">
            <v>Couverture A4 grain de cuir (feuille)</v>
          </cell>
        </row>
        <row r="268">
          <cell r="C268" t="str">
            <v>Film de Plastification A3 / 100 u</v>
          </cell>
        </row>
        <row r="269">
          <cell r="C269" t="str">
            <v>Film de Plastification A4 / 100 u</v>
          </cell>
        </row>
        <row r="270">
          <cell r="C270" t="str">
            <v>Film de Plastification A5 / 100 u</v>
          </cell>
        </row>
        <row r="271">
          <cell r="C271" t="str">
            <v>Transparent A3 Neutre / 100 u</v>
          </cell>
        </row>
        <row r="272">
          <cell r="C272" t="str">
            <v>Transparent A4 Couleur / 100 u</v>
          </cell>
        </row>
        <row r="273">
          <cell r="C273" t="str">
            <v>Transparent A4 Neutre / 100 u</v>
          </cell>
        </row>
        <row r="274">
          <cell r="C274" t="str">
            <v>Transparent A3 neutre (feuille)</v>
          </cell>
        </row>
        <row r="275">
          <cell r="C275" t="str">
            <v>Transparent A4 neutre (feuille)</v>
          </cell>
        </row>
        <row r="276">
          <cell r="C276" t="str">
            <v>25-CLASSEMENT</v>
          </cell>
        </row>
        <row r="277">
          <cell r="C277" t="str">
            <v>Album rigide 010 pochettes (20 vues)</v>
          </cell>
        </row>
        <row r="278">
          <cell r="C278" t="str">
            <v>Album rigide 100 pochettes (200 vues)</v>
          </cell>
        </row>
        <row r="279">
          <cell r="C279" t="str">
            <v>Album rigide 020 pochettes (40 vues)</v>
          </cell>
        </row>
        <row r="280">
          <cell r="C280" t="str">
            <v>Album rigide 030 pochettes (60 vues)</v>
          </cell>
        </row>
        <row r="281">
          <cell r="C281" t="str">
            <v>Album rigide 040 pochettes (80 vues)</v>
          </cell>
        </row>
        <row r="282">
          <cell r="C282" t="str">
            <v>Album rigide 060 pochettes (120 vues)</v>
          </cell>
        </row>
        <row r="283">
          <cell r="C283" t="str">
            <v>Album rigide 080 pochettes (160 vues)</v>
          </cell>
        </row>
        <row r="284">
          <cell r="C284" t="str">
            <v>Boite de classement en PP D.35</v>
          </cell>
        </row>
        <row r="285">
          <cell r="C285" t="str">
            <v>Boite de classement en PP Dos 55</v>
          </cell>
        </row>
        <row r="286">
          <cell r="C286" t="str">
            <v>Chemise de classement en carte lustrée D.25</v>
          </cell>
        </row>
        <row r="287">
          <cell r="C287" t="str">
            <v>Chemise de classement en carte lustrée D.40</v>
          </cell>
        </row>
        <row r="288">
          <cell r="C288" t="str">
            <v>Chemise de classement en carte lustrée D.60</v>
          </cell>
        </row>
        <row r="289">
          <cell r="C289" t="str">
            <v>Chemise de classement PP classique D.25</v>
          </cell>
        </row>
        <row r="290">
          <cell r="C290" t="str">
            <v>Chemise de classement PP classique D.40</v>
          </cell>
        </row>
        <row r="291">
          <cell r="C291" t="str">
            <v>Classeur en carton uni</v>
          </cell>
        </row>
        <row r="292">
          <cell r="C292" t="str">
            <v>Chemise dossier 180 grs / 100 u</v>
          </cell>
        </row>
        <row r="293">
          <cell r="C293" t="str">
            <v>Chemise dossier 180 grs / 125 u</v>
          </cell>
        </row>
        <row r="294">
          <cell r="C294" t="str">
            <v>Chemise dossier 180 grs / 200 u</v>
          </cell>
        </row>
        <row r="295">
          <cell r="C295" t="str">
            <v>Chemise dossier pliée / 10 u</v>
          </cell>
        </row>
        <row r="296">
          <cell r="C296" t="str">
            <v>Chemise dossier simple</v>
          </cell>
        </row>
        <row r="297">
          <cell r="C297" t="str">
            <v>Chrono en PVC D.50 CV</v>
          </cell>
        </row>
        <row r="298">
          <cell r="C298" t="str">
            <v>Chrono en PVC D.50 Fabs</v>
          </cell>
        </row>
        <row r="299">
          <cell r="C299" t="str">
            <v xml:space="preserve">Chrono en PVC A3 </v>
          </cell>
        </row>
        <row r="300">
          <cell r="C300" t="str">
            <v>Chrono en Carton D.70</v>
          </cell>
        </row>
        <row r="301">
          <cell r="C301" t="str">
            <v>Chrono en PVC D.70</v>
          </cell>
        </row>
        <row r="302">
          <cell r="C302" t="str">
            <v>Chrono pelliculé D.75</v>
          </cell>
        </row>
        <row r="303">
          <cell r="C303" t="str">
            <v>Chrono en PVC Prestige</v>
          </cell>
        </row>
        <row r="304">
          <cell r="C304" t="str">
            <v>Classeur personnalisable (160f 0,5")</v>
          </cell>
        </row>
        <row r="305">
          <cell r="C305" t="str">
            <v>Classeur personnalisable (250f 1,0")</v>
          </cell>
        </row>
        <row r="306">
          <cell r="C306" t="str">
            <v>Classeur personnalisable (300f 1,5")</v>
          </cell>
        </row>
        <row r="307">
          <cell r="C307" t="str">
            <v>Classeur personnalisable (400f 1,5")</v>
          </cell>
        </row>
        <row r="308">
          <cell r="C308" t="str">
            <v>Classeur personnalisable (500f 2,0")</v>
          </cell>
        </row>
        <row r="309">
          <cell r="C309" t="str">
            <v>Classeur personnalisable (650f 2,5")</v>
          </cell>
        </row>
        <row r="310">
          <cell r="C310" t="str">
            <v>Classeur personnalisable (760f 3,0")</v>
          </cell>
        </row>
        <row r="311">
          <cell r="C311" t="str">
            <v>Chemise de présentation à lamelle</v>
          </cell>
        </row>
        <row r="312">
          <cell r="C312" t="str">
            <v>Chemise à rabats cartonnée avec élastiques</v>
          </cell>
        </row>
        <row r="313">
          <cell r="C313" t="str">
            <v>Chemise à rabats plastique avec élastiques</v>
          </cell>
        </row>
        <row r="314">
          <cell r="C314" t="str">
            <v>Chemise à rabats en rigidex avec élastiques</v>
          </cell>
        </row>
        <row r="315">
          <cell r="C315" t="str">
            <v xml:space="preserve">Intercalaire A3 / 12 positions </v>
          </cell>
        </row>
        <row r="316">
          <cell r="C316" t="str">
            <v>Intercalaire bristol 12 positions</v>
          </cell>
        </row>
        <row r="317">
          <cell r="C317" t="str">
            <v>Intercalaire mensuel</v>
          </cell>
        </row>
        <row r="318">
          <cell r="C318" t="str">
            <v>Intercalaire numérique 1-6</v>
          </cell>
        </row>
        <row r="319">
          <cell r="C319" t="str">
            <v>Intercalaire numérique 1-12</v>
          </cell>
        </row>
        <row r="320">
          <cell r="C320" t="str">
            <v xml:space="preserve">Intercalaire numérique 1-31 </v>
          </cell>
        </row>
        <row r="321">
          <cell r="C321" t="str">
            <v xml:space="preserve">Intercalaire PP 06 positions </v>
          </cell>
        </row>
        <row r="322">
          <cell r="C322" t="str">
            <v>Intercalaire PP 10 positions</v>
          </cell>
        </row>
        <row r="323">
          <cell r="C323" t="str">
            <v>Intercalaire PP 12 positions</v>
          </cell>
        </row>
        <row r="324">
          <cell r="C324" t="str">
            <v>Intercalaire alphabétique A-Z</v>
          </cell>
        </row>
        <row r="325">
          <cell r="C325" t="str">
            <v xml:space="preserve">Intercalaire Papier Couleur A4 </v>
          </cell>
        </row>
        <row r="326">
          <cell r="C326" t="str">
            <v>Pochette coin carton</v>
          </cell>
        </row>
        <row r="327">
          <cell r="C327" t="str">
            <v>Porte cartes de visite / 160 u</v>
          </cell>
        </row>
        <row r="328">
          <cell r="C328" t="str">
            <v>Porte cartes de visite / 192 u</v>
          </cell>
        </row>
        <row r="329">
          <cell r="C329" t="str">
            <v>Porte cartes de visite / 240 u</v>
          </cell>
        </row>
        <row r="330">
          <cell r="C330" t="str">
            <v>Porte cartes de visite 360 u</v>
          </cell>
        </row>
        <row r="331">
          <cell r="C331" t="str">
            <v>Pochette perforée A4 couleur / 25 u</v>
          </cell>
        </row>
        <row r="332">
          <cell r="C332" t="str">
            <v>Pochette perforée A4 couleur</v>
          </cell>
        </row>
        <row r="333">
          <cell r="C333" t="str">
            <v xml:space="preserve">Pochette perforée photos </v>
          </cell>
        </row>
        <row r="334">
          <cell r="C334" t="str">
            <v>Pochette perforée A4  neutre / 100 u</v>
          </cell>
        </row>
        <row r="335">
          <cell r="C335" t="str">
            <v xml:space="preserve">Pochette perforée A4 neutre </v>
          </cell>
        </row>
        <row r="336">
          <cell r="C336" t="str">
            <v>Pochette transparente en PP avec bouton</v>
          </cell>
        </row>
        <row r="337">
          <cell r="C337" t="str">
            <v>Pochette transparente en PP et scrach</v>
          </cell>
        </row>
        <row r="338">
          <cell r="C338" t="str">
            <v>Sous Chemise 60 gr / 250 u</v>
          </cell>
        </row>
        <row r="339">
          <cell r="C339" t="str">
            <v>Sous Chemise 60 gr / 500 u</v>
          </cell>
        </row>
        <row r="340">
          <cell r="C340" t="str">
            <v>Sous chemise simple</v>
          </cell>
        </row>
        <row r="341">
          <cell r="C341" t="str">
            <v>26-RANGEMENT</v>
          </cell>
        </row>
        <row r="342">
          <cell r="C342" t="str">
            <v>Boite d'archives en carte pelliculé Dos 15cm</v>
          </cell>
        </row>
        <row r="343">
          <cell r="C343" t="str">
            <v>Boite d'archives en carton pelliculé Dos 20cm</v>
          </cell>
        </row>
        <row r="344">
          <cell r="C344" t="str">
            <v>Boite d'archives en carton couleur</v>
          </cell>
        </row>
        <row r="345">
          <cell r="C345" t="str">
            <v>Boite d'archives en carte lustrée</v>
          </cell>
        </row>
        <row r="346">
          <cell r="C346" t="str">
            <v>Boite d'archives en carton ondulé</v>
          </cell>
        </row>
        <row r="347">
          <cell r="C347" t="str">
            <v>Boîte d'archives en carton ondulé Dos 15cm</v>
          </cell>
        </row>
        <row r="348">
          <cell r="C348" t="str">
            <v>Boite d'archives en carton pelliculé Dos 15cm</v>
          </cell>
        </row>
        <row r="349">
          <cell r="C349" t="str">
            <v>Boite d'archives en carton rigide</v>
          </cell>
        </row>
        <row r="350">
          <cell r="C350" t="str">
            <v>Boite d'archives en carton Dos 15cm</v>
          </cell>
        </row>
        <row r="351">
          <cell r="C351" t="str">
            <v>Boite d'archives en PP alvéolaire</v>
          </cell>
        </row>
        <row r="352">
          <cell r="C352" t="str">
            <v>Caisse container en carton rouge</v>
          </cell>
        </row>
        <row r="353">
          <cell r="C353" t="str">
            <v xml:space="preserve">Cartable noir GM </v>
          </cell>
        </row>
        <row r="354">
          <cell r="C354" t="str">
            <v>Enveloppe blanche 162 x 229 (n° 06819) H</v>
          </cell>
        </row>
        <row r="355">
          <cell r="C355" t="str">
            <v xml:space="preserve">Enveloppe blanche 110 x 220 / 50 u (n° 15155) H fenêtre </v>
          </cell>
        </row>
        <row r="356">
          <cell r="C356" t="str">
            <v>Enveloppe blanche 162 x 229 (n° 16711) V</v>
          </cell>
        </row>
        <row r="357">
          <cell r="C357" t="str">
            <v>Enveloppe blanche 114 x 162 (n° 28218) H</v>
          </cell>
        </row>
        <row r="358">
          <cell r="C358" t="str">
            <v>Enveloppe blanche 162 x 219 (n° 43219) H</v>
          </cell>
        </row>
        <row r="359">
          <cell r="C359" t="str">
            <v>Enveloppe blanche 229 x 324 (n° 50219) H</v>
          </cell>
        </row>
        <row r="360">
          <cell r="C360" t="str">
            <v>Enveloppe blanche 260 x 360 (n° 52219) H</v>
          </cell>
        </row>
        <row r="361">
          <cell r="C361" t="str">
            <v>Enveloppe blanche 110 x 220 (n° 53269) H</v>
          </cell>
        </row>
        <row r="362">
          <cell r="C362" t="str">
            <v xml:space="preserve">Enveloppe blanche 110 x 220 (n° 53349) H fenêtre </v>
          </cell>
        </row>
        <row r="363">
          <cell r="C363" t="str">
            <v>Enveloppe blanche radio (n° 3745110) V</v>
          </cell>
        </row>
        <row r="364">
          <cell r="C364" t="str">
            <v>Enveloppe Kraft armée 229 x 324 (n° 19142)</v>
          </cell>
        </row>
        <row r="365">
          <cell r="C365" t="str">
            <v>Enveloppe kraft radio (n° 3745039) V</v>
          </cell>
        </row>
        <row r="366">
          <cell r="C366" t="str">
            <v>Malette artistique en PP</v>
          </cell>
        </row>
        <row r="367">
          <cell r="C367" t="str">
            <v>Porte documents en PVC D.30</v>
          </cell>
        </row>
        <row r="368">
          <cell r="C368" t="str">
            <v>Valisette en PVC</v>
          </cell>
        </row>
        <row r="369">
          <cell r="C369" t="str">
            <v>27-INFORMATIQUE</v>
          </cell>
        </row>
        <row r="370">
          <cell r="C370" t="str">
            <v>CD Vierge</v>
          </cell>
        </row>
        <row r="371">
          <cell r="C371" t="str">
            <v>Calculatrice mini</v>
          </cell>
        </row>
        <row r="372">
          <cell r="C372" t="str">
            <v>Calculatrice de bureau "Comix" 10 chiffres</v>
          </cell>
        </row>
        <row r="373">
          <cell r="C373" t="str">
            <v>Calculatrice de bureau "Comix" 12 chiffres</v>
          </cell>
        </row>
        <row r="374">
          <cell r="C374" t="str">
            <v xml:space="preserve">DVD vierge </v>
          </cell>
        </row>
        <row r="375">
          <cell r="C375" t="str">
            <v>Pochette CD plastic simple</v>
          </cell>
        </row>
        <row r="376">
          <cell r="C376" t="str">
            <v>Clé USB Verbatim 16 Go</v>
          </cell>
        </row>
        <row r="377">
          <cell r="C377" t="str">
            <v>Clé USB Verbatim 32 Go</v>
          </cell>
        </row>
        <row r="378">
          <cell r="C378" t="str">
            <v>Clé USB Verbatim 8 Go</v>
          </cell>
        </row>
        <row r="379">
          <cell r="C379" t="str">
            <v>28-DIVERS</v>
          </cell>
        </row>
        <row r="380">
          <cell r="C380" t="str">
            <v>Agrafeuse de bureau Mini "GENMES"</v>
          </cell>
        </row>
        <row r="381">
          <cell r="C381" t="str">
            <v>Agrafeuse de bureau MM "Genmes"</v>
          </cell>
        </row>
        <row r="382">
          <cell r="C382" t="str">
            <v>Agrafeuse de bureau PM "GENMES"</v>
          </cell>
        </row>
        <row r="383">
          <cell r="C383" t="str">
            <v>Agrafeuse de poche</v>
          </cell>
        </row>
        <row r="384">
          <cell r="C384" t="str">
            <v>Agrafes galvanisées 24/06</v>
          </cell>
        </row>
        <row r="385">
          <cell r="C385" t="str">
            <v>Agrafeuse métal GM</v>
          </cell>
        </row>
        <row r="386">
          <cell r="C386" t="str">
            <v>Agrafeuse métal MM</v>
          </cell>
        </row>
        <row r="387">
          <cell r="C387" t="str">
            <v>Agrafeuse plastic GM</v>
          </cell>
        </row>
        <row r="388">
          <cell r="C388" t="str">
            <v>Agrafeuse plastic MM</v>
          </cell>
        </row>
        <row r="389">
          <cell r="C389" t="str">
            <v>Badge avec clip</v>
          </cell>
        </row>
        <row r="390">
          <cell r="C390" t="str">
            <v>Bloc notes sténo A4 50 feuilles</v>
          </cell>
        </row>
        <row r="391">
          <cell r="C391" t="str">
            <v>Bloc notes sténo A5 50 feuilles</v>
          </cell>
        </row>
        <row r="392">
          <cell r="C392" t="str">
            <v xml:space="preserve">Brosse à tableau blanc magnétique </v>
          </cell>
        </row>
        <row r="393">
          <cell r="C393" t="str">
            <v>Ciseaux 16cm</v>
          </cell>
        </row>
        <row r="394">
          <cell r="C394" t="str">
            <v>Colle liquide en flacon</v>
          </cell>
        </row>
        <row r="395">
          <cell r="C395" t="str">
            <v>Correcteur en Flacon 20 ml "Fabs"</v>
          </cell>
        </row>
        <row r="396">
          <cell r="C396" t="str">
            <v>Colle transparente en tube</v>
          </cell>
        </row>
        <row r="397">
          <cell r="C397" t="str">
            <v>Correcteur en Stylo à pointe bille 7ml "Fabs"</v>
          </cell>
        </row>
        <row r="398">
          <cell r="C398" t="str">
            <v>Colle stick 08 gr</v>
          </cell>
        </row>
        <row r="399">
          <cell r="C399" t="str">
            <v>Colle stick GM</v>
          </cell>
        </row>
        <row r="400">
          <cell r="C400" t="str">
            <v>Colle stick PM</v>
          </cell>
        </row>
        <row r="401">
          <cell r="C401" t="str">
            <v>Colle transparente 50 ml tête éponge</v>
          </cell>
        </row>
        <row r="402">
          <cell r="C402" t="str">
            <v>Colle transparente 50 ml tête roller</v>
          </cell>
        </row>
        <row r="403">
          <cell r="C403" t="str">
            <v>Cutter MM</v>
          </cell>
        </row>
        <row r="404">
          <cell r="C404" t="str">
            <v>Cutter Plastique</v>
          </cell>
        </row>
        <row r="405">
          <cell r="C405" t="str">
            <v>Dévidoir scotch tortue</v>
          </cell>
        </row>
        <row r="406">
          <cell r="C406" t="str">
            <v>Elastiques miel (sachet de 100 gr)</v>
          </cell>
        </row>
        <row r="407">
          <cell r="C407" t="str">
            <v>Epingles couleurs</v>
          </cell>
        </row>
        <row r="408">
          <cell r="C408" t="str">
            <v xml:space="preserve">Gomme blanche GM </v>
          </cell>
        </row>
        <row r="409">
          <cell r="C409" t="str">
            <v xml:space="preserve">Gomme blanche PM </v>
          </cell>
        </row>
        <row r="410">
          <cell r="C410" t="str">
            <v>Lingette Tableau Blanc</v>
          </cell>
        </row>
        <row r="411">
          <cell r="C411" t="str">
            <v>Punaises argentées / 100 u</v>
          </cell>
        </row>
        <row r="412">
          <cell r="C412" t="str">
            <v>Punaises couleurs / 100 u</v>
          </cell>
        </row>
        <row r="413">
          <cell r="C413" t="str">
            <v>Planchette à clip A5</v>
          </cell>
        </row>
        <row r="414">
          <cell r="C414" t="str">
            <v>Post-it fluo 50x75 / 320 u</v>
          </cell>
        </row>
        <row r="415">
          <cell r="C415" t="str">
            <v>Post-it jaune 50x75 / 100 u</v>
          </cell>
        </row>
        <row r="416">
          <cell r="C416" t="str">
            <v>Post-it jaune 75x75 / 100 u</v>
          </cell>
        </row>
        <row r="417">
          <cell r="C417" t="str">
            <v>Perforeuse métallique de bureau</v>
          </cell>
        </row>
        <row r="418">
          <cell r="C418" t="str">
            <v>Punaises Binbin / 50 u</v>
          </cell>
        </row>
        <row r="419">
          <cell r="C419" t="str">
            <v>Règle kutch</v>
          </cell>
        </row>
        <row r="420">
          <cell r="C420" t="str">
            <v>Règle plate 30 cm</v>
          </cell>
        </row>
        <row r="421">
          <cell r="C421" t="str">
            <v>Scotch GM</v>
          </cell>
        </row>
        <row r="422">
          <cell r="C422" t="str">
            <v>Scotch MM</v>
          </cell>
        </row>
        <row r="423">
          <cell r="C423" t="str">
            <v>Scotch PM</v>
          </cell>
        </row>
        <row r="424">
          <cell r="C424" t="str">
            <v>Trombones Argentés 28 mm / 100 u</v>
          </cell>
        </row>
        <row r="425">
          <cell r="C425" t="str">
            <v>Trombones Argentés 31 mm / 100 u</v>
          </cell>
        </row>
        <row r="426">
          <cell r="C426" t="str">
            <v>Trombones Argentés 50 mm / 100 U</v>
          </cell>
        </row>
        <row r="427">
          <cell r="C427" t="str">
            <v>Taille crayon métal 1 trou</v>
          </cell>
        </row>
        <row r="428">
          <cell r="C428" t="str">
            <v>Taille crayon métal 2 trous</v>
          </cell>
        </row>
        <row r="429">
          <cell r="C429" t="str">
            <v xml:space="preserve">Taille crayon plastic </v>
          </cell>
        </row>
        <row r="430">
          <cell r="C430" t="str">
            <v>Trombones galva. triangle 31 mm / 100 u</v>
          </cell>
        </row>
        <row r="431">
          <cell r="C431"/>
        </row>
        <row r="432">
          <cell r="C432" t="str">
            <v>Boite dorée avec couvercle transparent (PM) + étiquette adhésive</v>
          </cell>
        </row>
        <row r="433">
          <cell r="C433" t="str">
            <v>Caissettes</v>
          </cell>
        </row>
        <row r="434">
          <cell r="C434"/>
        </row>
        <row r="435">
          <cell r="C435" t="str">
            <v>3-DOCUMENTATION</v>
          </cell>
        </row>
        <row r="436">
          <cell r="C436" t="str">
            <v>31-AMENHIS</v>
          </cell>
        </row>
        <row r="437">
          <cell r="C437" t="str">
            <v>Doc. 40 Ans d'Architecture T1</v>
          </cell>
        </row>
        <row r="438">
          <cell r="C438" t="str">
            <v>Doc. Revue "Amenhis" 200</v>
          </cell>
        </row>
        <row r="439">
          <cell r="C439" t="str">
            <v>Doc. Revue "Amenhis" 300</v>
          </cell>
        </row>
        <row r="440">
          <cell r="C440" t="str">
            <v>Doc. Revue "Amenhis" 400</v>
          </cell>
        </row>
        <row r="441">
          <cell r="C441" t="str">
            <v>Doc. Revue "Amenhis" 500</v>
          </cell>
        </row>
        <row r="442">
          <cell r="C442" t="str">
            <v>Doc. Croquis d'architecte</v>
          </cell>
        </row>
        <row r="443">
          <cell r="C443" t="str">
            <v>Doc. Falling Water</v>
          </cell>
        </row>
        <row r="444">
          <cell r="C444" t="str">
            <v>Doc. Illustrator Architectura</v>
          </cell>
        </row>
        <row r="445">
          <cell r="C445" t="str">
            <v>Doc. Logements collectifs</v>
          </cell>
        </row>
        <row r="446">
          <cell r="C446" t="str">
            <v>Doc. Les Petites Maisons</v>
          </cell>
        </row>
        <row r="447">
          <cell r="C447" t="str">
            <v>Doc. Maisons individuelles</v>
          </cell>
        </row>
        <row r="448">
          <cell r="C448" t="str">
            <v>Doc. Profession Promoteur immobilier</v>
          </cell>
        </row>
        <row r="449">
          <cell r="C449" t="str">
            <v>Doc. Guide de la Promotion immobilière</v>
          </cell>
        </row>
        <row r="450">
          <cell r="C450" t="str">
            <v>Doc. Résidence des 2 bassins</v>
          </cell>
        </row>
        <row r="451">
          <cell r="C451" t="str">
            <v>32-VIES DE VILLES</v>
          </cell>
        </row>
        <row r="452">
          <cell r="C452" t="str">
            <v>Doc. Alger et ses communes</v>
          </cell>
        </row>
        <row r="453">
          <cell r="C453" t="str">
            <v>Doc. L'art des jardins</v>
          </cell>
        </row>
        <row r="454">
          <cell r="C454" t="str">
            <v>Doc. Méthode de réhabilitation</v>
          </cell>
        </row>
        <row r="455">
          <cell r="C455" t="str">
            <v>Doc. Guide de prescriptions bâtiment "Prescriptor"</v>
          </cell>
        </row>
        <row r="456">
          <cell r="C456" t="str">
            <v>Doc. "Prescriptor" Nouvelle Edition</v>
          </cell>
        </row>
        <row r="457">
          <cell r="C457" t="str">
            <v>Doc. L'Urbanisme en Algérie</v>
          </cell>
        </row>
        <row r="458">
          <cell r="C458" t="str">
            <v>Doc. Revue "Vies de Villes" N° 1-20</v>
          </cell>
        </row>
        <row r="459">
          <cell r="C459" t="str">
            <v>Doc. Revue "Vies de Villes" N° 21-25</v>
          </cell>
        </row>
        <row r="460">
          <cell r="C460" t="str">
            <v>Doc. Revue "Vies de Villes" N° HS</v>
          </cell>
        </row>
        <row r="461">
          <cell r="C461"/>
        </row>
        <row r="462">
          <cell r="C462" t="str">
            <v>4-CHARGES</v>
          </cell>
        </row>
        <row r="463">
          <cell r="C463" t="str">
            <v>41-CONSOMMABLES</v>
          </cell>
        </row>
        <row r="464">
          <cell r="C464" t="str">
            <v>Canon IPF / Cartouche Black 102BK 130 ml</v>
          </cell>
        </row>
        <row r="465">
          <cell r="C465" t="str">
            <v>Canon IPF / Cartouche Cyan 102C 130 ml</v>
          </cell>
        </row>
        <row r="466">
          <cell r="C466" t="str">
            <v>Canon IPF / Cartouche Magenta 102C 130 ml</v>
          </cell>
        </row>
        <row r="467">
          <cell r="C467" t="str">
            <v>Canon IPF / Cartouche Mate 102MBK 130 ml</v>
          </cell>
        </row>
        <row r="468">
          <cell r="C468" t="str">
            <v>Canon IPF / Cartouche Yellow 102C 130 ml</v>
          </cell>
        </row>
        <row r="469">
          <cell r="C469" t="str">
            <v>Canon IRC7260 / Toner Black C-EXV 45</v>
          </cell>
        </row>
        <row r="470">
          <cell r="C470" t="str">
            <v>Canon IRC7260 / Toner Cyan C-EXV 45</v>
          </cell>
        </row>
        <row r="471">
          <cell r="C471" t="str">
            <v>Canon IRC7260 / Toner Magenta C-EXV 45</v>
          </cell>
        </row>
        <row r="472">
          <cell r="C472" t="str">
            <v>Canon IRC7260 / Toner Yellow C-EXV 45</v>
          </cell>
        </row>
        <row r="473">
          <cell r="C473" t="str">
            <v>Canon IPF 9100 / Cartouche Green PFI-301 G 330 ml</v>
          </cell>
        </row>
        <row r="474">
          <cell r="C474" t="str">
            <v>Canon IPF 9100 / Cartouche Matt Black PFI-301 B 330 ml</v>
          </cell>
        </row>
        <row r="475">
          <cell r="C475" t="str">
            <v>Canon IPF 9100 / Cartouche Yellow PFI-301 Y 330 ml</v>
          </cell>
        </row>
        <row r="476">
          <cell r="C476" t="str">
            <v>Canon MF8280 / Toner 731-BK</v>
          </cell>
        </row>
        <row r="477">
          <cell r="C477" t="str">
            <v>Océ TDS / Toner B5 Station (02 bouteilles)</v>
          </cell>
        </row>
        <row r="478">
          <cell r="C478" t="str">
            <v>Recharge extincteur à poudre de 1 Kg</v>
          </cell>
        </row>
        <row r="479">
          <cell r="C479" t="str">
            <v>Recharge extincteur à poudre de 6 Kgs</v>
          </cell>
        </row>
        <row r="480">
          <cell r="C480" t="str">
            <v>Recharge extincteur à poudre de 10 Kgs</v>
          </cell>
        </row>
        <row r="481">
          <cell r="C481" t="str">
            <v>Recharge extincteur CO2 de 2 Kgs</v>
          </cell>
        </row>
        <row r="482">
          <cell r="C482" t="str">
            <v>Papier photo selphy</v>
          </cell>
        </row>
        <row r="483">
          <cell r="C483"/>
        </row>
        <row r="484">
          <cell r="C484"/>
        </row>
        <row r="485">
          <cell r="C485"/>
        </row>
        <row r="486">
          <cell r="C486"/>
        </row>
        <row r="487">
          <cell r="C487" t="str">
            <v>Divers Consommables</v>
          </cell>
        </row>
        <row r="488">
          <cell r="C488" t="str">
            <v>Main d'œuvre maintenance</v>
          </cell>
        </row>
        <row r="489">
          <cell r="C489" t="str">
            <v>42-SERVICES</v>
          </cell>
        </row>
        <row r="490">
          <cell r="C490" t="str">
            <v>Assistance Technique</v>
          </cell>
        </row>
        <row r="491">
          <cell r="C491" t="str">
            <v>Comptabilité</v>
          </cell>
        </row>
        <row r="492">
          <cell r="C492" t="str">
            <v>Téléphone Fixe</v>
          </cell>
        </row>
        <row r="493">
          <cell r="C493" t="str">
            <v>Téléphone Mobile</v>
          </cell>
        </row>
        <row r="494">
          <cell r="C494" t="str">
            <v>Transport</v>
          </cell>
        </row>
        <row r="495">
          <cell r="C495"/>
        </row>
        <row r="496">
          <cell r="C496"/>
        </row>
        <row r="497">
          <cell r="C497"/>
        </row>
        <row r="498">
          <cell r="C498"/>
        </row>
        <row r="499">
          <cell r="C499"/>
        </row>
        <row r="500">
          <cell r="C500"/>
        </row>
        <row r="501">
          <cell r="C501"/>
        </row>
        <row r="502">
          <cell r="C502" t="str">
            <v>43-EQUIPEMENTS</v>
          </cell>
        </row>
        <row r="503">
          <cell r="C503" t="str">
            <v>Imprimante photo Selphy</v>
          </cell>
        </row>
        <row r="504">
          <cell r="C504"/>
        </row>
        <row r="505">
          <cell r="C505"/>
        </row>
        <row r="506">
          <cell r="C506"/>
        </row>
        <row r="507">
          <cell r="C507"/>
        </row>
        <row r="508">
          <cell r="C508"/>
        </row>
        <row r="509">
          <cell r="C509"/>
        </row>
        <row r="510">
          <cell r="C510"/>
        </row>
        <row r="511">
          <cell r="C511"/>
        </row>
        <row r="512">
          <cell r="C512"/>
        </row>
        <row r="513">
          <cell r="C513"/>
        </row>
        <row r="514">
          <cell r="C514"/>
        </row>
        <row r="515">
          <cell r="C515"/>
        </row>
        <row r="516">
          <cell r="C516"/>
        </row>
        <row r="517">
          <cell r="C517"/>
        </row>
        <row r="518">
          <cell r="C518"/>
        </row>
        <row r="519">
          <cell r="C519"/>
        </row>
        <row r="520">
          <cell r="C520"/>
        </row>
        <row r="521">
          <cell r="C521"/>
        </row>
        <row r="522">
          <cell r="C522"/>
        </row>
        <row r="523">
          <cell r="C523"/>
        </row>
        <row r="524">
          <cell r="C524"/>
        </row>
        <row r="525">
          <cell r="C525"/>
        </row>
        <row r="526">
          <cell r="C526"/>
        </row>
        <row r="527">
          <cell r="C527"/>
        </row>
        <row r="528">
          <cell r="C528"/>
        </row>
        <row r="529">
          <cell r="C529"/>
        </row>
        <row r="530">
          <cell r="C530"/>
        </row>
        <row r="531">
          <cell r="C531"/>
        </row>
        <row r="532">
          <cell r="C532"/>
        </row>
        <row r="533">
          <cell r="C533"/>
        </row>
        <row r="534">
          <cell r="C534"/>
        </row>
        <row r="535">
          <cell r="C535"/>
        </row>
        <row r="536">
          <cell r="C536"/>
        </row>
        <row r="537">
          <cell r="C537"/>
        </row>
        <row r="538">
          <cell r="C538"/>
        </row>
        <row r="539">
          <cell r="C539"/>
        </row>
        <row r="540">
          <cell r="C540"/>
        </row>
        <row r="541">
          <cell r="C541"/>
        </row>
        <row r="542">
          <cell r="C542"/>
        </row>
        <row r="543">
          <cell r="C543"/>
        </row>
        <row r="544">
          <cell r="C544"/>
        </row>
        <row r="545">
          <cell r="C545"/>
        </row>
        <row r="546">
          <cell r="C546"/>
        </row>
        <row r="547">
          <cell r="C547"/>
        </row>
        <row r="548">
          <cell r="C548"/>
        </row>
        <row r="549">
          <cell r="C549"/>
        </row>
        <row r="550">
          <cell r="C550"/>
        </row>
        <row r="551">
          <cell r="C551"/>
        </row>
        <row r="552">
          <cell r="C552"/>
        </row>
        <row r="553">
          <cell r="C553"/>
        </row>
        <row r="554">
          <cell r="C554"/>
        </row>
        <row r="555">
          <cell r="C555"/>
        </row>
        <row r="556">
          <cell r="C556"/>
        </row>
        <row r="557">
          <cell r="C557"/>
        </row>
        <row r="558">
          <cell r="C558"/>
        </row>
        <row r="559">
          <cell r="C559"/>
        </row>
        <row r="560">
          <cell r="C560"/>
        </row>
        <row r="561">
          <cell r="C561"/>
        </row>
        <row r="562">
          <cell r="C562"/>
        </row>
        <row r="563">
          <cell r="C563"/>
        </row>
        <row r="564">
          <cell r="C564"/>
        </row>
        <row r="565">
          <cell r="C565"/>
        </row>
        <row r="566">
          <cell r="C566"/>
        </row>
        <row r="567">
          <cell r="C567"/>
        </row>
        <row r="568">
          <cell r="C568"/>
        </row>
        <row r="569">
          <cell r="C569"/>
        </row>
        <row r="570">
          <cell r="C570"/>
        </row>
        <row r="571">
          <cell r="C571"/>
        </row>
        <row r="572">
          <cell r="C572"/>
        </row>
        <row r="573">
          <cell r="C573"/>
        </row>
        <row r="574">
          <cell r="C574"/>
        </row>
        <row r="575">
          <cell r="C575"/>
        </row>
        <row r="576">
          <cell r="C576"/>
        </row>
        <row r="577">
          <cell r="C577"/>
        </row>
        <row r="578">
          <cell r="C578"/>
        </row>
        <row r="579">
          <cell r="C579"/>
        </row>
        <row r="580">
          <cell r="C580"/>
        </row>
        <row r="581">
          <cell r="C581"/>
        </row>
        <row r="582">
          <cell r="C582"/>
        </row>
        <row r="583">
          <cell r="C583"/>
        </row>
        <row r="584">
          <cell r="C584"/>
        </row>
        <row r="585">
          <cell r="C585"/>
        </row>
        <row r="586">
          <cell r="C586"/>
        </row>
        <row r="587">
          <cell r="C587"/>
        </row>
        <row r="588">
          <cell r="C588"/>
        </row>
        <row r="589">
          <cell r="C589"/>
        </row>
        <row r="590">
          <cell r="C590"/>
        </row>
        <row r="591">
          <cell r="C591"/>
        </row>
        <row r="592">
          <cell r="C592"/>
        </row>
        <row r="593">
          <cell r="C593"/>
        </row>
        <row r="594">
          <cell r="C594"/>
        </row>
        <row r="595">
          <cell r="C595"/>
        </row>
        <row r="596">
          <cell r="C596"/>
        </row>
        <row r="597">
          <cell r="C597"/>
        </row>
        <row r="598">
          <cell r="C598"/>
        </row>
        <row r="599">
          <cell r="C599"/>
        </row>
        <row r="600">
          <cell r="C600"/>
        </row>
        <row r="601">
          <cell r="C601"/>
        </row>
        <row r="602">
          <cell r="C602"/>
        </row>
        <row r="603">
          <cell r="C603"/>
        </row>
        <row r="604">
          <cell r="C604"/>
        </row>
        <row r="605">
          <cell r="C605"/>
        </row>
        <row r="606">
          <cell r="C606"/>
        </row>
        <row r="607">
          <cell r="C607"/>
        </row>
        <row r="608">
          <cell r="C608"/>
        </row>
        <row r="609">
          <cell r="C609"/>
        </row>
        <row r="610">
          <cell r="C610"/>
        </row>
        <row r="611">
          <cell r="C611"/>
        </row>
        <row r="612">
          <cell r="C612"/>
        </row>
        <row r="613">
          <cell r="C613"/>
        </row>
        <row r="614">
          <cell r="C614"/>
        </row>
        <row r="615">
          <cell r="C615"/>
        </row>
        <row r="616">
          <cell r="C616"/>
        </row>
        <row r="617">
          <cell r="C617"/>
        </row>
        <row r="618">
          <cell r="C618"/>
        </row>
        <row r="619">
          <cell r="C619"/>
        </row>
        <row r="620">
          <cell r="C620"/>
        </row>
        <row r="621">
          <cell r="C621"/>
        </row>
        <row r="622">
          <cell r="C622"/>
        </row>
        <row r="623">
          <cell r="C623"/>
        </row>
        <row r="624">
          <cell r="C624"/>
        </row>
        <row r="625">
          <cell r="C625"/>
        </row>
        <row r="626">
          <cell r="C626"/>
        </row>
        <row r="627">
          <cell r="C627"/>
        </row>
        <row r="628">
          <cell r="C628"/>
        </row>
        <row r="629">
          <cell r="C629"/>
        </row>
        <row r="630">
          <cell r="C630"/>
        </row>
        <row r="631">
          <cell r="C631"/>
        </row>
        <row r="632">
          <cell r="C632"/>
        </row>
        <row r="633">
          <cell r="C633"/>
        </row>
        <row r="634">
          <cell r="C634"/>
        </row>
        <row r="635">
          <cell r="C635"/>
        </row>
        <row r="636">
          <cell r="C636"/>
        </row>
        <row r="637">
          <cell r="C637"/>
        </row>
        <row r="638">
          <cell r="C638"/>
        </row>
        <row r="639">
          <cell r="C639"/>
        </row>
        <row r="640">
          <cell r="C640"/>
        </row>
        <row r="641">
          <cell r="C641"/>
        </row>
        <row r="642">
          <cell r="C642"/>
        </row>
        <row r="643">
          <cell r="C643"/>
        </row>
        <row r="644">
          <cell r="C644"/>
        </row>
        <row r="645">
          <cell r="C645"/>
        </row>
        <row r="646">
          <cell r="C646"/>
        </row>
        <row r="647">
          <cell r="C647"/>
        </row>
        <row r="648">
          <cell r="C648"/>
        </row>
        <row r="649">
          <cell r="C649"/>
        </row>
        <row r="650">
          <cell r="C650"/>
        </row>
        <row r="651">
          <cell r="C651"/>
        </row>
        <row r="652">
          <cell r="C652"/>
        </row>
        <row r="653">
          <cell r="C653"/>
        </row>
        <row r="654">
          <cell r="C654"/>
        </row>
        <row r="655">
          <cell r="C655"/>
        </row>
        <row r="656">
          <cell r="C656"/>
        </row>
        <row r="657">
          <cell r="C657"/>
        </row>
        <row r="658">
          <cell r="C658"/>
        </row>
        <row r="659">
          <cell r="C659"/>
        </row>
        <row r="660">
          <cell r="C660"/>
        </row>
        <row r="661">
          <cell r="C661"/>
        </row>
        <row r="662">
          <cell r="C662"/>
        </row>
        <row r="663">
          <cell r="C663"/>
        </row>
        <row r="664">
          <cell r="C664"/>
        </row>
        <row r="665">
          <cell r="C665"/>
        </row>
        <row r="666">
          <cell r="C666"/>
        </row>
        <row r="667">
          <cell r="C667"/>
        </row>
        <row r="668">
          <cell r="C668"/>
        </row>
        <row r="669">
          <cell r="C669"/>
        </row>
        <row r="670">
          <cell r="C670"/>
        </row>
        <row r="671">
          <cell r="C671"/>
        </row>
        <row r="672">
          <cell r="C672"/>
        </row>
        <row r="673">
          <cell r="C673"/>
        </row>
        <row r="674">
          <cell r="C674"/>
        </row>
        <row r="675">
          <cell r="C675"/>
        </row>
        <row r="676">
          <cell r="C676"/>
        </row>
        <row r="677">
          <cell r="C677"/>
        </row>
        <row r="678">
          <cell r="C678"/>
        </row>
        <row r="679">
          <cell r="C679"/>
        </row>
        <row r="680">
          <cell r="C680"/>
        </row>
        <row r="681">
          <cell r="C681"/>
        </row>
        <row r="682">
          <cell r="C682"/>
        </row>
        <row r="683">
          <cell r="C683"/>
        </row>
        <row r="684">
          <cell r="C684"/>
        </row>
        <row r="685">
          <cell r="C685"/>
        </row>
        <row r="686">
          <cell r="C686"/>
        </row>
        <row r="687">
          <cell r="C687"/>
        </row>
        <row r="688">
          <cell r="C688"/>
        </row>
        <row r="689">
          <cell r="C689"/>
        </row>
        <row r="690">
          <cell r="C690"/>
        </row>
        <row r="691">
          <cell r="C691"/>
        </row>
        <row r="692">
          <cell r="C692"/>
        </row>
        <row r="693">
          <cell r="C693"/>
        </row>
        <row r="694">
          <cell r="C694"/>
        </row>
        <row r="695">
          <cell r="C695"/>
        </row>
        <row r="696">
          <cell r="C696"/>
        </row>
        <row r="697">
          <cell r="C697"/>
        </row>
        <row r="698">
          <cell r="C698"/>
        </row>
        <row r="699">
          <cell r="C699"/>
        </row>
        <row r="700">
          <cell r="C700"/>
        </row>
        <row r="701">
          <cell r="C701"/>
        </row>
        <row r="702">
          <cell r="C702"/>
        </row>
        <row r="703">
          <cell r="C703"/>
        </row>
        <row r="704">
          <cell r="C704"/>
        </row>
        <row r="705">
          <cell r="C705"/>
        </row>
        <row r="706">
          <cell r="C706"/>
        </row>
        <row r="707">
          <cell r="C707"/>
        </row>
        <row r="708">
          <cell r="C708"/>
        </row>
        <row r="709">
          <cell r="C709"/>
        </row>
        <row r="710">
          <cell r="C710"/>
        </row>
        <row r="711">
          <cell r="C711"/>
        </row>
        <row r="712">
          <cell r="C712"/>
        </row>
        <row r="713">
          <cell r="C713"/>
        </row>
        <row r="714">
          <cell r="C714"/>
        </row>
        <row r="715">
          <cell r="C715"/>
        </row>
        <row r="716">
          <cell r="C716"/>
        </row>
        <row r="717">
          <cell r="C717"/>
        </row>
        <row r="718">
          <cell r="C718"/>
        </row>
        <row r="719">
          <cell r="C719"/>
        </row>
        <row r="720">
          <cell r="C720"/>
        </row>
        <row r="721">
          <cell r="C721"/>
        </row>
        <row r="722">
          <cell r="C722"/>
        </row>
        <row r="723">
          <cell r="C723"/>
        </row>
        <row r="724">
          <cell r="C724"/>
        </row>
        <row r="725">
          <cell r="C725"/>
        </row>
        <row r="726">
          <cell r="C726"/>
        </row>
        <row r="727">
          <cell r="C727"/>
        </row>
        <row r="728">
          <cell r="C728"/>
        </row>
        <row r="729">
          <cell r="C729"/>
        </row>
        <row r="730">
          <cell r="C730"/>
        </row>
        <row r="731">
          <cell r="C731"/>
        </row>
        <row r="732">
          <cell r="C732"/>
        </row>
        <row r="733">
          <cell r="C733"/>
        </row>
        <row r="734">
          <cell r="C734"/>
        </row>
        <row r="735">
          <cell r="C735"/>
        </row>
        <row r="736">
          <cell r="C736"/>
        </row>
        <row r="737">
          <cell r="C737"/>
        </row>
        <row r="738">
          <cell r="C738"/>
        </row>
        <row r="739">
          <cell r="C739"/>
        </row>
        <row r="740">
          <cell r="C740"/>
        </row>
        <row r="741">
          <cell r="C741"/>
        </row>
        <row r="742">
          <cell r="C742"/>
        </row>
        <row r="743">
          <cell r="C743"/>
        </row>
        <row r="744">
          <cell r="C744"/>
        </row>
        <row r="745">
          <cell r="C745"/>
        </row>
        <row r="746">
          <cell r="C746"/>
        </row>
        <row r="747">
          <cell r="C747"/>
        </row>
        <row r="748">
          <cell r="C748"/>
        </row>
        <row r="749">
          <cell r="C749"/>
        </row>
        <row r="750">
          <cell r="C750"/>
        </row>
        <row r="751">
          <cell r="C751"/>
        </row>
        <row r="752">
          <cell r="C752"/>
        </row>
        <row r="753">
          <cell r="C753"/>
        </row>
        <row r="754">
          <cell r="C754"/>
        </row>
        <row r="755">
          <cell r="C755"/>
        </row>
        <row r="756">
          <cell r="C756"/>
        </row>
        <row r="757">
          <cell r="C757"/>
        </row>
        <row r="758">
          <cell r="C758"/>
        </row>
        <row r="759">
          <cell r="C759"/>
        </row>
        <row r="760">
          <cell r="C760"/>
        </row>
        <row r="761">
          <cell r="C761"/>
        </row>
        <row r="762">
          <cell r="C762"/>
        </row>
        <row r="763">
          <cell r="C763"/>
        </row>
        <row r="764">
          <cell r="C764"/>
        </row>
        <row r="765">
          <cell r="C765"/>
        </row>
        <row r="766">
          <cell r="C766"/>
        </row>
        <row r="767">
          <cell r="C767"/>
        </row>
        <row r="768">
          <cell r="C768"/>
        </row>
        <row r="769">
          <cell r="C769"/>
        </row>
        <row r="770">
          <cell r="C770"/>
        </row>
        <row r="771">
          <cell r="C771"/>
        </row>
        <row r="772">
          <cell r="C772"/>
        </row>
        <row r="773">
          <cell r="C773"/>
        </row>
        <row r="774">
          <cell r="C774"/>
        </row>
        <row r="775">
          <cell r="C775"/>
        </row>
        <row r="776">
          <cell r="C776"/>
        </row>
        <row r="777">
          <cell r="C777"/>
        </row>
        <row r="778">
          <cell r="C778"/>
        </row>
        <row r="779">
          <cell r="C779"/>
        </row>
        <row r="780">
          <cell r="C780"/>
        </row>
        <row r="781">
          <cell r="C781"/>
        </row>
        <row r="782">
          <cell r="C782"/>
        </row>
        <row r="783">
          <cell r="C783"/>
        </row>
        <row r="784">
          <cell r="C784"/>
        </row>
        <row r="785">
          <cell r="C785"/>
        </row>
        <row r="786">
          <cell r="C786"/>
        </row>
        <row r="787">
          <cell r="C787"/>
        </row>
        <row r="788">
          <cell r="C788"/>
        </row>
        <row r="789">
          <cell r="C789"/>
        </row>
        <row r="790">
          <cell r="C790"/>
        </row>
        <row r="791">
          <cell r="C791"/>
        </row>
        <row r="792">
          <cell r="C792"/>
        </row>
        <row r="793">
          <cell r="C793"/>
        </row>
        <row r="794">
          <cell r="C794"/>
        </row>
        <row r="795">
          <cell r="C795"/>
        </row>
        <row r="796">
          <cell r="C796"/>
        </row>
        <row r="797">
          <cell r="C797"/>
        </row>
        <row r="798">
          <cell r="C798"/>
        </row>
        <row r="799">
          <cell r="C799"/>
        </row>
        <row r="800">
          <cell r="C800"/>
        </row>
        <row r="801">
          <cell r="C801"/>
        </row>
        <row r="802">
          <cell r="C802"/>
        </row>
        <row r="803">
          <cell r="C803"/>
        </row>
        <row r="804">
          <cell r="C804"/>
        </row>
        <row r="805">
          <cell r="C805"/>
        </row>
        <row r="806">
          <cell r="C806"/>
        </row>
        <row r="807">
          <cell r="C807"/>
        </row>
        <row r="808">
          <cell r="C808"/>
        </row>
        <row r="809">
          <cell r="C809"/>
        </row>
        <row r="810">
          <cell r="C810"/>
        </row>
        <row r="811">
          <cell r="C811"/>
        </row>
        <row r="812">
          <cell r="C812"/>
        </row>
        <row r="813">
          <cell r="C813"/>
        </row>
        <row r="814">
          <cell r="C814"/>
        </row>
        <row r="815">
          <cell r="C815"/>
        </row>
        <row r="816">
          <cell r="C816"/>
        </row>
        <row r="817">
          <cell r="C817"/>
        </row>
        <row r="818">
          <cell r="C818"/>
        </row>
        <row r="819">
          <cell r="C819"/>
        </row>
        <row r="820">
          <cell r="C820"/>
        </row>
        <row r="821">
          <cell r="C821"/>
        </row>
        <row r="822">
          <cell r="C822"/>
        </row>
        <row r="823">
          <cell r="C823"/>
        </row>
        <row r="824">
          <cell r="C824"/>
        </row>
        <row r="825">
          <cell r="C825"/>
        </row>
        <row r="826">
          <cell r="C826"/>
        </row>
        <row r="827">
          <cell r="C827"/>
        </row>
        <row r="828">
          <cell r="C828"/>
        </row>
        <row r="829">
          <cell r="C829"/>
        </row>
        <row r="830">
          <cell r="C830"/>
        </row>
        <row r="831">
          <cell r="C831"/>
        </row>
        <row r="832">
          <cell r="C832"/>
        </row>
        <row r="833">
          <cell r="C833"/>
        </row>
        <row r="834">
          <cell r="C834"/>
        </row>
        <row r="835">
          <cell r="C835"/>
        </row>
        <row r="836">
          <cell r="C836"/>
        </row>
        <row r="837">
          <cell r="C837"/>
        </row>
        <row r="838">
          <cell r="C838"/>
        </row>
        <row r="839">
          <cell r="C839"/>
        </row>
        <row r="840">
          <cell r="C840"/>
        </row>
        <row r="841">
          <cell r="C841"/>
        </row>
        <row r="842">
          <cell r="C842"/>
        </row>
        <row r="843">
          <cell r="C843"/>
        </row>
        <row r="844">
          <cell r="C844"/>
        </row>
        <row r="845">
          <cell r="C845"/>
        </row>
        <row r="846">
          <cell r="C846"/>
        </row>
        <row r="847">
          <cell r="C847"/>
        </row>
        <row r="848">
          <cell r="C848"/>
        </row>
        <row r="849">
          <cell r="C849"/>
        </row>
        <row r="850">
          <cell r="C850"/>
        </row>
        <row r="851">
          <cell r="C851"/>
        </row>
        <row r="852">
          <cell r="C852"/>
        </row>
        <row r="853">
          <cell r="C853"/>
        </row>
        <row r="854">
          <cell r="C854"/>
        </row>
        <row r="855">
          <cell r="C855"/>
        </row>
        <row r="856">
          <cell r="C856"/>
        </row>
        <row r="857">
          <cell r="C857"/>
        </row>
        <row r="858">
          <cell r="C858"/>
        </row>
        <row r="859">
          <cell r="C859"/>
        </row>
        <row r="860">
          <cell r="C860"/>
        </row>
        <row r="861">
          <cell r="C861"/>
        </row>
        <row r="862">
          <cell r="C862"/>
        </row>
        <row r="863">
          <cell r="C863"/>
        </row>
        <row r="864">
          <cell r="C864"/>
        </row>
        <row r="865">
          <cell r="C865"/>
        </row>
        <row r="866">
          <cell r="C866"/>
        </row>
        <row r="867">
          <cell r="C867"/>
        </row>
        <row r="868">
          <cell r="C868"/>
        </row>
        <row r="869">
          <cell r="C869"/>
        </row>
        <row r="870">
          <cell r="C870"/>
        </row>
        <row r="871">
          <cell r="C871"/>
        </row>
        <row r="872">
          <cell r="C872"/>
        </row>
        <row r="873">
          <cell r="C873"/>
        </row>
        <row r="874">
          <cell r="C874"/>
        </row>
        <row r="875">
          <cell r="C875"/>
        </row>
        <row r="876">
          <cell r="C876"/>
        </row>
        <row r="877">
          <cell r="C877"/>
        </row>
        <row r="878">
          <cell r="C878"/>
        </row>
        <row r="879">
          <cell r="C879"/>
        </row>
        <row r="880">
          <cell r="C880"/>
        </row>
        <row r="881">
          <cell r="C881"/>
        </row>
        <row r="882">
          <cell r="C882"/>
        </row>
        <row r="883">
          <cell r="C883"/>
        </row>
        <row r="884">
          <cell r="C884"/>
        </row>
        <row r="885">
          <cell r="C885"/>
        </row>
        <row r="886">
          <cell r="C886"/>
        </row>
        <row r="887">
          <cell r="C887"/>
        </row>
        <row r="888">
          <cell r="C888"/>
        </row>
        <row r="889">
          <cell r="C889"/>
        </row>
        <row r="890">
          <cell r="C890"/>
        </row>
        <row r="891">
          <cell r="C891"/>
        </row>
        <row r="892">
          <cell r="C892"/>
        </row>
        <row r="893">
          <cell r="C893"/>
        </row>
        <row r="894">
          <cell r="C894"/>
        </row>
        <row r="895">
          <cell r="C895"/>
        </row>
        <row r="896">
          <cell r="C896"/>
        </row>
        <row r="897">
          <cell r="C897"/>
        </row>
        <row r="898">
          <cell r="C898"/>
        </row>
        <row r="899">
          <cell r="C899"/>
        </row>
        <row r="900">
          <cell r="C900"/>
        </row>
        <row r="901">
          <cell r="C901"/>
        </row>
        <row r="902">
          <cell r="C902"/>
        </row>
        <row r="903">
          <cell r="C903"/>
        </row>
        <row r="904">
          <cell r="C904"/>
        </row>
        <row r="905">
          <cell r="C905"/>
        </row>
        <row r="906">
          <cell r="C906"/>
        </row>
        <row r="907">
          <cell r="C907"/>
        </row>
        <row r="908">
          <cell r="C908"/>
        </row>
        <row r="909">
          <cell r="C909"/>
        </row>
        <row r="910">
          <cell r="C910"/>
        </row>
        <row r="911">
          <cell r="C911"/>
        </row>
        <row r="912">
          <cell r="C912"/>
        </row>
        <row r="913">
          <cell r="C913"/>
        </row>
        <row r="914">
          <cell r="C914"/>
        </row>
        <row r="915">
          <cell r="C915"/>
        </row>
        <row r="916">
          <cell r="C916"/>
        </row>
        <row r="917">
          <cell r="C917"/>
        </row>
        <row r="918">
          <cell r="C918"/>
        </row>
        <row r="919">
          <cell r="C919"/>
        </row>
        <row r="920">
          <cell r="C920"/>
        </row>
        <row r="921">
          <cell r="C921"/>
        </row>
        <row r="922">
          <cell r="C922"/>
        </row>
        <row r="923">
          <cell r="C923"/>
        </row>
        <row r="924">
          <cell r="C924"/>
        </row>
        <row r="925">
          <cell r="C925"/>
        </row>
        <row r="926">
          <cell r="C926"/>
        </row>
        <row r="927">
          <cell r="C927"/>
        </row>
        <row r="928">
          <cell r="C928"/>
        </row>
        <row r="929">
          <cell r="C929"/>
        </row>
        <row r="930">
          <cell r="C930"/>
        </row>
        <row r="931">
          <cell r="C931"/>
        </row>
        <row r="932">
          <cell r="C932"/>
        </row>
        <row r="933">
          <cell r="C933"/>
        </row>
        <row r="934">
          <cell r="C934"/>
        </row>
        <row r="935">
          <cell r="C935"/>
        </row>
        <row r="936">
          <cell r="C936"/>
        </row>
        <row r="937">
          <cell r="C937"/>
        </row>
        <row r="938">
          <cell r="C938"/>
        </row>
        <row r="939">
          <cell r="C939"/>
        </row>
        <row r="940">
          <cell r="C940"/>
        </row>
        <row r="941">
          <cell r="C941"/>
        </row>
        <row r="942">
          <cell r="C942"/>
        </row>
        <row r="943">
          <cell r="C943"/>
        </row>
        <row r="944">
          <cell r="C944"/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VTR"/>
      <sheetName val="VTS"/>
      <sheetName val="O"/>
      <sheetName val="Saisie"/>
      <sheetName val="Report"/>
      <sheetName val="SAI"/>
      <sheetName val="CTS"/>
      <sheetName val="CTR"/>
      <sheetName val="VTT"/>
      <sheetName val="VTJ"/>
      <sheetName val="ACS"/>
      <sheetName val="ACR"/>
      <sheetName val="ACT"/>
      <sheetName val="ACB"/>
      <sheetName val="CLT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ESP"/>
      <sheetName val="TRS"/>
      <sheetName val="SAR"/>
      <sheetName val="SCL"/>
      <sheetName val="COM"/>
      <sheetName val="BIL"/>
      <sheetName val="PRF"/>
      <sheetName val="BH0"/>
      <sheetName val="BV0"/>
      <sheetName val="BV1"/>
      <sheetName val="BV2"/>
      <sheetName val="FT1"/>
      <sheetName val="FT2"/>
      <sheetName val="FT3"/>
      <sheetName val="FR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Produits"/>
      <sheetName val="Prestations"/>
      <sheetName val="Adresses"/>
    </sheetNames>
    <sheetDataSet>
      <sheetData sheetId="0">
        <row r="1">
          <cell r="A1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tables/table1.xml><?xml version="1.0" encoding="utf-8"?>
<table xmlns="http://schemas.openxmlformats.org/spreadsheetml/2006/main" id="1" name="CTS" displayName="CTS" ref="C4:F18" totalsRowShown="0" headerRowDxfId="3" dataDxfId="4">
  <autoFilter ref="C4:F18"/>
  <tableColumns count="4">
    <tableColumn id="1" name="N°" dataDxfId="5">
      <calculatedColumnFormula>IF(ISNA(INDEX([3]Report!$A$5:$A$663,MATCH([3]Saisie!D5,[3]Report!$D$5:$D$663,0))),"",INDEX([3]Report!$A$5:$A$663,MATCH([3]Saisie!D5,[3]Report!$D$5:$D$663,0)))</calculatedColumnFormula>
    </tableColumn>
    <tableColumn id="2" name="Mois" dataDxfId="0"/>
    <tableColumn id="3" name="Date" dataDxfId="1"/>
    <tableColumn id="22" name="N° Facture Détails" dataDxfId="2">
      <calculatedColumnFormula>IF(G4&lt;&gt;"","",IF(F4="",G4,F4))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workbookViewId="0">
      <selection activeCell="K15" sqref="K15"/>
    </sheetView>
  </sheetViews>
  <sheetFormatPr baseColWidth="10" defaultRowHeight="12.75" x14ac:dyDescent="0.2"/>
  <cols>
    <col min="1" max="2" width="11.42578125" style="49"/>
    <col min="3" max="3" width="6.7109375" style="4" customWidth="1"/>
    <col min="4" max="4" width="8.42578125" style="17" customWidth="1"/>
    <col min="5" max="5" width="12" style="16" customWidth="1"/>
    <col min="6" max="7" width="10.28515625" style="18" customWidth="1"/>
    <col min="8" max="8" width="28.140625" style="19" customWidth="1"/>
    <col min="9" max="9" width="31.5703125" style="4" customWidth="1"/>
    <col min="10" max="16384" width="11.42578125" style="4"/>
  </cols>
  <sheetData>
    <row r="1" spans="1:9" ht="30" customHeight="1" thickBot="1" x14ac:dyDescent="0.25">
      <c r="C1" s="1"/>
      <c r="E1" s="2" t="s">
        <v>27</v>
      </c>
      <c r="G1" s="2"/>
      <c r="H1" s="3"/>
    </row>
    <row r="2" spans="1:9" s="8" customFormat="1" ht="18" customHeight="1" x14ac:dyDescent="0.2">
      <c r="A2" s="50"/>
      <c r="B2" s="50"/>
      <c r="C2" s="5"/>
      <c r="D2" s="6"/>
      <c r="E2" s="21" t="s">
        <v>28</v>
      </c>
      <c r="G2" s="21"/>
      <c r="H2" s="7"/>
    </row>
    <row r="3" spans="1:9" s="13" customFormat="1" ht="18" customHeight="1" x14ac:dyDescent="0.2">
      <c r="A3" s="51"/>
      <c r="B3" s="51"/>
      <c r="C3" s="9"/>
      <c r="D3" s="10"/>
      <c r="E3" s="22"/>
      <c r="F3" s="11"/>
      <c r="G3" s="22"/>
      <c r="H3" s="12"/>
      <c r="I3" s="23"/>
    </row>
    <row r="4" spans="1:9" s="14" customFormat="1" ht="30" customHeight="1" thickBot="1" x14ac:dyDescent="0.25">
      <c r="A4" s="52"/>
      <c r="B4" s="52"/>
      <c r="C4" s="26" t="s">
        <v>11</v>
      </c>
      <c r="D4" s="27" t="s">
        <v>9</v>
      </c>
      <c r="E4" s="28" t="s">
        <v>0</v>
      </c>
      <c r="F4" s="29" t="s">
        <v>13</v>
      </c>
      <c r="G4" s="30" t="s">
        <v>12</v>
      </c>
      <c r="H4" s="30" t="s">
        <v>10</v>
      </c>
    </row>
    <row r="5" spans="1:9" s="15" customFormat="1" ht="15" customHeight="1" x14ac:dyDescent="0.2">
      <c r="A5" s="53"/>
      <c r="B5" s="53"/>
      <c r="C5" s="20">
        <v>1</v>
      </c>
      <c r="D5" s="39">
        <f>MONTH(E5)</f>
        <v>6</v>
      </c>
      <c r="E5" s="34">
        <v>42893</v>
      </c>
      <c r="F5" s="31"/>
      <c r="G5" s="42" t="s">
        <v>14</v>
      </c>
      <c r="H5" s="24" t="s">
        <v>5</v>
      </c>
      <c r="I5" s="40" t="s">
        <v>15</v>
      </c>
    </row>
    <row r="6" spans="1:9" ht="15" customHeight="1" x14ac:dyDescent="0.2">
      <c r="C6" s="38">
        <f>C5</f>
        <v>1</v>
      </c>
      <c r="D6" s="36">
        <f>IF(E6&lt;&gt;"","",IF(D5="",D5,D5))</f>
        <v>6</v>
      </c>
      <c r="E6" s="35"/>
      <c r="F6" s="37" t="str">
        <f>IF(G6&lt;&gt;"","",IF(F5="",G5,F5))</f>
        <v>17.06-01</v>
      </c>
      <c r="G6" s="43"/>
      <c r="H6" s="25" t="s">
        <v>1</v>
      </c>
      <c r="I6" s="41"/>
    </row>
    <row r="7" spans="1:9" ht="15" customHeight="1" x14ac:dyDescent="0.2">
      <c r="C7" s="38">
        <f>C6</f>
        <v>1</v>
      </c>
      <c r="D7" s="36">
        <f t="shared" ref="D7:D18" si="0">IF(E7&lt;&gt;"","",IF(D6="",D6,D6))</f>
        <v>6</v>
      </c>
      <c r="E7" s="35"/>
      <c r="F7" s="37" t="str">
        <f t="shared" ref="F7:F18" si="1">IF(G7&lt;&gt;"","",IF(F6="",G6,F6))</f>
        <v>17.06-01</v>
      </c>
      <c r="G7" s="43"/>
      <c r="H7" s="25" t="s">
        <v>2</v>
      </c>
      <c r="I7" s="41"/>
    </row>
    <row r="8" spans="1:9" ht="15" customHeight="1" x14ac:dyDescent="0.2">
      <c r="C8" s="38">
        <f>C7</f>
        <v>1</v>
      </c>
      <c r="D8" s="36">
        <f t="shared" si="0"/>
        <v>6</v>
      </c>
      <c r="E8" s="35"/>
      <c r="F8" s="37" t="str">
        <f t="shared" si="1"/>
        <v>17.06-01</v>
      </c>
      <c r="G8" s="44"/>
      <c r="H8" s="25" t="s">
        <v>3</v>
      </c>
      <c r="I8" s="41"/>
    </row>
    <row r="9" spans="1:9" ht="15" customHeight="1" x14ac:dyDescent="0.2">
      <c r="C9" s="38">
        <f t="shared" ref="C9" si="2">C8</f>
        <v>1</v>
      </c>
      <c r="D9" s="36">
        <f t="shared" si="0"/>
        <v>6</v>
      </c>
      <c r="E9" s="35"/>
      <c r="F9" s="37" t="str">
        <f t="shared" si="1"/>
        <v>17.06-01</v>
      </c>
      <c r="G9" s="44"/>
      <c r="H9" s="25" t="s">
        <v>4</v>
      </c>
      <c r="I9" s="41"/>
    </row>
    <row r="10" spans="1:9" s="15" customFormat="1" ht="15" customHeight="1" x14ac:dyDescent="0.2">
      <c r="A10" s="53"/>
      <c r="B10" s="53"/>
      <c r="C10" s="20">
        <v>2</v>
      </c>
      <c r="D10" s="39">
        <f>MONTH(E10)</f>
        <v>6</v>
      </c>
      <c r="E10" s="33">
        <v>42901</v>
      </c>
      <c r="F10" s="32" t="str">
        <f t="shared" si="1"/>
        <v/>
      </c>
      <c r="G10" s="45" t="str">
        <f>LEFT($G$5,6)&amp;TEXT(COUNTA($G$4:G9),"00")</f>
        <v>17.06-02</v>
      </c>
      <c r="H10" s="24" t="s">
        <v>6</v>
      </c>
      <c r="I10" s="40" t="s">
        <v>16</v>
      </c>
    </row>
    <row r="11" spans="1:9" ht="15" customHeight="1" x14ac:dyDescent="0.2">
      <c r="C11" s="38">
        <f t="shared" ref="C11:C13" si="3">C10</f>
        <v>2</v>
      </c>
      <c r="D11" s="36">
        <f t="shared" si="0"/>
        <v>6</v>
      </c>
      <c r="E11" s="35"/>
      <c r="F11" s="37" t="str">
        <f t="shared" si="1"/>
        <v>17.06-02</v>
      </c>
      <c r="G11" s="44"/>
      <c r="H11" s="25" t="s">
        <v>1</v>
      </c>
      <c r="I11" s="41"/>
    </row>
    <row r="12" spans="1:9" ht="15" customHeight="1" x14ac:dyDescent="0.2">
      <c r="C12" s="38">
        <f t="shared" si="3"/>
        <v>2</v>
      </c>
      <c r="D12" s="36">
        <f t="shared" si="0"/>
        <v>6</v>
      </c>
      <c r="E12" s="35"/>
      <c r="F12" s="37" t="str">
        <f t="shared" si="1"/>
        <v>17.06-02</v>
      </c>
      <c r="G12" s="44"/>
      <c r="H12" s="25" t="s">
        <v>2</v>
      </c>
      <c r="I12" s="41"/>
    </row>
    <row r="13" spans="1:9" ht="15" customHeight="1" x14ac:dyDescent="0.2">
      <c r="C13" s="38">
        <f t="shared" si="3"/>
        <v>2</v>
      </c>
      <c r="D13" s="36">
        <f t="shared" si="0"/>
        <v>6</v>
      </c>
      <c r="E13" s="35"/>
      <c r="F13" s="37" t="str">
        <f t="shared" si="1"/>
        <v>17.06-02</v>
      </c>
      <c r="G13" s="46"/>
      <c r="H13" s="25" t="s">
        <v>3</v>
      </c>
      <c r="I13" s="41"/>
    </row>
    <row r="14" spans="1:9" s="15" customFormat="1" ht="15" customHeight="1" x14ac:dyDescent="0.2">
      <c r="A14" s="53"/>
      <c r="B14" s="53"/>
      <c r="C14" s="20">
        <v>3</v>
      </c>
      <c r="D14" s="39">
        <f>MONTH(E14)</f>
        <v>6</v>
      </c>
      <c r="E14" s="33">
        <v>42906</v>
      </c>
      <c r="F14" s="32" t="str">
        <f t="shared" si="1"/>
        <v/>
      </c>
      <c r="G14" s="45" t="str">
        <f>LEFT($G$5,6)&amp;TEXT(COUNTA($G$4:G13),"00")</f>
        <v>17.06-03</v>
      </c>
      <c r="H14" s="24" t="s">
        <v>7</v>
      </c>
      <c r="I14" s="40" t="s">
        <v>17</v>
      </c>
    </row>
    <row r="15" spans="1:9" s="15" customFormat="1" ht="15" customHeight="1" x14ac:dyDescent="0.2">
      <c r="A15" s="53"/>
      <c r="B15" s="53"/>
      <c r="C15" s="38">
        <f t="shared" ref="C15:C18" si="4">C14</f>
        <v>3</v>
      </c>
      <c r="D15" s="36">
        <f t="shared" si="0"/>
        <v>6</v>
      </c>
      <c r="E15" s="35"/>
      <c r="F15" s="37" t="str">
        <f t="shared" si="1"/>
        <v>17.06-03</v>
      </c>
      <c r="G15" s="44"/>
      <c r="H15" s="25" t="s">
        <v>1</v>
      </c>
      <c r="I15" s="40" t="s">
        <v>25</v>
      </c>
    </row>
    <row r="16" spans="1:9" s="15" customFormat="1" ht="15" customHeight="1" x14ac:dyDescent="0.2">
      <c r="A16" s="53"/>
      <c r="B16" s="53"/>
      <c r="C16" s="38">
        <f t="shared" si="4"/>
        <v>3</v>
      </c>
      <c r="D16" s="36">
        <f t="shared" si="0"/>
        <v>6</v>
      </c>
      <c r="E16" s="35"/>
      <c r="F16" s="37" t="str">
        <f t="shared" si="1"/>
        <v>17.06-03</v>
      </c>
      <c r="G16" s="44"/>
      <c r="H16" s="25" t="s">
        <v>2</v>
      </c>
      <c r="I16" s="40"/>
    </row>
    <row r="17" spans="1:11" s="15" customFormat="1" ht="15" customHeight="1" x14ac:dyDescent="0.2">
      <c r="A17" s="53"/>
      <c r="B17" s="53"/>
      <c r="C17" s="20">
        <v>4</v>
      </c>
      <c r="D17" s="39">
        <f>MONTH(E17)</f>
        <v>7</v>
      </c>
      <c r="E17" s="33">
        <v>42921</v>
      </c>
      <c r="F17" s="32"/>
      <c r="G17" s="45"/>
      <c r="H17" s="24" t="s">
        <v>8</v>
      </c>
      <c r="I17" s="40" t="s">
        <v>18</v>
      </c>
    </row>
    <row r="18" spans="1:11" ht="15" customHeight="1" x14ac:dyDescent="0.2">
      <c r="C18" s="38">
        <f t="shared" si="4"/>
        <v>4</v>
      </c>
      <c r="D18" s="36">
        <f t="shared" si="0"/>
        <v>7</v>
      </c>
      <c r="E18" s="35"/>
      <c r="F18" s="37">
        <f t="shared" si="1"/>
        <v>0</v>
      </c>
      <c r="G18" s="44"/>
      <c r="H18" s="25" t="s">
        <v>1</v>
      </c>
      <c r="I18" s="41"/>
    </row>
    <row r="19" spans="1:11" ht="15" customHeight="1" x14ac:dyDescent="0.2">
      <c r="C19" s="20">
        <v>2</v>
      </c>
      <c r="D19" s="39">
        <f>MONTH(E19)</f>
        <v>7</v>
      </c>
      <c r="E19" s="33">
        <v>42928</v>
      </c>
      <c r="F19" s="32"/>
      <c r="G19" s="45"/>
      <c r="H19" s="24" t="s">
        <v>6</v>
      </c>
      <c r="I19" s="40" t="s">
        <v>19</v>
      </c>
    </row>
    <row r="20" spans="1:11" ht="15" customHeight="1" x14ac:dyDescent="0.2">
      <c r="C20" s="38">
        <f t="shared" ref="C20:C22" si="5">C19</f>
        <v>2</v>
      </c>
      <c r="D20" s="36">
        <f t="shared" ref="D20:D22" si="6">IF(E20&lt;&gt;"","",IF(D19="",D19,D19))</f>
        <v>7</v>
      </c>
      <c r="E20" s="35"/>
      <c r="F20" s="37">
        <f t="shared" ref="F20:F25" si="7">IF(G20&lt;&gt;"","",IF(F19="",G19,F19))</f>
        <v>0</v>
      </c>
      <c r="G20" s="44"/>
      <c r="H20" s="25" t="s">
        <v>1</v>
      </c>
      <c r="I20" s="40" t="s">
        <v>25</v>
      </c>
    </row>
    <row r="21" spans="1:11" ht="15" customHeight="1" x14ac:dyDescent="0.2">
      <c r="C21" s="38">
        <f t="shared" si="5"/>
        <v>2</v>
      </c>
      <c r="D21" s="36">
        <f t="shared" si="6"/>
        <v>7</v>
      </c>
      <c r="E21" s="35"/>
      <c r="F21" s="37">
        <f t="shared" si="7"/>
        <v>0</v>
      </c>
      <c r="G21" s="44"/>
      <c r="H21" s="25" t="s">
        <v>2</v>
      </c>
      <c r="I21" s="41"/>
    </row>
    <row r="22" spans="1:11" ht="15" customHeight="1" x14ac:dyDescent="0.2">
      <c r="C22" s="38">
        <f t="shared" si="5"/>
        <v>2</v>
      </c>
      <c r="D22" s="36">
        <f t="shared" si="6"/>
        <v>7</v>
      </c>
      <c r="E22" s="35"/>
      <c r="F22" s="37">
        <f t="shared" si="7"/>
        <v>0</v>
      </c>
      <c r="G22" s="46"/>
      <c r="H22" s="25" t="s">
        <v>3</v>
      </c>
      <c r="I22" s="41"/>
    </row>
    <row r="23" spans="1:11" ht="15" customHeight="1" x14ac:dyDescent="0.2">
      <c r="C23" s="20">
        <v>3</v>
      </c>
      <c r="D23" s="39">
        <f>MONTH(E23)</f>
        <v>8</v>
      </c>
      <c r="E23" s="33">
        <v>42957</v>
      </c>
      <c r="F23" s="32">
        <f t="shared" si="7"/>
        <v>0</v>
      </c>
      <c r="G23" s="45"/>
      <c r="H23" s="24" t="s">
        <v>7</v>
      </c>
      <c r="I23" s="40" t="s">
        <v>20</v>
      </c>
    </row>
    <row r="24" spans="1:11" ht="15" customHeight="1" x14ac:dyDescent="0.2">
      <c r="C24" s="38">
        <f t="shared" ref="C24:C25" si="8">C23</f>
        <v>3</v>
      </c>
      <c r="D24" s="36">
        <f t="shared" ref="D24:D25" si="9">IF(E24&lt;&gt;"","",IF(D23="",D23,D23))</f>
        <v>8</v>
      </c>
      <c r="E24" s="35"/>
      <c r="F24" s="37">
        <f t="shared" si="7"/>
        <v>0</v>
      </c>
      <c r="G24" s="44"/>
      <c r="H24" s="25" t="s">
        <v>1</v>
      </c>
      <c r="I24" s="40" t="s">
        <v>25</v>
      </c>
    </row>
    <row r="25" spans="1:11" ht="15" customHeight="1" x14ac:dyDescent="0.2">
      <c r="C25" s="38">
        <f t="shared" si="8"/>
        <v>3</v>
      </c>
      <c r="D25" s="36">
        <f t="shared" si="9"/>
        <v>8</v>
      </c>
      <c r="E25" s="35"/>
      <c r="F25" s="37">
        <f t="shared" si="7"/>
        <v>0</v>
      </c>
      <c r="G25" s="44"/>
      <c r="H25" s="25" t="s">
        <v>2</v>
      </c>
      <c r="I25" s="40"/>
    </row>
    <row r="26" spans="1:11" ht="18" customHeight="1" x14ac:dyDescent="0.2">
      <c r="D26" s="4"/>
      <c r="E26" s="4"/>
      <c r="F26" s="4"/>
      <c r="G26" s="4"/>
      <c r="H26" s="4"/>
    </row>
    <row r="27" spans="1:11" ht="18" customHeight="1" x14ac:dyDescent="0.2">
      <c r="D27" s="4"/>
      <c r="E27" s="4"/>
      <c r="F27" s="4"/>
      <c r="G27" s="54" t="s">
        <v>26</v>
      </c>
      <c r="H27" s="55"/>
      <c r="I27" s="55"/>
      <c r="J27" s="55"/>
      <c r="K27" s="55"/>
    </row>
    <row r="28" spans="1:11" ht="18" customHeight="1" x14ac:dyDescent="0.2">
      <c r="D28" s="4"/>
      <c r="E28" s="4"/>
      <c r="F28" s="4"/>
      <c r="G28" s="47" t="s">
        <v>21</v>
      </c>
      <c r="H28" s="48"/>
      <c r="I28" s="48"/>
      <c r="J28" s="48"/>
      <c r="K28" s="48"/>
    </row>
    <row r="29" spans="1:11" ht="18" customHeight="1" x14ac:dyDescent="0.2">
      <c r="D29" s="4"/>
      <c r="E29" s="4"/>
      <c r="F29" s="4"/>
      <c r="G29" s="47" t="s">
        <v>22</v>
      </c>
      <c r="H29" s="48"/>
      <c r="I29" s="48"/>
      <c r="J29" s="48"/>
      <c r="K29" s="48"/>
    </row>
    <row r="30" spans="1:11" ht="18" customHeight="1" x14ac:dyDescent="0.2">
      <c r="D30" s="4"/>
      <c r="E30" s="4"/>
      <c r="F30" s="4"/>
      <c r="G30" s="47" t="s">
        <v>23</v>
      </c>
      <c r="H30" s="48"/>
      <c r="I30" s="48"/>
      <c r="J30" s="48"/>
      <c r="K30" s="48"/>
    </row>
    <row r="31" spans="1:11" ht="18" customHeight="1" x14ac:dyDescent="0.2">
      <c r="D31" s="4"/>
      <c r="E31" s="4"/>
      <c r="F31" s="4"/>
      <c r="G31" s="47" t="s">
        <v>24</v>
      </c>
      <c r="H31" s="48"/>
      <c r="I31" s="48"/>
      <c r="J31" s="48"/>
      <c r="K31" s="48"/>
    </row>
    <row r="32" spans="1:11" ht="18" customHeight="1" x14ac:dyDescent="0.2">
      <c r="D32" s="4"/>
      <c r="E32" s="4"/>
      <c r="F32" s="4"/>
      <c r="G32" s="4"/>
      <c r="H32" s="4"/>
    </row>
    <row r="33" spans="4:8" ht="18" customHeight="1" x14ac:dyDescent="0.2">
      <c r="D33" s="4"/>
      <c r="E33" s="4"/>
      <c r="F33" s="4"/>
      <c r="G33" s="4"/>
      <c r="H33" s="4"/>
    </row>
    <row r="34" spans="4:8" ht="18" customHeight="1" x14ac:dyDescent="0.2">
      <c r="D34" s="4"/>
      <c r="E34" s="4"/>
      <c r="F34" s="4"/>
      <c r="G34" s="4"/>
      <c r="H34" s="4"/>
    </row>
    <row r="35" spans="4:8" ht="18" customHeight="1" x14ac:dyDescent="0.2">
      <c r="D35" s="4"/>
      <c r="E35" s="4"/>
      <c r="F35" s="4"/>
      <c r="G35" s="4"/>
      <c r="H35" s="4"/>
    </row>
    <row r="36" spans="4:8" ht="18" customHeight="1" x14ac:dyDescent="0.2">
      <c r="D36" s="4"/>
      <c r="E36" s="4"/>
      <c r="F36" s="4"/>
      <c r="G36" s="4"/>
      <c r="H36" s="4"/>
    </row>
    <row r="37" spans="4:8" ht="18" customHeight="1" x14ac:dyDescent="0.2">
      <c r="D37" s="4"/>
      <c r="E37" s="4"/>
      <c r="F37" s="4"/>
      <c r="G37" s="4"/>
      <c r="H37" s="4"/>
    </row>
    <row r="38" spans="4:8" ht="18" customHeight="1" x14ac:dyDescent="0.2">
      <c r="D38" s="4"/>
      <c r="E38" s="4"/>
      <c r="F38" s="4"/>
      <c r="G38" s="4"/>
      <c r="H38" s="4"/>
    </row>
    <row r="39" spans="4:8" ht="18" customHeight="1" x14ac:dyDescent="0.2">
      <c r="D39" s="4"/>
      <c r="E39" s="4"/>
      <c r="F39" s="4"/>
      <c r="G39" s="4"/>
      <c r="H39" s="4"/>
    </row>
    <row r="40" spans="4:8" ht="18" customHeight="1" x14ac:dyDescent="0.2">
      <c r="D40" s="4"/>
      <c r="E40" s="4"/>
      <c r="F40" s="4"/>
      <c r="G40" s="4"/>
      <c r="H40" s="4"/>
    </row>
    <row r="41" spans="4:8" ht="18" customHeight="1" x14ac:dyDescent="0.2">
      <c r="D41" s="4"/>
      <c r="E41" s="4"/>
      <c r="F41" s="4"/>
      <c r="G41" s="4"/>
      <c r="H41" s="4"/>
    </row>
    <row r="42" spans="4:8" ht="18" customHeight="1" x14ac:dyDescent="0.2">
      <c r="D42" s="4"/>
      <c r="E42" s="4"/>
      <c r="F42" s="4"/>
      <c r="G42" s="4"/>
      <c r="H42" s="4"/>
    </row>
    <row r="43" spans="4:8" ht="18" customHeight="1" x14ac:dyDescent="0.2">
      <c r="D43" s="4"/>
      <c r="E43" s="4"/>
      <c r="F43" s="4"/>
      <c r="G43" s="4"/>
      <c r="H43" s="4"/>
    </row>
    <row r="44" spans="4:8" ht="18" customHeight="1" x14ac:dyDescent="0.2">
      <c r="D44" s="4"/>
      <c r="E44" s="4"/>
      <c r="F44" s="4"/>
      <c r="G44" s="4"/>
      <c r="H44" s="4"/>
    </row>
    <row r="45" spans="4:8" ht="18" customHeight="1" x14ac:dyDescent="0.2">
      <c r="D45" s="4"/>
      <c r="E45" s="4"/>
      <c r="F45" s="4"/>
      <c r="G45" s="4"/>
      <c r="H45" s="4"/>
    </row>
    <row r="46" spans="4:8" ht="18" customHeight="1" x14ac:dyDescent="0.2">
      <c r="D46" s="4"/>
      <c r="E46" s="4"/>
      <c r="F46" s="4"/>
      <c r="G46" s="4"/>
      <c r="H46" s="4"/>
    </row>
    <row r="47" spans="4:8" ht="18" customHeight="1" x14ac:dyDescent="0.2">
      <c r="D47" s="4"/>
      <c r="E47" s="4"/>
      <c r="F47" s="4"/>
      <c r="G47" s="4"/>
      <c r="H47" s="4"/>
    </row>
    <row r="48" spans="4:8" ht="18" customHeight="1" x14ac:dyDescent="0.2">
      <c r="D48" s="4"/>
      <c r="E48" s="4"/>
      <c r="F48" s="4"/>
      <c r="G48" s="4"/>
      <c r="H48" s="4"/>
    </row>
    <row r="49" spans="4:8" ht="18" customHeight="1" x14ac:dyDescent="0.2">
      <c r="D49" s="4"/>
      <c r="E49" s="4"/>
      <c r="F49" s="4"/>
      <c r="G49" s="4"/>
      <c r="H49" s="4"/>
    </row>
    <row r="50" spans="4:8" ht="18" customHeight="1" x14ac:dyDescent="0.2">
      <c r="D50" s="4"/>
      <c r="E50" s="4"/>
      <c r="F50" s="4"/>
      <c r="G50" s="4"/>
      <c r="H50" s="4"/>
    </row>
    <row r="51" spans="4:8" ht="18" customHeight="1" x14ac:dyDescent="0.2">
      <c r="D51" s="4"/>
      <c r="E51" s="4"/>
      <c r="F51" s="4"/>
      <c r="G51" s="4"/>
      <c r="H51" s="4"/>
    </row>
    <row r="52" spans="4:8" ht="18" customHeight="1" x14ac:dyDescent="0.2">
      <c r="D52" s="4"/>
      <c r="E52" s="4"/>
      <c r="F52" s="4"/>
      <c r="G52" s="4"/>
      <c r="H52" s="4"/>
    </row>
    <row r="53" spans="4:8" ht="18" customHeight="1" x14ac:dyDescent="0.2">
      <c r="D53" s="4"/>
      <c r="E53" s="4"/>
      <c r="F53" s="4"/>
      <c r="G53" s="4"/>
      <c r="H53" s="4"/>
    </row>
  </sheetData>
  <mergeCells count="1">
    <mergeCell ref="G27:K27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[2]CLT!#REF!</xm:f>
          </x14:formula1>
          <xm:sqref>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Fath BAGHLI</cp:lastModifiedBy>
  <dcterms:created xsi:type="dcterms:W3CDTF">2017-09-11T10:05:00Z</dcterms:created>
  <dcterms:modified xsi:type="dcterms:W3CDTF">2017-09-12T10:35:06Z</dcterms:modified>
</cp:coreProperties>
</file>