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8265"/>
  </bookViews>
  <sheets>
    <sheet name="PAYS" sheetId="1" r:id="rId1"/>
  </sheets>
  <definedNames>
    <definedName name="CODE">OFFSET(Tableau1[[#Headers],[CODE]],1,0,COUNTA(PAYS!$J:$J)-COUNTA(PAYS!$J$1:$J$2),1)</definedName>
    <definedName name="PAYS">OFFSET(Tableau1[[#Headers],[PAYS]],1,0,COUNTA(PAYS!$J:$J)-COUNTA(PAYS!$J$1:$J$2),1)</definedName>
    <definedName name="Pays_Louis">OFFSET(Tableau2[[#Headers],[Louis]],1,0,SUMPRODUCT((RESPONSABLE=Tableau2[[#Headers],[Louis]])*1),1)</definedName>
    <definedName name="Pays_Matthieu">OFFSET(Tableau2[[#Headers],[Matthieu]],1,0,SUMPRODUCT((RESPONSABLE=Tableau2[[#Headers],[Matthieu]])*1),1)</definedName>
    <definedName name="RESPONSABLE">OFFSET(Tableau1[[#Headers],[RESPONSABLE]],1,0,COUNTA(PAYS!$J:$J)-COUNTA(PAYS!$J$1:$J$2),1)</definedName>
  </definedNames>
  <calcPr calcId="145621"/>
</workbook>
</file>

<file path=xl/calcChain.xml><?xml version="1.0" encoding="utf-8"?>
<calcChain xmlns="http://schemas.openxmlformats.org/spreadsheetml/2006/main">
  <c r="N3" i="1" l="1" a="1"/>
  <c r="N3" i="1" s="1"/>
  <c r="N4" i="1" a="1"/>
  <c r="N4" i="1" s="1"/>
  <c r="N5" i="1" a="1"/>
  <c r="N5" i="1" s="1"/>
  <c r="N6" i="1" a="1"/>
  <c r="N6" i="1" s="1"/>
  <c r="M3" i="1" a="1"/>
  <c r="M3" i="1" s="1"/>
  <c r="M4" i="1" a="1"/>
  <c r="M4" i="1" s="1"/>
  <c r="M5" i="1" a="1"/>
  <c r="M5" i="1" s="1"/>
  <c r="M6" i="1" a="1"/>
  <c r="M6" i="1" s="1"/>
</calcChain>
</file>

<file path=xl/sharedStrings.xml><?xml version="1.0" encoding="utf-8"?>
<sst xmlns="http://schemas.openxmlformats.org/spreadsheetml/2006/main" count="15" uniqueCount="10">
  <si>
    <t>PAYS</t>
  </si>
  <si>
    <t>RESPONSABLE</t>
  </si>
  <si>
    <t>BRESIL</t>
  </si>
  <si>
    <t>ARGENTINE</t>
  </si>
  <si>
    <t>PEROU</t>
  </si>
  <si>
    <t>VENEZUELA</t>
  </si>
  <si>
    <t>Matthieu</t>
  </si>
  <si>
    <t>Louis</t>
  </si>
  <si>
    <t>CODE</t>
  </si>
  <si>
    <t>CHILI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</si>
</sst>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E1690A"/>
        </patternFill>
      </fill>
    </dxf>
    <dxf>
      <fill>
        <patternFill>
          <bgColor rgb="FFF5B40F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E1690A"/>
      <color rgb="FFF6EA54"/>
      <color rgb="FF0A5AF0"/>
      <color rgb="FFF5B40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485775</xdr:colOff>
      <xdr:row>5</xdr:row>
      <xdr:rowOff>76200</xdr:rowOff>
    </xdr:from>
    <xdr:to>
      <xdr:col>6</xdr:col>
      <xdr:colOff>504824</xdr:colOff>
      <xdr:row>11</xdr:row>
      <xdr:rowOff>38100</xdr:rowOff>
    </xdr:to>
    <xdr:sp macro="" textlink="">
      <xdr:nvSpPr>
        <xdr:cNvPr id="2" name="BRESIL"/>
        <xdr:cNvSpPr/>
      </xdr:nvSpPr>
      <xdr:spPr>
        <a:xfrm>
          <a:off x="2257425" y="1038225"/>
          <a:ext cx="2305049" cy="1104900"/>
        </a:xfrm>
        <a:prstGeom prst="roundRect">
          <a:avLst/>
        </a:prstGeom>
        <a:solidFill>
          <a:srgbClr val="F5B40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BRESIL</a:t>
          </a:r>
        </a:p>
      </xdr:txBody>
    </xdr:sp>
    <xdr:clientData/>
  </xdr:twoCellAnchor>
  <xdr:twoCellAnchor>
    <xdr:from>
      <xdr:col>3</xdr:col>
      <xdr:colOff>457200</xdr:colOff>
      <xdr:row>11</xdr:row>
      <xdr:rowOff>95250</xdr:rowOff>
    </xdr:from>
    <xdr:to>
      <xdr:col>5</xdr:col>
      <xdr:colOff>409575</xdr:colOff>
      <xdr:row>15</xdr:row>
      <xdr:rowOff>76200</xdr:rowOff>
    </xdr:to>
    <xdr:sp macro="" textlink="">
      <xdr:nvSpPr>
        <xdr:cNvPr id="3" name="ARGENTINE"/>
        <xdr:cNvSpPr/>
      </xdr:nvSpPr>
      <xdr:spPr>
        <a:xfrm>
          <a:off x="2228850" y="2200275"/>
          <a:ext cx="1476375" cy="742950"/>
        </a:xfrm>
        <a:prstGeom prst="roundRect">
          <a:avLst/>
        </a:prstGeom>
        <a:solidFill>
          <a:srgbClr val="F5B40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ARGENTINE</a:t>
          </a:r>
        </a:p>
      </xdr:txBody>
    </xdr:sp>
    <xdr:clientData/>
  </xdr:twoCellAnchor>
  <xdr:twoCellAnchor>
    <xdr:from>
      <xdr:col>1</xdr:col>
      <xdr:colOff>247650</xdr:colOff>
      <xdr:row>6</xdr:row>
      <xdr:rowOff>114300</xdr:rowOff>
    </xdr:from>
    <xdr:to>
      <xdr:col>3</xdr:col>
      <xdr:colOff>409575</xdr:colOff>
      <xdr:row>10</xdr:row>
      <xdr:rowOff>9525</xdr:rowOff>
    </xdr:to>
    <xdr:sp macro="" textlink="">
      <xdr:nvSpPr>
        <xdr:cNvPr id="5" name="PEROU"/>
        <xdr:cNvSpPr/>
      </xdr:nvSpPr>
      <xdr:spPr>
        <a:xfrm>
          <a:off x="495300" y="1266825"/>
          <a:ext cx="1685925" cy="657225"/>
        </a:xfrm>
        <a:prstGeom prst="roundRect">
          <a:avLst/>
        </a:prstGeom>
        <a:solidFill>
          <a:srgbClr val="E169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PEROU</a:t>
          </a:r>
        </a:p>
      </xdr:txBody>
    </xdr:sp>
    <xdr:clientData/>
  </xdr:twoCellAnchor>
  <xdr:twoCellAnchor>
    <xdr:from>
      <xdr:col>2</xdr:col>
      <xdr:colOff>285750</xdr:colOff>
      <xdr:row>1</xdr:row>
      <xdr:rowOff>123826</xdr:rowOff>
    </xdr:from>
    <xdr:to>
      <xdr:col>4</xdr:col>
      <xdr:colOff>447675</xdr:colOff>
      <xdr:row>5</xdr:row>
      <xdr:rowOff>19050</xdr:rowOff>
    </xdr:to>
    <xdr:sp macro="" textlink="">
      <xdr:nvSpPr>
        <xdr:cNvPr id="6" name="VENEZUELA"/>
        <xdr:cNvSpPr/>
      </xdr:nvSpPr>
      <xdr:spPr>
        <a:xfrm>
          <a:off x="1295400" y="323851"/>
          <a:ext cx="1685925" cy="657224"/>
        </a:xfrm>
        <a:prstGeom prst="roundRect">
          <a:avLst/>
        </a:prstGeom>
        <a:solidFill>
          <a:srgbClr val="E1690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VENEZUELA</a:t>
          </a:r>
        </a:p>
      </xdr:txBody>
    </xdr:sp>
    <xdr:clientData/>
  </xdr:twoCellAnchor>
  <xdr:twoCellAnchor>
    <xdr:from>
      <xdr:col>11</xdr:col>
      <xdr:colOff>447675</xdr:colOff>
      <xdr:row>10</xdr:row>
      <xdr:rowOff>66675</xdr:rowOff>
    </xdr:from>
    <xdr:to>
      <xdr:col>15</xdr:col>
      <xdr:colOff>133350</xdr:colOff>
      <xdr:row>13</xdr:row>
      <xdr:rowOff>19050</xdr:rowOff>
    </xdr:to>
    <xdr:sp macro="[0]!Remplissage" textlink="">
      <xdr:nvSpPr>
        <xdr:cNvPr id="9" name="Rectangle à coins arrondis 8"/>
        <xdr:cNvSpPr/>
      </xdr:nvSpPr>
      <xdr:spPr>
        <a:xfrm>
          <a:off x="7553325" y="1971675"/>
          <a:ext cx="2733675" cy="5238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REMPLISSAGE</a:t>
          </a:r>
        </a:p>
      </xdr:txBody>
    </xdr:sp>
    <xdr:clientData/>
  </xdr:twoCellAnchor>
  <xdr:twoCellAnchor>
    <xdr:from>
      <xdr:col>1</xdr:col>
      <xdr:colOff>219075</xdr:colOff>
      <xdr:row>10</xdr:row>
      <xdr:rowOff>152400</xdr:rowOff>
    </xdr:from>
    <xdr:to>
      <xdr:col>3</xdr:col>
      <xdr:colOff>381000</xdr:colOff>
      <xdr:row>14</xdr:row>
      <xdr:rowOff>142875</xdr:rowOff>
    </xdr:to>
    <xdr:sp macro="" textlink="">
      <xdr:nvSpPr>
        <xdr:cNvPr id="10" name="CHILI"/>
        <xdr:cNvSpPr/>
      </xdr:nvSpPr>
      <xdr:spPr>
        <a:xfrm>
          <a:off x="466725" y="2066925"/>
          <a:ext cx="1685925" cy="752475"/>
        </a:xfrm>
        <a:prstGeom prst="roundRect">
          <a:avLst/>
        </a:prstGeom>
        <a:solidFill>
          <a:srgbClr val="F5B40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CHILI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I2:K7" totalsRowShown="0" headerRowDxfId="7" dataDxfId="6">
  <autoFilter ref="I2:K7"/>
  <sortState ref="I3:K6">
    <sortCondition ref="I2:I6"/>
  </sortState>
  <tableColumns count="3">
    <tableColumn id="1" name="CODE" dataDxfId="10"/>
    <tableColumn id="3" name="PAYS" dataDxfId="9"/>
    <tableColumn id="2" name="RESPONSABLE" dataDxf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2:N6" totalsRowShown="0" headerRowDxfId="2" dataDxfId="3">
  <autoFilter ref="M2:N6"/>
  <tableColumns count="2">
    <tableColumn id="1" name="Louis" dataDxfId="1">
      <calculatedColumnFormula array="1">IF(ROWS(M$3:M3)&gt;SUMPRODUCT((RESPONSABLE=M$2)*1),"",INDEX(PAYS,MATCH(SMALL(IF(RESPONSABLE=M$2,CODE),ROWS(M$3:M3)),CODE,0),0))</calculatedColumnFormula>
    </tableColumn>
    <tableColumn id="2" name="Matthieu" dataDxfId="0">
      <calculatedColumnFormula array="1">IF(ROWS(N$3:N3)&gt;SUMPRODUCT((RESPONSABLE=N$2)*1),"",INDEX(PAYS,MATCH(SMALL(IF(RESPONSABLE=N$2,CODE),ROWS(N$3:N3)),CODE,0),0))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16"/>
  <sheetViews>
    <sheetView showGridLines="0" tabSelected="1" workbookViewId="0">
      <selection activeCell="K13" sqref="K13"/>
    </sheetView>
  </sheetViews>
  <sheetFormatPr baseColWidth="10" defaultRowHeight="15" x14ac:dyDescent="0.25"/>
  <cols>
    <col min="1" max="1" width="3.7109375" customWidth="1"/>
    <col min="9" max="10" width="11.42578125" style="1"/>
    <col min="11" max="11" width="18.7109375" style="1" customWidth="1"/>
    <col min="13" max="14" width="14.7109375" style="1" customWidth="1"/>
  </cols>
  <sheetData>
    <row r="1" spans="2:14" ht="15.75" thickBot="1" x14ac:dyDescent="0.3"/>
    <row r="2" spans="2:14" x14ac:dyDescent="0.25">
      <c r="B2" s="3"/>
      <c r="C2" s="4"/>
      <c r="D2" s="4"/>
      <c r="E2" s="4"/>
      <c r="F2" s="4"/>
      <c r="G2" s="5"/>
      <c r="I2" s="1" t="s">
        <v>8</v>
      </c>
      <c r="J2" s="1" t="s">
        <v>0</v>
      </c>
      <c r="K2" s="1" t="s">
        <v>1</v>
      </c>
      <c r="M2" s="2" t="s">
        <v>7</v>
      </c>
      <c r="N2" s="2" t="s">
        <v>6</v>
      </c>
    </row>
    <row r="3" spans="2:14" x14ac:dyDescent="0.25">
      <c r="B3" s="6"/>
      <c r="C3" s="7"/>
      <c r="D3" s="7"/>
      <c r="E3" s="7"/>
      <c r="F3" s="7"/>
      <c r="G3" s="8"/>
      <c r="I3" s="1">
        <v>4001</v>
      </c>
      <c r="J3" s="1" t="s">
        <v>4</v>
      </c>
      <c r="K3" s="1" t="s">
        <v>7</v>
      </c>
      <c r="M3" s="1" t="str">
        <f t="array" aca="1" ref="M3" ca="1">IF(ROWS(M$3:M3)&gt;SUMPRODUCT((RESPONSABLE=M$2)*1),"",INDEX(PAYS,MATCH(SMALL(IF(RESPONSABLE=M$2,CODE),ROWS(M$3:M3)),CODE,0),0))</f>
        <v>PEROU</v>
      </c>
      <c r="N3" s="1" t="str">
        <f t="array" aca="1" ref="N3" ca="1">IF(ROWS(N$3:N3)&gt;SUMPRODUCT((RESPONSABLE=N$2)*1),"",INDEX(PAYS,MATCH(SMALL(IF(RESPONSABLE=N$2,CODE),ROWS(N$3:N3)),CODE,0),0))</f>
        <v>VENEZUELA</v>
      </c>
    </row>
    <row r="4" spans="2:14" x14ac:dyDescent="0.25">
      <c r="B4" s="6"/>
      <c r="C4" s="7"/>
      <c r="D4" s="7"/>
      <c r="E4" s="7"/>
      <c r="F4" s="7"/>
      <c r="G4" s="8"/>
      <c r="I4" s="1">
        <v>4002</v>
      </c>
      <c r="J4" s="1" t="s">
        <v>5</v>
      </c>
      <c r="K4" s="1" t="s">
        <v>6</v>
      </c>
      <c r="M4" s="1" t="str">
        <f t="array" aca="1" ref="M4" ca="1">IF(ROWS(M$3:M4)&gt;SUMPRODUCT((RESPONSABLE=M$2)*1),"",INDEX(PAYS,MATCH(SMALL(IF(RESPONSABLE=M$2,CODE),ROWS(M$3:M4)),CODE,0),0))</f>
        <v>ARGENTINE</v>
      </c>
      <c r="N4" s="1" t="str">
        <f t="array" aca="1" ref="N4" ca="1">IF(ROWS(N$3:N4)&gt;SUMPRODUCT((RESPONSABLE=N$2)*1),"",INDEX(PAYS,MATCH(SMALL(IF(RESPONSABLE=N$2,CODE),ROWS(N$3:N4)),CODE,0),0))</f>
        <v>BRESIL</v>
      </c>
    </row>
    <row r="5" spans="2:14" x14ac:dyDescent="0.25">
      <c r="B5" s="6"/>
      <c r="C5" s="7"/>
      <c r="D5" s="7"/>
      <c r="E5" s="7"/>
      <c r="F5" s="7"/>
      <c r="G5" s="8"/>
      <c r="I5" s="1">
        <v>4003</v>
      </c>
      <c r="J5" s="1" t="s">
        <v>2</v>
      </c>
      <c r="K5" s="1" t="s">
        <v>6</v>
      </c>
      <c r="M5" s="1" t="str">
        <f t="array" aca="1" ref="M5" ca="1">IF(ROWS(M$3:M5)&gt;SUMPRODUCT((RESPONSABLE=M$2)*1),"",INDEX(PAYS,MATCH(SMALL(IF(RESPONSABLE=M$2,CODE),ROWS(M$3:M5)),CODE,0),0))</f>
        <v/>
      </c>
      <c r="N5" s="1" t="str">
        <f t="array" aca="1" ref="N5" ca="1">IF(ROWS(N$3:N5)&gt;SUMPRODUCT((RESPONSABLE=N$2)*1),"",INDEX(PAYS,MATCH(SMALL(IF(RESPONSABLE=N$2,CODE),ROWS(N$3:N5)),CODE,0),0))</f>
        <v>CHILI</v>
      </c>
    </row>
    <row r="6" spans="2:14" x14ac:dyDescent="0.25">
      <c r="B6" s="6"/>
      <c r="C6" s="7"/>
      <c r="D6" s="7"/>
      <c r="E6" s="7"/>
      <c r="F6" s="7"/>
      <c r="G6" s="8"/>
      <c r="I6" s="1">
        <v>4004</v>
      </c>
      <c r="J6" s="1" t="s">
        <v>3</v>
      </c>
      <c r="K6" s="1" t="s">
        <v>7</v>
      </c>
      <c r="M6" s="1" t="str">
        <f t="array" aca="1" ref="M6" ca="1">IF(ROWS(M$3:M6)&gt;SUMPRODUCT((RESPONSABLE=M$2)*1),"",INDEX(PAYS,MATCH(SMALL(IF(RESPONSABLE=M$2,CODE),ROWS(M$3:M6)),CODE,0),0))</f>
        <v/>
      </c>
      <c r="N6" s="1" t="str">
        <f t="array" aca="1" ref="N6" ca="1">IF(ROWS(N$3:N6)&gt;SUMPRODUCT((RESPONSABLE=N$2)*1),"",INDEX(PAYS,MATCH(SMALL(IF(RESPONSABLE=N$2,CODE),ROWS(N$3:N6)),CODE,0),0))</f>
        <v/>
      </c>
    </row>
    <row r="7" spans="2:14" x14ac:dyDescent="0.25">
      <c r="B7" s="6"/>
      <c r="C7" s="7"/>
      <c r="D7" s="7"/>
      <c r="E7" s="7"/>
      <c r="F7" s="7"/>
      <c r="G7" s="8"/>
      <c r="I7" s="1">
        <v>4005</v>
      </c>
      <c r="J7" s="1" t="s">
        <v>9</v>
      </c>
      <c r="K7" s="1" t="s">
        <v>6</v>
      </c>
    </row>
    <row r="8" spans="2:14" x14ac:dyDescent="0.25">
      <c r="B8" s="6"/>
      <c r="C8" s="7"/>
      <c r="D8" s="7"/>
      <c r="E8" s="7"/>
      <c r="F8" s="7"/>
      <c r="G8" s="8"/>
    </row>
    <row r="9" spans="2:14" x14ac:dyDescent="0.25">
      <c r="B9" s="6"/>
      <c r="C9" s="7"/>
      <c r="D9" s="7"/>
      <c r="E9" s="7"/>
      <c r="F9" s="7"/>
      <c r="G9" s="8"/>
    </row>
    <row r="10" spans="2:14" x14ac:dyDescent="0.25">
      <c r="B10" s="6"/>
      <c r="C10" s="7"/>
      <c r="D10" s="7"/>
      <c r="E10" s="7"/>
      <c r="F10" s="7"/>
      <c r="G10" s="8"/>
    </row>
    <row r="11" spans="2:14" x14ac:dyDescent="0.25">
      <c r="B11" s="6"/>
      <c r="C11" s="7"/>
      <c r="D11" s="7"/>
      <c r="E11" s="7"/>
      <c r="F11" s="7"/>
      <c r="G11" s="8"/>
    </row>
    <row r="12" spans="2:14" x14ac:dyDescent="0.25">
      <c r="B12" s="6"/>
      <c r="C12" s="7"/>
      <c r="D12" s="7"/>
      <c r="E12" s="7"/>
      <c r="F12" s="7"/>
      <c r="G12" s="8"/>
    </row>
    <row r="13" spans="2:14" x14ac:dyDescent="0.25">
      <c r="B13" s="6"/>
      <c r="C13" s="7"/>
      <c r="D13" s="7"/>
      <c r="E13" s="7"/>
      <c r="F13" s="7"/>
      <c r="G13" s="8"/>
    </row>
    <row r="14" spans="2:14" x14ac:dyDescent="0.25">
      <c r="B14" s="6"/>
      <c r="C14" s="7"/>
      <c r="D14" s="7"/>
      <c r="E14" s="7"/>
      <c r="F14" s="7"/>
      <c r="G14" s="8"/>
    </row>
    <row r="15" spans="2:14" x14ac:dyDescent="0.25">
      <c r="B15" s="6"/>
      <c r="C15" s="7"/>
      <c r="D15" s="7"/>
      <c r="E15" s="7"/>
      <c r="F15" s="7"/>
      <c r="G15" s="8"/>
    </row>
    <row r="16" spans="2:14" ht="15.75" thickBot="1" x14ac:dyDescent="0.3">
      <c r="B16" s="9"/>
      <c r="C16" s="10"/>
      <c r="D16" s="10"/>
      <c r="E16" s="10"/>
      <c r="F16" s="10"/>
      <c r="G16" s="11"/>
    </row>
  </sheetData>
  <conditionalFormatting sqref="I3:K7">
    <cfRule type="expression" dxfId="5" priority="2">
      <formula>$K3="Matthieu"</formula>
    </cfRule>
    <cfRule type="expression" dxfId="4" priority="1">
      <formula>$K3="Louis"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Aubard</dc:creator>
  <cp:lastModifiedBy>Martin Aubard</cp:lastModifiedBy>
  <dcterms:created xsi:type="dcterms:W3CDTF">2015-09-21T22:42:06Z</dcterms:created>
  <dcterms:modified xsi:type="dcterms:W3CDTF">2015-09-21T23:28:38Z</dcterms:modified>
</cp:coreProperties>
</file>