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c\Desktop\VBA\"/>
    </mc:Choice>
  </mc:AlternateContent>
  <bookViews>
    <workbookView xWindow="0" yWindow="0" windowWidth="20490" windowHeight="6105" activeTab="5"/>
  </bookViews>
  <sheets>
    <sheet name="Accueil" sheetId="9" r:id="rId1"/>
    <sheet name="Parc" sheetId="1" r:id="rId2"/>
    <sheet name="CLLD" sheetId="2" r:id="rId3"/>
    <sheet name="CLCD" sheetId="3" r:id="rId4"/>
    <sheet name="Prets" sheetId="4" r:id="rId5"/>
    <sheet name="Sorties" sheetId="8" r:id="rId6"/>
    <sheet name="BASE machines " sheetId="5" r:id="rId7"/>
  </sheets>
  <externalReferences>
    <externalReference r:id="rId8"/>
    <externalReference r:id="rId9"/>
  </externalReferences>
  <definedNames>
    <definedName name="_xlnm._FilterDatabase" localSheetId="6" hidden="1">'BASE machines '!$A$1:$C$11</definedName>
    <definedName name="_xlnm._FilterDatabase" localSheetId="2" hidden="1">CLLD!$A$1:$L$2</definedName>
    <definedName name="_xlnm._FilterDatabase" localSheetId="1">Parc!$A$1:$E$5</definedName>
    <definedName name="_tri2">#REF!</definedName>
    <definedName name="_tri3">#REF!</definedName>
    <definedName name="EPA">'[1]base accessoires'!$A$1:$BB$567</definedName>
    <definedName name="f_Clients">OFFSET(P_Clients,0,0,COUNTA(L_Clients),1)</definedName>
    <definedName name="L_Clients">#REF!</definedName>
    <definedName name="P_Clients">#REF!</definedName>
    <definedName name="TAB">#REF!</definedName>
    <definedName name="tri">#REF!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G5" i="1"/>
  <c r="I4" i="1"/>
  <c r="H4" i="1"/>
  <c r="G4" i="1"/>
  <c r="I3" i="1"/>
  <c r="H3" i="1"/>
  <c r="G3" i="1"/>
  <c r="I2" i="1"/>
  <c r="H2" i="1"/>
  <c r="G2" i="1"/>
  <c r="J4" i="1" l="1"/>
  <c r="K4" i="1" s="1"/>
  <c r="J2" i="1"/>
  <c r="K2" i="1" s="1"/>
  <c r="J3" i="1"/>
  <c r="K3" i="1" s="1"/>
  <c r="J5" i="1"/>
  <c r="K5" i="1" s="1"/>
</calcChain>
</file>

<file path=xl/comments1.xml><?xml version="1.0" encoding="utf-8"?>
<comments xmlns="http://schemas.openxmlformats.org/spreadsheetml/2006/main">
  <authors>
    <author>tac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Alimenter par les onglets suivants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FORMULES RECHERCHE V EN JAUNE</t>
        </r>
      </text>
    </comment>
  </commentList>
</comments>
</file>

<file path=xl/comments2.xml><?xml version="1.0" encoding="utf-8"?>
<comments xmlns="http://schemas.openxmlformats.org/spreadsheetml/2006/main">
  <authors>
    <author>tac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Alimenter par les onglets suivants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FORMULES RECHERCHE V EN JAUNE</t>
        </r>
      </text>
    </comment>
  </commentList>
</comments>
</file>

<file path=xl/sharedStrings.xml><?xml version="1.0" encoding="utf-8"?>
<sst xmlns="http://schemas.openxmlformats.org/spreadsheetml/2006/main" count="121" uniqueCount="60">
  <si>
    <t>NOM CLIENT</t>
  </si>
  <si>
    <t>N° COMPTE CLIENT</t>
  </si>
  <si>
    <t>REGION</t>
  </si>
  <si>
    <t>Référence</t>
  </si>
  <si>
    <t>SERIE</t>
  </si>
  <si>
    <t>N° Série</t>
  </si>
  <si>
    <t>Type de contrat</t>
  </si>
  <si>
    <t>N° contrat</t>
  </si>
  <si>
    <t>Date du contrat</t>
  </si>
  <si>
    <t>Date de retour prévu</t>
  </si>
  <si>
    <t>Montant</t>
  </si>
  <si>
    <t>Date mise en service</t>
  </si>
  <si>
    <t>CLCD</t>
  </si>
  <si>
    <t>Dépréciation/jour</t>
  </si>
  <si>
    <t>Montant Net</t>
  </si>
  <si>
    <t>Machine neuve</t>
  </si>
  <si>
    <t>Valeur brute</t>
  </si>
  <si>
    <t/>
  </si>
  <si>
    <t>REMARQUES
 TECHNIQUES</t>
  </si>
  <si>
    <t>Date mise 
en service</t>
  </si>
  <si>
    <t>Type de
 contrat</t>
  </si>
  <si>
    <t>Date du
 contrat</t>
  </si>
  <si>
    <t>Date de retour
 prévu</t>
  </si>
  <si>
    <t>Loyer saisi</t>
  </si>
  <si>
    <t>S001226</t>
  </si>
  <si>
    <t>REGION 1</t>
  </si>
  <si>
    <t>CLIENT1</t>
  </si>
  <si>
    <t>REGION 2</t>
  </si>
  <si>
    <t>CLIENT 2</t>
  </si>
  <si>
    <t>REGION3</t>
  </si>
  <si>
    <t>CLIENT 3</t>
  </si>
  <si>
    <t>SERIE 1</t>
  </si>
  <si>
    <t>SERIE 2</t>
  </si>
  <si>
    <t>SERIE 3</t>
  </si>
  <si>
    <t>SERIE 4</t>
  </si>
  <si>
    <t>XXXXX1</t>
  </si>
  <si>
    <t>SERIE 5</t>
  </si>
  <si>
    <t>SERIE 6</t>
  </si>
  <si>
    <t>SERIE 7</t>
  </si>
  <si>
    <t>SERIE 8</t>
  </si>
  <si>
    <t>SERIE 9</t>
  </si>
  <si>
    <t>SERIE 10</t>
  </si>
  <si>
    <t>X010101</t>
  </si>
  <si>
    <t>X010102</t>
  </si>
  <si>
    <t>14136</t>
  </si>
  <si>
    <t>102869A</t>
  </si>
  <si>
    <t>101132A</t>
  </si>
  <si>
    <t>Bonjour à tous,</t>
  </si>
  <si>
    <t xml:space="preserve">Dans le cadre de mon projet de Gestion autotomatique d'un parc machine, je reviens vers vous parceque je rencontre quelques difficultés qui m'empechent </t>
  </si>
  <si>
    <t>de finaliser le projet  malgré l'aide précieuse de gmb (encore merci)</t>
  </si>
  <si>
    <t xml:space="preserve"> 1 - je n'arrive pas à paramétrer les boutons  SUPPRIMER et MODIFIER</t>
  </si>
  <si>
    <t>2 - Je voudrais que quand je supprime une lignede la feuille "Parc "qu'elle vienne directement alimenter la feuille "Sorties"</t>
  </si>
  <si>
    <t xml:space="preserve">Merci d'avance de votre aide </t>
  </si>
  <si>
    <t>Montant Brut</t>
  </si>
  <si>
    <t>age /jour</t>
  </si>
  <si>
    <t>Age</t>
  </si>
  <si>
    <t xml:space="preserve">LIEU PHYSIQUE </t>
  </si>
  <si>
    <t>=SI(ESTERREUR(RECHERCHEV(C2;CLLD'!$F$2:$H$999; 3;FAUX));"";RECHERCHEV(C2;CLLD'!$F$2:$H$999;3; FAUX)) &amp; SI(ESTERREUR(RECHERCHEV(C2;CLCD'!$F$2:$H$632;3;FAUX));"";RECHERCHEV(C2;CLCD'!$F$2:$H$632;3;FAUX))</t>
  </si>
  <si>
    <t>1</t>
  </si>
  <si>
    <t>27/06/2014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</si>
</sst>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_-&quot;€&quot;\ * #,##0.00_-;\-&quot;€&quot;\ * #,##0.00_-;_-&quot;€&quot;\ * &quot;-&quot;??_-;_-@_-"/>
  </numFmts>
  <fonts count="2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48"/>
      <name val="Arial"/>
      <family val="2"/>
    </font>
    <font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theme="2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Down">
        <bgColor theme="6" tint="0.79995117038483843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auto="1"/>
      </bottom>
      <diagonal/>
    </border>
  </borders>
  <cellStyleXfs count="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2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Border="1"/>
    <xf numFmtId="0" fontId="12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 wrapText="1"/>
    </xf>
    <xf numFmtId="3" fontId="14" fillId="3" borderId="0" xfId="0" applyNumberFormat="1" applyFont="1" applyFill="1" applyBorder="1" applyAlignment="1">
      <alignment horizontal="center" vertical="center"/>
    </xf>
    <xf numFmtId="3" fontId="14" fillId="3" borderId="0" xfId="0" applyNumberFormat="1" applyFont="1" applyFill="1" applyBorder="1" applyAlignment="1">
      <alignment horizontal="center" vertical="center" wrapText="1"/>
    </xf>
    <xf numFmtId="3" fontId="15" fillId="3" borderId="0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left" vertical="center"/>
    </xf>
    <xf numFmtId="3" fontId="14" fillId="6" borderId="0" xfId="0" applyNumberFormat="1" applyFont="1" applyFill="1" applyBorder="1" applyAlignment="1">
      <alignment horizontal="center" vertical="center"/>
    </xf>
    <xf numFmtId="3" fontId="14" fillId="6" borderId="0" xfId="0" applyNumberFormat="1" applyFont="1" applyFill="1" applyBorder="1" applyAlignment="1">
      <alignment horizontal="center" vertical="center" wrapText="1"/>
    </xf>
    <xf numFmtId="0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2" fillId="3" borderId="1" xfId="0" applyNumberFormat="1" applyFont="1" applyFill="1" applyBorder="1" applyAlignment="1" applyProtection="1">
      <alignment horizontal="left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Alignment="1">
      <alignment horizontal="center"/>
    </xf>
    <xf numFmtId="3" fontId="13" fillId="2" borderId="6" xfId="0" applyNumberFormat="1" applyFont="1" applyFill="1" applyBorder="1" applyAlignment="1">
      <alignment vertical="center"/>
    </xf>
    <xf numFmtId="3" fontId="14" fillId="7" borderId="0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Fill="1" applyBorder="1" applyAlignment="1" applyProtection="1">
      <alignment horizontal="left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18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16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NumberFormat="1" applyFont="1" applyFill="1" applyBorder="1" applyAlignment="1" applyProtection="1">
      <alignment horizontal="left" vertical="center" wrapText="1"/>
      <protection locked="0"/>
    </xf>
    <xf numFmtId="0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2" borderId="3" xfId="0" applyNumberFormat="1" applyFont="1" applyFill="1" applyBorder="1" applyAlignment="1" applyProtection="1">
      <alignment horizontal="center" vertical="center"/>
      <protection locked="0"/>
    </xf>
    <xf numFmtId="49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0" applyNumberFormat="1" applyFont="1" applyFill="1" applyBorder="1" applyAlignment="1" applyProtection="1">
      <alignment horizontal="left" vertical="center" wrapText="1"/>
      <protection locked="0"/>
    </xf>
    <xf numFmtId="0" fontId="9" fillId="8" borderId="0" xfId="0" applyFont="1" applyFill="1"/>
    <xf numFmtId="0" fontId="0" fillId="8" borderId="0" xfId="0" applyFill="1"/>
    <xf numFmtId="0" fontId="19" fillId="8" borderId="0" xfId="0" applyFont="1" applyFill="1"/>
    <xf numFmtId="0" fontId="0" fillId="0" borderId="0" xfId="0" applyFill="1"/>
    <xf numFmtId="0" fontId="8" fillId="0" borderId="0" xfId="0" applyFont="1" applyFill="1"/>
    <xf numFmtId="49" fontId="21" fillId="2" borderId="1" xfId="0" applyNumberFormat="1" applyFont="1" applyFill="1" applyBorder="1" applyAlignment="1">
      <alignment horizontal="center"/>
    </xf>
    <xf numFmtId="49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8" fillId="2" borderId="1" xfId="0" applyNumberFormat="1" applyFont="1" applyFill="1" applyBorder="1" applyAlignment="1" applyProtection="1">
      <alignment horizontal="right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/>
    <xf numFmtId="0" fontId="19" fillId="9" borderId="0" xfId="0" applyFont="1" applyFill="1"/>
    <xf numFmtId="0" fontId="20" fillId="9" borderId="0" xfId="0" applyFont="1" applyFill="1"/>
    <xf numFmtId="0" fontId="0" fillId="9" borderId="0" xfId="0" applyFill="1"/>
    <xf numFmtId="14" fontId="17" fillId="0" borderId="5" xfId="0" applyNumberFormat="1" applyFont="1" applyFill="1" applyBorder="1" applyAlignment="1" applyProtection="1">
      <alignment horizontal="center" vertical="center"/>
      <protection locked="0"/>
    </xf>
  </cellXfs>
  <cellStyles count="4">
    <cellStyle name="Monétaire 2" xfId="2"/>
    <cellStyle name="Normal" xfId="0" builtinId="0"/>
    <cellStyle name="Normal 2" xfId="1"/>
    <cellStyle name="Normal 4" xfId="3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5</xdr:row>
          <xdr:rowOff>19050</xdr:rowOff>
        </xdr:from>
        <xdr:to>
          <xdr:col>3</xdr:col>
          <xdr:colOff>66675</xdr:colOff>
          <xdr:row>7</xdr:row>
          <xdr:rowOff>152400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0</xdr:rowOff>
        </xdr:from>
        <xdr:to>
          <xdr:col>3</xdr:col>
          <xdr:colOff>47625</xdr:colOff>
          <xdr:row>12</xdr:row>
          <xdr:rowOff>171450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CLLD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57150</xdr:rowOff>
        </xdr:from>
        <xdr:to>
          <xdr:col>3</xdr:col>
          <xdr:colOff>9525</xdr:colOff>
          <xdr:row>17</xdr:row>
          <xdr:rowOff>28575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18</xdr:row>
          <xdr:rowOff>171450</xdr:rowOff>
        </xdr:from>
        <xdr:to>
          <xdr:col>3</xdr:col>
          <xdr:colOff>0</xdr:colOff>
          <xdr:row>22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23</xdr:row>
          <xdr:rowOff>95250</xdr:rowOff>
        </xdr:from>
        <xdr:to>
          <xdr:col>3</xdr:col>
          <xdr:colOff>28575</xdr:colOff>
          <xdr:row>26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SORTIES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mmanuel\RECAPREF3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c/Desktop/Projet%20parc%202016%20exempl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s bloc"/>
      <sheetName val="memo"/>
      <sheetName val="archiveindicedéstocké"/>
      <sheetName val="base accessoires"/>
      <sheetName val="profilésPVC"/>
      <sheetName val="profilésalu-acier-inox"/>
      <sheetName val="attente accord"/>
      <sheetName val="Requete (3)"/>
      <sheetName val="Feuil49"/>
      <sheetName val="Feuil8"/>
      <sheetName val=" prix de revient matière 200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date création</v>
          </cell>
          <cell r="B1" t="str">
            <v>date modif</v>
          </cell>
          <cell r="C1" t="str">
            <v>Réf. Alunion</v>
          </cell>
          <cell r="D1" t="str">
            <v>Fini</v>
          </cell>
          <cell r="E1" t="str">
            <v>CLSP</v>
          </cell>
          <cell r="F1" t="str">
            <v>Ind.</v>
          </cell>
          <cell r="G1" t="str">
            <v>Référence fournisseur</v>
          </cell>
          <cell r="H1" t="str">
            <v>Désignation</v>
          </cell>
          <cell r="I1" t="str">
            <v>fiche technique ou garantie</v>
          </cell>
          <cell r="J1" t="str">
            <v>groupe</v>
          </cell>
          <cell r="K1" t="str">
            <v>Série mère</v>
          </cell>
          <cell r="L1" t="str">
            <v>Access. PAP</v>
          </cell>
          <cell r="M1" t="str">
            <v>Fournisseur de la pièce</v>
          </cell>
          <cell r="N1" t="str">
            <v>Laqueur</v>
          </cell>
          <cell r="O1" t="str">
            <v>U</v>
          </cell>
          <cell r="P1" t="str">
            <v>prix de revient</v>
          </cell>
          <cell r="Q1" t="str">
            <v>frais amortissement outillage</v>
          </cell>
          <cell r="R1" t="str">
            <v>prix achat franco  de la pièce de base en</v>
          </cell>
          <cell r="S1" t="str">
            <v>prix achat de la finition</v>
          </cell>
          <cell r="T1" t="str">
            <v>3% transport pour la finition</v>
          </cell>
          <cell r="U1" t="str">
            <v>plus value Voir colonne remarques</v>
          </cell>
          <cell r="V1" t="str">
            <v>prix matière fournie par Reynaers ou CAT</v>
          </cell>
          <cell r="W1" t="str">
            <v>frais amortissement outillage</v>
          </cell>
          <cell r="X1" t="str">
            <v>prix d'achat</v>
          </cell>
          <cell r="Y1" t="str">
            <v>prix de revient</v>
          </cell>
          <cell r="Z1" t="str">
            <v>Outillage amorti (non=X)</v>
          </cell>
          <cell r="AA1" t="str">
            <v>mini appro</v>
          </cell>
          <cell r="AB1" t="str">
            <v>mini fab</v>
          </cell>
          <cell r="AC1" t="str">
            <v>période amorti frais outillage</v>
          </cell>
          <cell r="AD1" t="str">
            <v>qté prév</v>
          </cell>
          <cell r="AE1" t="str">
            <v>outillage amorti ou non</v>
          </cell>
          <cell r="AF1" t="str">
            <v>cumul conso</v>
          </cell>
          <cell r="AG1" t="str">
            <v>conso 1997</v>
          </cell>
          <cell r="AH1" t="str">
            <v>conso 1998</v>
          </cell>
          <cell r="AI1" t="str">
            <v>conso 1999</v>
          </cell>
          <cell r="AJ1" t="str">
            <v>conso 2000</v>
          </cell>
          <cell r="AK1" t="str">
            <v>conso 2001</v>
          </cell>
          <cell r="AL1" t="str">
            <v>conso 2002</v>
          </cell>
          <cell r="AM1" t="str">
            <v>conso 2003</v>
          </cell>
          <cell r="AN1" t="str">
            <v>conso 2004</v>
          </cell>
          <cell r="AP1" t="str">
            <v>Prix out depuis 1996 uniquement (gp 29/09/99)</v>
          </cell>
          <cell r="AQ1" t="str">
            <v>Modification</v>
          </cell>
          <cell r="AR1" t="str">
            <v>délai rendu Brouchy</v>
          </cell>
          <cell r="AS1" t="str">
            <v>Dépôt outillage</v>
          </cell>
          <cell r="AT1" t="str">
            <v>cond de vente</v>
          </cell>
          <cell r="AU1" t="str">
            <v>sur cond</v>
          </cell>
          <cell r="AV1" t="str">
            <v>Mise à jour manuelle pour donner les prix de revient à Duffel (PR : prix de revient)</v>
          </cell>
          <cell r="AW1" t="str">
            <v>Remarques</v>
          </cell>
          <cell r="AX1" t="str">
            <v>désockage</v>
          </cell>
          <cell r="AY1" t="str">
            <v>Profilés 1</v>
          </cell>
          <cell r="AZ1" t="str">
            <v>Profilés 2</v>
          </cell>
          <cell r="BA1" t="str">
            <v>Profilés 3</v>
          </cell>
          <cell r="BB1" t="str">
            <v>Profilés 4</v>
          </cell>
        </row>
        <row r="2">
          <cell r="A2">
            <v>30376</v>
          </cell>
          <cell r="B2">
            <v>32234</v>
          </cell>
          <cell r="C2">
            <v>210005</v>
          </cell>
          <cell r="D2" t="str">
            <v>07</v>
          </cell>
          <cell r="F2" t="str">
            <v>D</v>
          </cell>
          <cell r="H2" t="str">
            <v xml:space="preserve">CLAMEAU DE SEUIL              </v>
          </cell>
          <cell r="J2" t="str">
            <v>V02</v>
          </cell>
          <cell r="K2" t="str">
            <v>HIFI</v>
          </cell>
          <cell r="M2" t="str">
            <v>GRM</v>
          </cell>
          <cell r="O2" t="str">
            <v>P</v>
          </cell>
          <cell r="P2">
            <v>0.09</v>
          </cell>
          <cell r="Q2" t="str">
            <v/>
          </cell>
          <cell r="R2">
            <v>0.09</v>
          </cell>
          <cell r="T2" t="str">
            <v/>
          </cell>
          <cell r="W2" t="str">
            <v/>
          </cell>
          <cell r="X2">
            <v>0.09</v>
          </cell>
          <cell r="Y2">
            <v>0.09</v>
          </cell>
          <cell r="AA2">
            <v>15000</v>
          </cell>
          <cell r="AC2">
            <v>3</v>
          </cell>
          <cell r="AE2" t="str">
            <v>pas outil</v>
          </cell>
          <cell r="AF2">
            <v>85550.666666666657</v>
          </cell>
          <cell r="AG2">
            <v>33622.666666666664</v>
          </cell>
          <cell r="AH2">
            <v>17550</v>
          </cell>
          <cell r="AI2">
            <v>11767</v>
          </cell>
          <cell r="AJ2">
            <v>6071</v>
          </cell>
          <cell r="AK2">
            <v>4970</v>
          </cell>
          <cell r="AL2">
            <v>4210</v>
          </cell>
          <cell r="AM2">
            <v>7200</v>
          </cell>
          <cell r="AN2">
            <v>160</v>
          </cell>
          <cell r="AO2">
            <v>0</v>
          </cell>
          <cell r="AP2">
            <v>0</v>
          </cell>
          <cell r="AT2">
            <v>10</v>
          </cell>
        </row>
        <row r="3">
          <cell r="A3">
            <v>28522</v>
          </cell>
          <cell r="B3">
            <v>29983</v>
          </cell>
          <cell r="C3">
            <v>210034</v>
          </cell>
          <cell r="D3" t="str">
            <v>00</v>
          </cell>
          <cell r="F3" t="str">
            <v>B</v>
          </cell>
          <cell r="H3" t="str">
            <v>EQUERRE A VISSER 10X37</v>
          </cell>
          <cell r="J3" t="str">
            <v>V34</v>
          </cell>
          <cell r="K3" t="str">
            <v>GHF</v>
          </cell>
          <cell r="M3" t="str">
            <v>ALGI</v>
          </cell>
          <cell r="O3" t="str">
            <v>P</v>
          </cell>
          <cell r="P3">
            <v>0.98</v>
          </cell>
          <cell r="Q3" t="str">
            <v/>
          </cell>
          <cell r="R3">
            <v>0.98</v>
          </cell>
          <cell r="T3" t="str">
            <v/>
          </cell>
          <cell r="W3" t="str">
            <v/>
          </cell>
          <cell r="X3">
            <v>0.98</v>
          </cell>
          <cell r="Y3">
            <v>0.98</v>
          </cell>
          <cell r="AA3">
            <v>2400</v>
          </cell>
          <cell r="AC3">
            <v>3</v>
          </cell>
          <cell r="AE3" t="str">
            <v>pas outil</v>
          </cell>
          <cell r="AF3">
            <v>32328</v>
          </cell>
          <cell r="AG3">
            <v>14096</v>
          </cell>
          <cell r="AH3">
            <v>9468</v>
          </cell>
          <cell r="AI3">
            <v>4300</v>
          </cell>
          <cell r="AJ3">
            <v>896</v>
          </cell>
          <cell r="AK3">
            <v>176</v>
          </cell>
          <cell r="AL3">
            <v>552</v>
          </cell>
          <cell r="AM3">
            <v>1460</v>
          </cell>
          <cell r="AN3">
            <v>1380</v>
          </cell>
          <cell r="AO3">
            <v>0</v>
          </cell>
          <cell r="AP3">
            <v>0</v>
          </cell>
          <cell r="AT3">
            <v>4</v>
          </cell>
          <cell r="AY3">
            <v>190052</v>
          </cell>
          <cell r="AZ3">
            <v>190053</v>
          </cell>
        </row>
        <row r="4">
          <cell r="A4">
            <v>30468</v>
          </cell>
          <cell r="B4">
            <v>31809</v>
          </cell>
          <cell r="C4">
            <v>210097</v>
          </cell>
          <cell r="D4" t="str">
            <v>00</v>
          </cell>
          <cell r="F4" t="str">
            <v>D</v>
          </cell>
          <cell r="H4" t="str">
            <v>EQUERRE ARTICULEE 10X37</v>
          </cell>
          <cell r="J4" t="str">
            <v>V02</v>
          </cell>
          <cell r="K4" t="str">
            <v>HIFI</v>
          </cell>
          <cell r="M4" t="str">
            <v>BASTARD</v>
          </cell>
          <cell r="O4" t="str">
            <v>P</v>
          </cell>
          <cell r="P4">
            <v>1.81</v>
          </cell>
          <cell r="Q4" t="str">
            <v/>
          </cell>
          <cell r="R4">
            <v>1.81</v>
          </cell>
          <cell r="T4" t="str">
            <v/>
          </cell>
          <cell r="W4" t="str">
            <v/>
          </cell>
          <cell r="X4">
            <v>1.81</v>
          </cell>
          <cell r="Y4">
            <v>1.81</v>
          </cell>
          <cell r="AA4">
            <v>500</v>
          </cell>
          <cell r="AC4">
            <v>3</v>
          </cell>
          <cell r="AE4" t="str">
            <v>pas outil</v>
          </cell>
          <cell r="AF4">
            <v>4660</v>
          </cell>
          <cell r="AG4">
            <v>1120</v>
          </cell>
          <cell r="AH4">
            <v>770</v>
          </cell>
          <cell r="AI4">
            <v>960</v>
          </cell>
          <cell r="AJ4">
            <v>610</v>
          </cell>
          <cell r="AK4">
            <v>330</v>
          </cell>
          <cell r="AL4">
            <v>310</v>
          </cell>
          <cell r="AM4">
            <v>220</v>
          </cell>
          <cell r="AN4">
            <v>340</v>
          </cell>
          <cell r="AO4">
            <v>0</v>
          </cell>
          <cell r="AP4">
            <v>0</v>
          </cell>
          <cell r="AT4">
            <v>10</v>
          </cell>
          <cell r="AY4">
            <v>190126</v>
          </cell>
          <cell r="AZ4">
            <v>190127</v>
          </cell>
        </row>
        <row r="5">
          <cell r="A5">
            <v>30560</v>
          </cell>
          <cell r="C5">
            <v>210111</v>
          </cell>
          <cell r="D5" t="str">
            <v>00</v>
          </cell>
          <cell r="H5" t="str">
            <v>EQUERRE  A SERTIR 15X27.5</v>
          </cell>
          <cell r="J5" t="str">
            <v>V02</v>
          </cell>
          <cell r="K5" t="str">
            <v>HIFI</v>
          </cell>
          <cell r="M5" t="str">
            <v>STEFANI</v>
          </cell>
          <cell r="O5" t="str">
            <v>P</v>
          </cell>
          <cell r="P5">
            <v>0.57999999999999996</v>
          </cell>
          <cell r="Q5" t="str">
            <v/>
          </cell>
          <cell r="R5">
            <v>0.57999999999999996</v>
          </cell>
          <cell r="T5" t="str">
            <v/>
          </cell>
          <cell r="W5" t="str">
            <v/>
          </cell>
          <cell r="X5">
            <v>0.57999999999999996</v>
          </cell>
          <cell r="Y5">
            <v>0.57999999999999996</v>
          </cell>
          <cell r="AA5">
            <v>4000</v>
          </cell>
          <cell r="AC5">
            <v>3</v>
          </cell>
          <cell r="AE5" t="str">
            <v>pas outil</v>
          </cell>
          <cell r="AF5">
            <v>36663</v>
          </cell>
          <cell r="AG5">
            <v>17420</v>
          </cell>
          <cell r="AH5">
            <v>13517</v>
          </cell>
          <cell r="AI5">
            <v>1912</v>
          </cell>
          <cell r="AJ5">
            <v>1270</v>
          </cell>
          <cell r="AK5">
            <v>504</v>
          </cell>
          <cell r="AL5">
            <v>552</v>
          </cell>
          <cell r="AM5">
            <v>1196</v>
          </cell>
          <cell r="AN5">
            <v>292</v>
          </cell>
          <cell r="AO5">
            <v>0</v>
          </cell>
          <cell r="AP5">
            <v>0</v>
          </cell>
          <cell r="AT5">
            <v>1</v>
          </cell>
          <cell r="AY5">
            <v>190025</v>
          </cell>
        </row>
        <row r="6">
          <cell r="A6">
            <v>31413</v>
          </cell>
          <cell r="C6">
            <v>210116</v>
          </cell>
          <cell r="D6" t="str">
            <v>--</v>
          </cell>
          <cell r="H6" t="str">
            <v xml:space="preserve">PIECE DE MAINTIEN  INOX           </v>
          </cell>
          <cell r="J6" t="str">
            <v xml:space="preserve">V42  </v>
          </cell>
          <cell r="K6" t="str">
            <v>SVH</v>
          </cell>
          <cell r="M6" t="str">
            <v>SOMA</v>
          </cell>
          <cell r="O6" t="str">
            <v>P</v>
          </cell>
          <cell r="P6">
            <v>7.0000000000000007E-2</v>
          </cell>
          <cell r="Q6" t="str">
            <v/>
          </cell>
          <cell r="R6">
            <v>7.0000000000000007E-2</v>
          </cell>
          <cell r="T6" t="str">
            <v/>
          </cell>
          <cell r="W6" t="str">
            <v/>
          </cell>
          <cell r="X6">
            <v>7.0000000000000007E-2</v>
          </cell>
          <cell r="Y6">
            <v>7.0000000000000007E-2</v>
          </cell>
          <cell r="AA6">
            <v>1000</v>
          </cell>
          <cell r="AC6">
            <v>3</v>
          </cell>
          <cell r="AE6" t="str">
            <v>pas outil</v>
          </cell>
          <cell r="AF6">
            <v>273.33333333333337</v>
          </cell>
          <cell r="AG6">
            <v>53.333333333333336</v>
          </cell>
          <cell r="AH6">
            <v>110</v>
          </cell>
          <cell r="AI6">
            <v>110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T6">
            <v>10</v>
          </cell>
        </row>
        <row r="7">
          <cell r="A7">
            <v>32325</v>
          </cell>
          <cell r="B7">
            <v>33086</v>
          </cell>
          <cell r="C7">
            <v>210154</v>
          </cell>
          <cell r="D7" t="str">
            <v>--</v>
          </cell>
          <cell r="F7" t="str">
            <v>A</v>
          </cell>
          <cell r="H7" t="str">
            <v>PATTE DE FIXATION (GD MODELE)</v>
          </cell>
          <cell r="J7" t="str">
            <v>V09</v>
          </cell>
          <cell r="K7" t="str">
            <v>SUP Fr</v>
          </cell>
          <cell r="M7" t="str">
            <v>SOMA</v>
          </cell>
          <cell r="O7" t="str">
            <v>P</v>
          </cell>
          <cell r="P7">
            <v>0.56999999999999995</v>
          </cell>
          <cell r="Q7" t="str">
            <v/>
          </cell>
          <cell r="R7">
            <v>0.56999999999999995</v>
          </cell>
          <cell r="T7" t="str">
            <v/>
          </cell>
          <cell r="W7" t="str">
            <v/>
          </cell>
          <cell r="X7">
            <v>0.56999999999999995</v>
          </cell>
          <cell r="Y7">
            <v>0.56999999999999995</v>
          </cell>
          <cell r="AA7">
            <v>12000</v>
          </cell>
          <cell r="AC7">
            <v>3</v>
          </cell>
          <cell r="AD7">
            <v>12000</v>
          </cell>
          <cell r="AE7" t="str">
            <v>pas outil</v>
          </cell>
          <cell r="AF7">
            <v>1997.6666666666667</v>
          </cell>
          <cell r="AG7">
            <v>1154.6666666666667</v>
          </cell>
          <cell r="AH7">
            <v>647</v>
          </cell>
          <cell r="AI7">
            <v>100</v>
          </cell>
          <cell r="AJ7">
            <v>32</v>
          </cell>
          <cell r="AK7">
            <v>64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T7">
            <v>1</v>
          </cell>
        </row>
        <row r="8">
          <cell r="A8">
            <v>32843</v>
          </cell>
          <cell r="C8">
            <v>210189</v>
          </cell>
          <cell r="D8" t="str">
            <v>00</v>
          </cell>
          <cell r="H8" t="str">
            <v>EQUERRE A SERTIR 10X42</v>
          </cell>
          <cell r="J8" t="str">
            <v>V34</v>
          </cell>
          <cell r="K8" t="str">
            <v>GHF</v>
          </cell>
          <cell r="M8" t="str">
            <v>ALGI</v>
          </cell>
          <cell r="O8" t="str">
            <v>P</v>
          </cell>
          <cell r="P8">
            <v>0.72</v>
          </cell>
          <cell r="Q8" t="str">
            <v/>
          </cell>
          <cell r="R8">
            <v>0.72</v>
          </cell>
          <cell r="T8" t="str">
            <v/>
          </cell>
          <cell r="W8" t="str">
            <v/>
          </cell>
          <cell r="X8">
            <v>0.72</v>
          </cell>
          <cell r="Y8">
            <v>0.72</v>
          </cell>
          <cell r="AA8">
            <v>6000</v>
          </cell>
          <cell r="AC8">
            <v>3</v>
          </cell>
          <cell r="AD8">
            <v>67500</v>
          </cell>
          <cell r="AE8" t="str">
            <v>pas outil</v>
          </cell>
          <cell r="AF8">
            <v>20034.666666666664</v>
          </cell>
          <cell r="AG8">
            <v>4170.6666666666661</v>
          </cell>
          <cell r="AH8">
            <v>1156</v>
          </cell>
          <cell r="AI8">
            <v>2868</v>
          </cell>
          <cell r="AJ8">
            <v>8444</v>
          </cell>
          <cell r="AK8">
            <v>3208</v>
          </cell>
          <cell r="AL8">
            <v>64</v>
          </cell>
          <cell r="AM8">
            <v>124</v>
          </cell>
          <cell r="AN8">
            <v>0</v>
          </cell>
          <cell r="AO8">
            <v>0</v>
          </cell>
          <cell r="AP8">
            <v>0</v>
          </cell>
          <cell r="AT8">
            <v>4</v>
          </cell>
          <cell r="AU8" t="str">
            <v>C09</v>
          </cell>
          <cell r="AY8">
            <v>190053</v>
          </cell>
        </row>
        <row r="9">
          <cell r="A9">
            <v>32843</v>
          </cell>
          <cell r="C9">
            <v>210190</v>
          </cell>
          <cell r="D9" t="str">
            <v>00</v>
          </cell>
          <cell r="H9" t="str">
            <v>EQUERRE A VISSER 10X42</v>
          </cell>
          <cell r="J9" t="str">
            <v>V34</v>
          </cell>
          <cell r="K9" t="str">
            <v>GHF</v>
          </cell>
          <cell r="M9" t="str">
            <v>ALGI</v>
          </cell>
          <cell r="O9" t="str">
            <v>P</v>
          </cell>
          <cell r="P9">
            <v>1.36</v>
          </cell>
          <cell r="Q9" t="str">
            <v/>
          </cell>
          <cell r="R9">
            <v>1.36</v>
          </cell>
          <cell r="T9" t="str">
            <v/>
          </cell>
          <cell r="W9" t="str">
            <v/>
          </cell>
          <cell r="X9">
            <v>1.36</v>
          </cell>
          <cell r="Y9">
            <v>1.36</v>
          </cell>
          <cell r="AA9">
            <v>3000</v>
          </cell>
          <cell r="AC9">
            <v>3</v>
          </cell>
          <cell r="AD9">
            <v>22500</v>
          </cell>
          <cell r="AE9" t="str">
            <v>pas outil</v>
          </cell>
          <cell r="AF9">
            <v>3912</v>
          </cell>
          <cell r="AG9">
            <v>1824</v>
          </cell>
          <cell r="AH9">
            <v>316</v>
          </cell>
          <cell r="AI9">
            <v>616</v>
          </cell>
          <cell r="AJ9">
            <v>1012</v>
          </cell>
          <cell r="AK9">
            <v>0</v>
          </cell>
          <cell r="AL9">
            <v>144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T9">
            <v>4</v>
          </cell>
          <cell r="AU9" t="str">
            <v>C09</v>
          </cell>
          <cell r="AY9">
            <v>190052</v>
          </cell>
          <cell r="AZ9">
            <v>190053</v>
          </cell>
        </row>
        <row r="10">
          <cell r="A10">
            <v>33208</v>
          </cell>
          <cell r="B10">
            <v>36800</v>
          </cell>
          <cell r="C10">
            <v>210210</v>
          </cell>
          <cell r="D10" t="str">
            <v>00</v>
          </cell>
          <cell r="H10" t="str">
            <v>EQUERRE A SERTIR 15X10</v>
          </cell>
          <cell r="J10" t="str">
            <v>V31</v>
          </cell>
          <cell r="K10" t="str">
            <v>LIGHT</v>
          </cell>
          <cell r="M10" t="str">
            <v>MEGASUD</v>
          </cell>
          <cell r="O10" t="str">
            <v>P</v>
          </cell>
          <cell r="P10">
            <v>0.31</v>
          </cell>
          <cell r="Q10" t="str">
            <v/>
          </cell>
          <cell r="R10">
            <v>0.31</v>
          </cell>
          <cell r="T10" t="str">
            <v/>
          </cell>
          <cell r="W10" t="str">
            <v/>
          </cell>
          <cell r="X10">
            <v>0.31</v>
          </cell>
          <cell r="Y10">
            <v>0.31</v>
          </cell>
          <cell r="AA10">
            <v>1800</v>
          </cell>
          <cell r="AC10">
            <v>3</v>
          </cell>
          <cell r="AD10">
            <v>3600</v>
          </cell>
          <cell r="AE10" t="str">
            <v>pas outil</v>
          </cell>
          <cell r="AF10">
            <v>31373.333333333332</v>
          </cell>
          <cell r="AG10">
            <v>3157.333333333333</v>
          </cell>
          <cell r="AH10">
            <v>4008</v>
          </cell>
          <cell r="AI10">
            <v>3552</v>
          </cell>
          <cell r="AJ10">
            <v>3768</v>
          </cell>
          <cell r="AK10">
            <v>6580</v>
          </cell>
          <cell r="AL10">
            <v>4612</v>
          </cell>
          <cell r="AM10">
            <v>2544</v>
          </cell>
          <cell r="AN10">
            <v>3152</v>
          </cell>
          <cell r="AO10">
            <v>0</v>
          </cell>
          <cell r="AP10">
            <v>0</v>
          </cell>
          <cell r="AR10" t="str">
            <v>S+4</v>
          </cell>
          <cell r="AT10">
            <v>8</v>
          </cell>
          <cell r="AY10">
            <v>190025</v>
          </cell>
        </row>
        <row r="11">
          <cell r="A11">
            <v>34759</v>
          </cell>
          <cell r="C11">
            <v>210222</v>
          </cell>
          <cell r="D11" t="str">
            <v>00</v>
          </cell>
          <cell r="H11" t="str">
            <v>EQUERRE A VISSER 15 X 13</v>
          </cell>
          <cell r="J11" t="str">
            <v>V24</v>
          </cell>
          <cell r="K11" t="str">
            <v>PASSY</v>
          </cell>
          <cell r="M11" t="str">
            <v>ALGI</v>
          </cell>
          <cell r="O11" t="str">
            <v>P</v>
          </cell>
          <cell r="P11">
            <v>0.81</v>
          </cell>
          <cell r="Q11" t="str">
            <v/>
          </cell>
          <cell r="R11">
            <v>0.81</v>
          </cell>
          <cell r="T11" t="str">
            <v/>
          </cell>
          <cell r="W11" t="str">
            <v/>
          </cell>
          <cell r="X11">
            <v>0.81</v>
          </cell>
          <cell r="Y11">
            <v>0.81</v>
          </cell>
          <cell r="AA11">
            <v>1000</v>
          </cell>
          <cell r="AC11">
            <v>3</v>
          </cell>
          <cell r="AD11">
            <v>4000</v>
          </cell>
          <cell r="AE11" t="str">
            <v>pas outil</v>
          </cell>
          <cell r="AF11">
            <v>10702.666666666668</v>
          </cell>
          <cell r="AG11">
            <v>4714.666666666667</v>
          </cell>
          <cell r="AH11">
            <v>1904</v>
          </cell>
          <cell r="AI11">
            <v>1256</v>
          </cell>
          <cell r="AJ11">
            <v>816</v>
          </cell>
          <cell r="AK11">
            <v>408</v>
          </cell>
          <cell r="AL11">
            <v>168</v>
          </cell>
          <cell r="AM11">
            <v>388</v>
          </cell>
          <cell r="AN11">
            <v>1048</v>
          </cell>
          <cell r="AO11">
            <v>0</v>
          </cell>
          <cell r="AP11">
            <v>0</v>
          </cell>
          <cell r="AT11">
            <v>8</v>
          </cell>
          <cell r="AX11" t="str">
            <v>x</v>
          </cell>
          <cell r="AY11">
            <v>190025</v>
          </cell>
        </row>
        <row r="12">
          <cell r="A12">
            <v>33786</v>
          </cell>
          <cell r="B12">
            <v>36800</v>
          </cell>
          <cell r="C12">
            <v>210226</v>
          </cell>
          <cell r="D12" t="str">
            <v>00</v>
          </cell>
          <cell r="H12" t="str">
            <v>EQUERRE A SERTIR 15 X 21</v>
          </cell>
          <cell r="J12" t="str">
            <v>V34</v>
          </cell>
          <cell r="K12" t="str">
            <v>GHF</v>
          </cell>
          <cell r="M12" t="str">
            <v>MEGASUD</v>
          </cell>
          <cell r="O12" t="str">
            <v>P</v>
          </cell>
          <cell r="P12">
            <v>0.44</v>
          </cell>
          <cell r="Q12" t="str">
            <v/>
          </cell>
          <cell r="R12">
            <v>0.44</v>
          </cell>
          <cell r="T12" t="str">
            <v/>
          </cell>
          <cell r="W12" t="str">
            <v/>
          </cell>
          <cell r="X12">
            <v>0.44</v>
          </cell>
          <cell r="Y12">
            <v>0.44</v>
          </cell>
          <cell r="AA12">
            <v>800</v>
          </cell>
          <cell r="AC12">
            <v>3</v>
          </cell>
          <cell r="AD12">
            <v>800</v>
          </cell>
          <cell r="AE12" t="str">
            <v>pas outil</v>
          </cell>
          <cell r="AF12">
            <v>5127</v>
          </cell>
          <cell r="AG12">
            <v>160</v>
          </cell>
          <cell r="AH12">
            <v>340</v>
          </cell>
          <cell r="AI12">
            <v>760</v>
          </cell>
          <cell r="AJ12">
            <v>800</v>
          </cell>
          <cell r="AK12">
            <v>1191</v>
          </cell>
          <cell r="AL12">
            <v>1400</v>
          </cell>
          <cell r="AM12">
            <v>116</v>
          </cell>
          <cell r="AN12">
            <v>360</v>
          </cell>
          <cell r="AO12">
            <v>0</v>
          </cell>
          <cell r="AP12">
            <v>0</v>
          </cell>
          <cell r="AR12" t="str">
            <v>S+4</v>
          </cell>
          <cell r="AT12">
            <v>20</v>
          </cell>
          <cell r="AU12" t="str">
            <v>c09(60)</v>
          </cell>
          <cell r="AY12">
            <v>190025</v>
          </cell>
        </row>
        <row r="13">
          <cell r="A13">
            <v>34182</v>
          </cell>
          <cell r="B13">
            <v>35977</v>
          </cell>
          <cell r="C13">
            <v>210227</v>
          </cell>
          <cell r="D13" t="str">
            <v>00</v>
          </cell>
          <cell r="F13" t="str">
            <v>E</v>
          </cell>
          <cell r="H13" t="str">
            <v>BLOC D'ASSEMBLAGE</v>
          </cell>
          <cell r="J13" t="str">
            <v>V31</v>
          </cell>
          <cell r="K13" t="str">
            <v>LIGHT</v>
          </cell>
          <cell r="M13" t="str">
            <v>GENIN</v>
          </cell>
          <cell r="O13" t="str">
            <v>P</v>
          </cell>
          <cell r="P13">
            <v>0.94</v>
          </cell>
          <cell r="Q13" t="str">
            <v/>
          </cell>
          <cell r="R13">
            <v>0.94</v>
          </cell>
          <cell r="T13" t="str">
            <v/>
          </cell>
          <cell r="W13" t="str">
            <v/>
          </cell>
          <cell r="X13">
            <v>0.94</v>
          </cell>
          <cell r="Y13">
            <v>0.94</v>
          </cell>
          <cell r="Z13" t="str">
            <v>GPU 06/03</v>
          </cell>
          <cell r="AA13">
            <v>1000</v>
          </cell>
          <cell r="AC13">
            <v>3</v>
          </cell>
          <cell r="AD13">
            <v>50000</v>
          </cell>
          <cell r="AE13" t="str">
            <v>amorti</v>
          </cell>
          <cell r="AF13">
            <v>516575</v>
          </cell>
          <cell r="AG13">
            <v>50312</v>
          </cell>
          <cell r="AH13">
            <v>42847</v>
          </cell>
          <cell r="AI13">
            <v>66810</v>
          </cell>
          <cell r="AJ13">
            <v>70320</v>
          </cell>
          <cell r="AK13">
            <v>75146</v>
          </cell>
          <cell r="AL13">
            <v>66760</v>
          </cell>
          <cell r="AM13">
            <v>59310</v>
          </cell>
          <cell r="AN13">
            <v>85070</v>
          </cell>
          <cell r="AO13">
            <v>5732.08</v>
          </cell>
          <cell r="AP13">
            <v>5732.08</v>
          </cell>
          <cell r="AR13" t="str">
            <v>S+4</v>
          </cell>
          <cell r="AT13">
            <v>10</v>
          </cell>
        </row>
        <row r="14">
          <cell r="A14">
            <v>33848</v>
          </cell>
          <cell r="B14">
            <v>34394</v>
          </cell>
          <cell r="C14">
            <v>210228</v>
          </cell>
          <cell r="D14" t="str">
            <v>--</v>
          </cell>
          <cell r="F14" t="str">
            <v>A</v>
          </cell>
          <cell r="H14" t="str">
            <v>SACHET 100 VIS TRAV. PENETRANTE</v>
          </cell>
          <cell r="J14" t="str">
            <v>V31</v>
          </cell>
          <cell r="K14" t="str">
            <v>LIGHT</v>
          </cell>
          <cell r="M14" t="str">
            <v>SFS</v>
          </cell>
          <cell r="O14">
            <v>100</v>
          </cell>
          <cell r="P14">
            <v>10.26</v>
          </cell>
          <cell r="Q14" t="str">
            <v/>
          </cell>
          <cell r="R14">
            <v>10.26</v>
          </cell>
          <cell r="T14" t="str">
            <v/>
          </cell>
          <cell r="W14" t="str">
            <v/>
          </cell>
          <cell r="X14">
            <v>10.26</v>
          </cell>
          <cell r="Y14">
            <v>10.26</v>
          </cell>
          <cell r="AA14">
            <v>200</v>
          </cell>
          <cell r="AC14">
            <v>3</v>
          </cell>
          <cell r="AD14">
            <v>700</v>
          </cell>
          <cell r="AE14" t="str">
            <v>pas outil</v>
          </cell>
          <cell r="AF14">
            <v>1372.6666666666665</v>
          </cell>
          <cell r="AG14">
            <v>254.66666666666666</v>
          </cell>
          <cell r="AH14">
            <v>360</v>
          </cell>
          <cell r="AI14">
            <v>262</v>
          </cell>
          <cell r="AJ14">
            <v>280</v>
          </cell>
          <cell r="AK14">
            <v>89</v>
          </cell>
          <cell r="AL14">
            <v>46</v>
          </cell>
          <cell r="AM14">
            <v>33</v>
          </cell>
          <cell r="AN14">
            <v>48</v>
          </cell>
          <cell r="AO14">
            <v>0</v>
          </cell>
          <cell r="AP14">
            <v>0</v>
          </cell>
          <cell r="AT14">
            <v>1</v>
          </cell>
        </row>
        <row r="15">
          <cell r="A15">
            <v>33848</v>
          </cell>
          <cell r="C15">
            <v>210229</v>
          </cell>
          <cell r="D15" t="str">
            <v>--</v>
          </cell>
          <cell r="H15" t="str">
            <v>SACHET 100 VIS SERREUR</v>
          </cell>
          <cell r="J15" t="str">
            <v>V31</v>
          </cell>
          <cell r="K15" t="str">
            <v>LIGHT</v>
          </cell>
          <cell r="M15" t="str">
            <v>SFS</v>
          </cell>
          <cell r="O15">
            <v>100</v>
          </cell>
          <cell r="P15">
            <v>6.06</v>
          </cell>
          <cell r="Q15" t="str">
            <v/>
          </cell>
          <cell r="R15">
            <v>6.06</v>
          </cell>
          <cell r="T15" t="str">
            <v/>
          </cell>
          <cell r="W15" t="str">
            <v/>
          </cell>
          <cell r="X15">
            <v>6.06</v>
          </cell>
          <cell r="Y15">
            <v>6.06</v>
          </cell>
          <cell r="AA15">
            <v>200</v>
          </cell>
          <cell r="AC15">
            <v>3</v>
          </cell>
          <cell r="AD15">
            <v>1000</v>
          </cell>
          <cell r="AE15" t="str">
            <v>pas outil</v>
          </cell>
          <cell r="AF15">
            <v>28711.666666666664</v>
          </cell>
          <cell r="AG15">
            <v>3426.6666666666665</v>
          </cell>
          <cell r="AH15">
            <v>2936</v>
          </cell>
          <cell r="AI15">
            <v>4279</v>
          </cell>
          <cell r="AJ15">
            <v>4135</v>
          </cell>
          <cell r="AK15">
            <v>4361</v>
          </cell>
          <cell r="AL15">
            <v>3133</v>
          </cell>
          <cell r="AM15">
            <v>2616</v>
          </cell>
          <cell r="AN15">
            <v>3825</v>
          </cell>
          <cell r="AO15">
            <v>0</v>
          </cell>
          <cell r="AP15">
            <v>0</v>
          </cell>
          <cell r="AT15">
            <v>1</v>
          </cell>
        </row>
        <row r="16">
          <cell r="A16">
            <v>34274</v>
          </cell>
          <cell r="B16">
            <v>35339</v>
          </cell>
          <cell r="C16">
            <v>210238</v>
          </cell>
          <cell r="D16" t="str">
            <v>00</v>
          </cell>
          <cell r="F16" t="str">
            <v>A</v>
          </cell>
          <cell r="H16" t="str">
            <v>EQUERRE A SERTIR 12X40</v>
          </cell>
          <cell r="J16" t="str">
            <v>P50</v>
          </cell>
          <cell r="K16" t="str">
            <v>CP45 Pa</v>
          </cell>
          <cell r="M16" t="str">
            <v>MEGASUD</v>
          </cell>
          <cell r="O16" t="str">
            <v>P</v>
          </cell>
          <cell r="P16">
            <v>0.44</v>
          </cell>
          <cell r="Q16" t="str">
            <v/>
          </cell>
          <cell r="R16">
            <v>0.44</v>
          </cell>
          <cell r="T16" t="str">
            <v/>
          </cell>
          <cell r="W16" t="str">
            <v/>
          </cell>
          <cell r="X16">
            <v>0.44</v>
          </cell>
          <cell r="Y16">
            <v>0.44</v>
          </cell>
          <cell r="AA16">
            <v>5000</v>
          </cell>
          <cell r="AC16">
            <v>3</v>
          </cell>
          <cell r="AD16">
            <v>85000</v>
          </cell>
          <cell r="AE16" t="str">
            <v>pas outil</v>
          </cell>
          <cell r="AF16">
            <v>301360</v>
          </cell>
          <cell r="AG16">
            <v>52988</v>
          </cell>
          <cell r="AH16">
            <v>60376</v>
          </cell>
          <cell r="AI16">
            <v>56106</v>
          </cell>
          <cell r="AJ16">
            <v>46702</v>
          </cell>
          <cell r="AK16">
            <v>31528</v>
          </cell>
          <cell r="AL16">
            <v>28494</v>
          </cell>
          <cell r="AM16">
            <v>12760</v>
          </cell>
          <cell r="AN16">
            <v>12406</v>
          </cell>
          <cell r="AO16">
            <v>0</v>
          </cell>
          <cell r="AP16">
            <v>0</v>
          </cell>
          <cell r="AT16">
            <v>20</v>
          </cell>
          <cell r="AY16">
            <v>190193</v>
          </cell>
        </row>
        <row r="17">
          <cell r="A17">
            <v>34304</v>
          </cell>
          <cell r="C17">
            <v>210240</v>
          </cell>
          <cell r="D17" t="str">
            <v>00</v>
          </cell>
          <cell r="H17" t="str">
            <v>EQUERRE A TETONS 12 X 40</v>
          </cell>
          <cell r="J17" t="str">
            <v>P50</v>
          </cell>
          <cell r="K17" t="str">
            <v>CP45 Pa</v>
          </cell>
          <cell r="M17" t="str">
            <v>MONTICELLI</v>
          </cell>
          <cell r="O17" t="str">
            <v>P</v>
          </cell>
          <cell r="P17">
            <v>0.41370000000000001</v>
          </cell>
          <cell r="Q17" t="str">
            <v/>
          </cell>
          <cell r="R17">
            <v>0.41370000000000001</v>
          </cell>
          <cell r="T17" t="str">
            <v/>
          </cell>
          <cell r="W17" t="str">
            <v/>
          </cell>
          <cell r="X17">
            <v>0.41370000000000001</v>
          </cell>
          <cell r="Y17">
            <v>0.41370000000000001</v>
          </cell>
          <cell r="AA17">
            <v>15000</v>
          </cell>
          <cell r="AC17">
            <v>3</v>
          </cell>
          <cell r="AD17">
            <v>58500</v>
          </cell>
          <cell r="AE17" t="str">
            <v>pas outil</v>
          </cell>
          <cell r="AF17">
            <v>1180542.6666666667</v>
          </cell>
          <cell r="AG17">
            <v>77090.666666666672</v>
          </cell>
          <cell r="AH17">
            <v>115496</v>
          </cell>
          <cell r="AI17">
            <v>159062</v>
          </cell>
          <cell r="AJ17">
            <v>162544</v>
          </cell>
          <cell r="AK17">
            <v>194912</v>
          </cell>
          <cell r="AL17">
            <v>179096</v>
          </cell>
          <cell r="AM17">
            <v>158186</v>
          </cell>
          <cell r="AN17">
            <v>134156</v>
          </cell>
          <cell r="AO17">
            <v>0</v>
          </cell>
          <cell r="AP17">
            <v>0</v>
          </cell>
          <cell r="AT17">
            <v>4</v>
          </cell>
        </row>
        <row r="18">
          <cell r="A18">
            <v>34243</v>
          </cell>
          <cell r="C18">
            <v>210241</v>
          </cell>
          <cell r="D18" t="str">
            <v>00</v>
          </cell>
          <cell r="H18" t="str">
            <v>BLOC ASSEMBLAGE 12 X 40</v>
          </cell>
          <cell r="J18" t="str">
            <v>V02</v>
          </cell>
          <cell r="K18" t="str">
            <v>HIFI</v>
          </cell>
          <cell r="M18" t="str">
            <v>MEGASUD</v>
          </cell>
          <cell r="O18" t="str">
            <v>P</v>
          </cell>
          <cell r="P18">
            <v>0.36</v>
          </cell>
          <cell r="Q18" t="str">
            <v/>
          </cell>
          <cell r="R18">
            <v>0.36</v>
          </cell>
          <cell r="T18" t="str">
            <v/>
          </cell>
          <cell r="W18" t="str">
            <v/>
          </cell>
          <cell r="X18">
            <v>0.36</v>
          </cell>
          <cell r="Y18">
            <v>0.36</v>
          </cell>
          <cell r="AA18">
            <v>10000</v>
          </cell>
          <cell r="AC18">
            <v>3</v>
          </cell>
          <cell r="AD18">
            <v>40000</v>
          </cell>
          <cell r="AE18" t="str">
            <v>pas outil</v>
          </cell>
          <cell r="AF18">
            <v>243670.33333333331</v>
          </cell>
          <cell r="AG18">
            <v>26333.333333333332</v>
          </cell>
          <cell r="AH18">
            <v>33620</v>
          </cell>
          <cell r="AI18">
            <v>42144</v>
          </cell>
          <cell r="AJ18">
            <v>30768</v>
          </cell>
          <cell r="AK18">
            <v>34755</v>
          </cell>
          <cell r="AL18">
            <v>29060</v>
          </cell>
          <cell r="AM18">
            <v>26620</v>
          </cell>
          <cell r="AN18">
            <v>20370</v>
          </cell>
          <cell r="AO18">
            <v>0</v>
          </cell>
          <cell r="AP18">
            <v>0</v>
          </cell>
          <cell r="AT18">
            <v>10</v>
          </cell>
          <cell r="AY18">
            <v>190172</v>
          </cell>
        </row>
        <row r="19">
          <cell r="A19">
            <v>34243</v>
          </cell>
          <cell r="B19">
            <v>34578</v>
          </cell>
          <cell r="C19">
            <v>210242</v>
          </cell>
          <cell r="D19" t="str">
            <v>00</v>
          </cell>
          <cell r="F19" t="str">
            <v>A</v>
          </cell>
          <cell r="H19" t="str">
            <v>BLOC ASSEMBLAGE 22 X 40</v>
          </cell>
          <cell r="J19" t="str">
            <v>V02</v>
          </cell>
          <cell r="K19" t="str">
            <v>HIFI</v>
          </cell>
          <cell r="M19" t="str">
            <v>MEGASUD</v>
          </cell>
          <cell r="O19" t="str">
            <v>p</v>
          </cell>
          <cell r="P19">
            <v>0.43</v>
          </cell>
          <cell r="Q19" t="str">
            <v/>
          </cell>
          <cell r="R19">
            <v>0.43</v>
          </cell>
          <cell r="T19" t="str">
            <v/>
          </cell>
          <cell r="W19" t="str">
            <v/>
          </cell>
          <cell r="X19">
            <v>0.43</v>
          </cell>
          <cell r="Y19">
            <v>0.43</v>
          </cell>
          <cell r="AA19">
            <v>20000</v>
          </cell>
          <cell r="AC19">
            <v>3</v>
          </cell>
          <cell r="AD19">
            <v>200000</v>
          </cell>
          <cell r="AE19" t="str">
            <v>pas outil</v>
          </cell>
          <cell r="AF19">
            <v>763357.33333333337</v>
          </cell>
          <cell r="AG19">
            <v>66733.333333333343</v>
          </cell>
          <cell r="AH19">
            <v>105260</v>
          </cell>
          <cell r="AI19">
            <v>114910</v>
          </cell>
          <cell r="AJ19">
            <v>112170</v>
          </cell>
          <cell r="AK19">
            <v>117564</v>
          </cell>
          <cell r="AL19">
            <v>96478</v>
          </cell>
          <cell r="AM19">
            <v>79910</v>
          </cell>
          <cell r="AN19">
            <v>70332</v>
          </cell>
          <cell r="AO19">
            <v>0</v>
          </cell>
          <cell r="AP19">
            <v>0</v>
          </cell>
          <cell r="AT19">
            <v>10</v>
          </cell>
          <cell r="AY19">
            <v>190172</v>
          </cell>
        </row>
        <row r="20">
          <cell r="A20">
            <v>34213</v>
          </cell>
          <cell r="B20">
            <v>36161</v>
          </cell>
          <cell r="C20">
            <v>210245</v>
          </cell>
          <cell r="D20" t="str">
            <v>00</v>
          </cell>
          <cell r="F20" t="str">
            <v>A</v>
          </cell>
          <cell r="H20" t="str">
            <v>EQUERRE D'ALIGNEMENT</v>
          </cell>
          <cell r="J20" t="str">
            <v>P50</v>
          </cell>
          <cell r="K20" t="str">
            <v>CP45 Pa</v>
          </cell>
          <cell r="M20" t="str">
            <v>SOMA</v>
          </cell>
          <cell r="O20" t="str">
            <v>P</v>
          </cell>
          <cell r="P20">
            <v>0.06</v>
          </cell>
          <cell r="Q20" t="str">
            <v/>
          </cell>
          <cell r="R20">
            <v>0.06</v>
          </cell>
          <cell r="T20" t="str">
            <v/>
          </cell>
          <cell r="W20" t="str">
            <v/>
          </cell>
          <cell r="X20">
            <v>0.06</v>
          </cell>
          <cell r="Y20">
            <v>0.06</v>
          </cell>
          <cell r="AA20">
            <v>8000</v>
          </cell>
          <cell r="AC20">
            <v>3</v>
          </cell>
          <cell r="AD20">
            <v>76000</v>
          </cell>
          <cell r="AE20" t="str">
            <v>pas outil</v>
          </cell>
          <cell r="AF20">
            <v>595683.66666666663</v>
          </cell>
          <cell r="AG20">
            <v>83482.666666666657</v>
          </cell>
          <cell r="AH20">
            <v>75503</v>
          </cell>
          <cell r="AI20">
            <v>31372</v>
          </cell>
          <cell r="AJ20">
            <v>97888</v>
          </cell>
          <cell r="AK20">
            <v>80992</v>
          </cell>
          <cell r="AL20">
            <v>81028</v>
          </cell>
          <cell r="AM20">
            <v>82388</v>
          </cell>
          <cell r="AN20">
            <v>63030</v>
          </cell>
          <cell r="AO20">
            <v>0</v>
          </cell>
          <cell r="AP20">
            <v>0</v>
          </cell>
          <cell r="AR20" t="str">
            <v>S+4</v>
          </cell>
          <cell r="AT20">
            <v>20</v>
          </cell>
        </row>
        <row r="21">
          <cell r="A21">
            <v>34213</v>
          </cell>
          <cell r="B21">
            <v>36161</v>
          </cell>
          <cell r="C21">
            <v>210245</v>
          </cell>
          <cell r="D21" t="str">
            <v>35</v>
          </cell>
          <cell r="H21" t="str">
            <v>EQUERRE D'ALIGNEMENT</v>
          </cell>
          <cell r="J21" t="str">
            <v>P50</v>
          </cell>
          <cell r="K21" t="str">
            <v>CP45 Pa</v>
          </cell>
          <cell r="M21" t="str">
            <v>SOMA</v>
          </cell>
          <cell r="O21" t="str">
            <v>P</v>
          </cell>
          <cell r="P21">
            <v>0.15</v>
          </cell>
          <cell r="Q21" t="str">
            <v/>
          </cell>
          <cell r="R21">
            <v>0.15</v>
          </cell>
          <cell r="T21" t="str">
            <v/>
          </cell>
          <cell r="W21" t="str">
            <v/>
          </cell>
          <cell r="X21">
            <v>0.15</v>
          </cell>
          <cell r="Y21">
            <v>0.15</v>
          </cell>
          <cell r="AA21">
            <v>8000</v>
          </cell>
          <cell r="AC21">
            <v>3</v>
          </cell>
          <cell r="AD21">
            <v>76000</v>
          </cell>
          <cell r="AE21" t="str">
            <v>pas outil</v>
          </cell>
          <cell r="AF21">
            <v>595683.66666666663</v>
          </cell>
          <cell r="AG21">
            <v>83482.666666666657</v>
          </cell>
          <cell r="AH21">
            <v>75503</v>
          </cell>
          <cell r="AI21">
            <v>31372</v>
          </cell>
          <cell r="AJ21">
            <v>97888</v>
          </cell>
          <cell r="AK21">
            <v>80992</v>
          </cell>
          <cell r="AL21">
            <v>81028</v>
          </cell>
          <cell r="AM21">
            <v>82388</v>
          </cell>
          <cell r="AN21">
            <v>63030</v>
          </cell>
          <cell r="AO21">
            <v>0</v>
          </cell>
          <cell r="AP21">
            <v>0</v>
          </cell>
          <cell r="AR21" t="str">
            <v>S+4</v>
          </cell>
          <cell r="AT21">
            <v>20</v>
          </cell>
        </row>
        <row r="22">
          <cell r="A22">
            <v>34213</v>
          </cell>
          <cell r="B22">
            <v>36161</v>
          </cell>
          <cell r="C22">
            <v>210245</v>
          </cell>
          <cell r="D22" t="str">
            <v>71</v>
          </cell>
          <cell r="H22" t="str">
            <v>EQUERRE D'ALIGNEMENT</v>
          </cell>
          <cell r="J22" t="str">
            <v>P50</v>
          </cell>
          <cell r="K22" t="str">
            <v>CP45 Pa</v>
          </cell>
          <cell r="M22" t="str">
            <v>SOMA</v>
          </cell>
          <cell r="O22" t="str">
            <v>P</v>
          </cell>
          <cell r="P22">
            <v>0.13</v>
          </cell>
          <cell r="Q22" t="str">
            <v/>
          </cell>
          <cell r="R22">
            <v>0.13</v>
          </cell>
          <cell r="T22" t="str">
            <v/>
          </cell>
          <cell r="W22" t="str">
            <v/>
          </cell>
          <cell r="X22">
            <v>0.13</v>
          </cell>
          <cell r="Y22">
            <v>0.13</v>
          </cell>
          <cell r="AA22">
            <v>8000</v>
          </cell>
          <cell r="AC22">
            <v>3</v>
          </cell>
          <cell r="AD22">
            <v>76000</v>
          </cell>
          <cell r="AE22" t="str">
            <v>pas outil</v>
          </cell>
          <cell r="AF22">
            <v>595683.66666666663</v>
          </cell>
          <cell r="AG22">
            <v>83482.666666666657</v>
          </cell>
          <cell r="AH22">
            <v>75503</v>
          </cell>
          <cell r="AI22">
            <v>31372</v>
          </cell>
          <cell r="AJ22">
            <v>97888</v>
          </cell>
          <cell r="AK22">
            <v>80992</v>
          </cell>
          <cell r="AL22">
            <v>81028</v>
          </cell>
          <cell r="AM22">
            <v>82388</v>
          </cell>
          <cell r="AN22">
            <v>63030</v>
          </cell>
          <cell r="AO22">
            <v>0</v>
          </cell>
          <cell r="AP22">
            <v>0</v>
          </cell>
          <cell r="AR22" t="str">
            <v>S+4</v>
          </cell>
          <cell r="AT22">
            <v>20</v>
          </cell>
        </row>
        <row r="23">
          <cell r="A23">
            <v>34213</v>
          </cell>
          <cell r="C23">
            <v>210248</v>
          </cell>
          <cell r="D23" t="str">
            <v>00</v>
          </cell>
          <cell r="H23" t="str">
            <v>ENSEMBLE EQUERRE 10X7 ET 10X14</v>
          </cell>
          <cell r="J23" t="str">
            <v>V04</v>
          </cell>
          <cell r="K23" t="str">
            <v>TONIC</v>
          </cell>
          <cell r="M23" t="str">
            <v>ALGI</v>
          </cell>
          <cell r="O23" t="str">
            <v>P</v>
          </cell>
          <cell r="P23">
            <v>0.43</v>
          </cell>
          <cell r="Q23" t="str">
            <v/>
          </cell>
          <cell r="R23">
            <v>0.43</v>
          </cell>
          <cell r="T23" t="str">
            <v/>
          </cell>
          <cell r="W23" t="str">
            <v/>
          </cell>
          <cell r="X23">
            <v>0.43</v>
          </cell>
          <cell r="Y23">
            <v>0.43</v>
          </cell>
          <cell r="AA23">
            <v>1000</v>
          </cell>
          <cell r="AC23">
            <v>3</v>
          </cell>
          <cell r="AD23">
            <v>2500</v>
          </cell>
          <cell r="AE23" t="str">
            <v>pas outil</v>
          </cell>
          <cell r="AF23">
            <v>121864</v>
          </cell>
          <cell r="AG23">
            <v>20920</v>
          </cell>
          <cell r="AH23">
            <v>13908</v>
          </cell>
          <cell r="AI23">
            <v>15532</v>
          </cell>
          <cell r="AJ23">
            <v>13400</v>
          </cell>
          <cell r="AK23">
            <v>14056</v>
          </cell>
          <cell r="AL23">
            <v>16916</v>
          </cell>
          <cell r="AM23">
            <v>14348</v>
          </cell>
          <cell r="AN23">
            <v>12784</v>
          </cell>
          <cell r="AO23">
            <v>0</v>
          </cell>
          <cell r="AP23">
            <v>0</v>
          </cell>
          <cell r="AT23">
            <v>4</v>
          </cell>
          <cell r="AY23">
            <v>190061</v>
          </cell>
        </row>
        <row r="24">
          <cell r="A24">
            <v>34335</v>
          </cell>
          <cell r="C24">
            <v>210249</v>
          </cell>
          <cell r="D24" t="str">
            <v>00</v>
          </cell>
          <cell r="H24" t="str">
            <v>EQUERRE A VISSER DORMANT TH</v>
          </cell>
          <cell r="J24" t="str">
            <v>V04</v>
          </cell>
          <cell r="K24" t="str">
            <v>TONIC</v>
          </cell>
          <cell r="M24" t="str">
            <v>ALGI</v>
          </cell>
          <cell r="O24" t="str">
            <v>P</v>
          </cell>
          <cell r="P24">
            <v>0.67</v>
          </cell>
          <cell r="Q24" t="str">
            <v/>
          </cell>
          <cell r="R24">
            <v>0.67</v>
          </cell>
          <cell r="T24" t="str">
            <v/>
          </cell>
          <cell r="W24" t="str">
            <v/>
          </cell>
          <cell r="X24">
            <v>0.67</v>
          </cell>
          <cell r="Y24">
            <v>0.67</v>
          </cell>
          <cell r="AA24">
            <v>1000</v>
          </cell>
          <cell r="AC24">
            <v>3</v>
          </cell>
          <cell r="AD24">
            <v>3600</v>
          </cell>
          <cell r="AE24" t="str">
            <v>pas outil</v>
          </cell>
          <cell r="AF24">
            <v>115719.33333333334</v>
          </cell>
          <cell r="AG24">
            <v>8397.3333333333339</v>
          </cell>
          <cell r="AH24">
            <v>10348</v>
          </cell>
          <cell r="AI24">
            <v>17936</v>
          </cell>
          <cell r="AJ24">
            <v>14904</v>
          </cell>
          <cell r="AK24">
            <v>15976</v>
          </cell>
          <cell r="AL24">
            <v>19132</v>
          </cell>
          <cell r="AM24">
            <v>13638</v>
          </cell>
          <cell r="AN24">
            <v>15388</v>
          </cell>
          <cell r="AO24">
            <v>0</v>
          </cell>
          <cell r="AP24">
            <v>0</v>
          </cell>
          <cell r="AT24">
            <v>4</v>
          </cell>
          <cell r="AY24">
            <v>190061</v>
          </cell>
        </row>
        <row r="25">
          <cell r="A25">
            <v>35339</v>
          </cell>
          <cell r="C25">
            <v>210250</v>
          </cell>
          <cell r="D25" t="str">
            <v>00</v>
          </cell>
          <cell r="F25" t="str">
            <v>A</v>
          </cell>
          <cell r="H25" t="str">
            <v>EQUERRE A SERTIR 22X40</v>
          </cell>
          <cell r="J25" t="str">
            <v>V02</v>
          </cell>
          <cell r="K25" t="str">
            <v>HIFI</v>
          </cell>
          <cell r="M25" t="str">
            <v>STEFANI</v>
          </cell>
          <cell r="O25" t="str">
            <v>P</v>
          </cell>
          <cell r="P25">
            <v>0.75</v>
          </cell>
          <cell r="Q25" t="str">
            <v/>
          </cell>
          <cell r="R25">
            <v>0.75</v>
          </cell>
          <cell r="T25" t="str">
            <v/>
          </cell>
          <cell r="W25" t="str">
            <v/>
          </cell>
          <cell r="X25">
            <v>0.75</v>
          </cell>
          <cell r="Y25">
            <v>0.75</v>
          </cell>
          <cell r="AA25">
            <v>5000</v>
          </cell>
          <cell r="AC25">
            <v>3</v>
          </cell>
          <cell r="AE25" t="str">
            <v>pas outil</v>
          </cell>
          <cell r="AF25">
            <v>125533.66666666667</v>
          </cell>
          <cell r="AG25">
            <v>17826.666666666668</v>
          </cell>
          <cell r="AH25">
            <v>24978</v>
          </cell>
          <cell r="AI25">
            <v>20258</v>
          </cell>
          <cell r="AJ25">
            <v>21149</v>
          </cell>
          <cell r="AK25">
            <v>15792</v>
          </cell>
          <cell r="AL25">
            <v>11806</v>
          </cell>
          <cell r="AM25">
            <v>5614</v>
          </cell>
          <cell r="AN25">
            <v>8110</v>
          </cell>
          <cell r="AO25">
            <v>0</v>
          </cell>
          <cell r="AP25">
            <v>0</v>
          </cell>
          <cell r="AT25">
            <v>20</v>
          </cell>
          <cell r="AY25">
            <v>190194</v>
          </cell>
        </row>
        <row r="26">
          <cell r="A26">
            <v>34335</v>
          </cell>
          <cell r="C26">
            <v>210252</v>
          </cell>
          <cell r="D26" t="str">
            <v>00</v>
          </cell>
          <cell r="H26" t="str">
            <v>EQUERRE A TETONS 22X40</v>
          </cell>
          <cell r="J26" t="str">
            <v>V02</v>
          </cell>
          <cell r="K26" t="str">
            <v>HIFI</v>
          </cell>
          <cell r="M26" t="str">
            <v>MONTICELLI</v>
          </cell>
          <cell r="O26" t="str">
            <v>P</v>
          </cell>
          <cell r="P26">
            <v>0.51339999999999997</v>
          </cell>
          <cell r="Q26" t="str">
            <v/>
          </cell>
          <cell r="R26">
            <v>0.51339999999999997</v>
          </cell>
          <cell r="T26" t="str">
            <v/>
          </cell>
          <cell r="W26" t="str">
            <v/>
          </cell>
          <cell r="X26">
            <v>0.51339999999999997</v>
          </cell>
          <cell r="Y26">
            <v>0.51339999999999997</v>
          </cell>
          <cell r="AA26">
            <v>15000</v>
          </cell>
          <cell r="AC26">
            <v>3</v>
          </cell>
          <cell r="AD26">
            <v>64000</v>
          </cell>
          <cell r="AE26" t="str">
            <v>pas outil</v>
          </cell>
          <cell r="AF26">
            <v>339972.66666666663</v>
          </cell>
          <cell r="AG26">
            <v>20714.666666666664</v>
          </cell>
          <cell r="AH26">
            <v>36826</v>
          </cell>
          <cell r="AI26">
            <v>46000</v>
          </cell>
          <cell r="AJ26">
            <v>48258</v>
          </cell>
          <cell r="AK26">
            <v>56174</v>
          </cell>
          <cell r="AL26">
            <v>44994</v>
          </cell>
          <cell r="AM26">
            <v>49946</v>
          </cell>
          <cell r="AN26">
            <v>37060</v>
          </cell>
          <cell r="AO26">
            <v>0</v>
          </cell>
          <cell r="AP26">
            <v>0</v>
          </cell>
          <cell r="AT26">
            <v>4</v>
          </cell>
        </row>
        <row r="27">
          <cell r="A27">
            <v>34243</v>
          </cell>
          <cell r="C27">
            <v>210255</v>
          </cell>
          <cell r="D27" t="str">
            <v>00</v>
          </cell>
          <cell r="H27" t="str">
            <v>EQUERRE A SERTIR 10X21</v>
          </cell>
          <cell r="J27" t="str">
            <v>V31</v>
          </cell>
          <cell r="K27" t="str">
            <v>LIGHT</v>
          </cell>
          <cell r="M27" t="str">
            <v>STEFANI</v>
          </cell>
          <cell r="O27">
            <v>8</v>
          </cell>
          <cell r="P27">
            <v>0.33</v>
          </cell>
          <cell r="Q27" t="str">
            <v/>
          </cell>
          <cell r="R27">
            <v>0.33</v>
          </cell>
          <cell r="T27" t="str">
            <v/>
          </cell>
          <cell r="W27" t="str">
            <v/>
          </cell>
          <cell r="X27">
            <v>0.33</v>
          </cell>
          <cell r="Y27">
            <v>0.33</v>
          </cell>
          <cell r="AA27">
            <v>1000</v>
          </cell>
          <cell r="AC27">
            <v>3</v>
          </cell>
          <cell r="AD27">
            <v>10000</v>
          </cell>
          <cell r="AE27" t="str">
            <v>pas outil</v>
          </cell>
          <cell r="AF27">
            <v>4461.3333333333339</v>
          </cell>
          <cell r="AG27">
            <v>3533.3333333333335</v>
          </cell>
          <cell r="AH27">
            <v>512</v>
          </cell>
          <cell r="AI27">
            <v>392</v>
          </cell>
          <cell r="AJ27">
            <v>8</v>
          </cell>
          <cell r="AK27">
            <v>8</v>
          </cell>
          <cell r="AL27">
            <v>0</v>
          </cell>
          <cell r="AM27">
            <v>0</v>
          </cell>
          <cell r="AN27">
            <v>8</v>
          </cell>
          <cell r="AO27">
            <v>0</v>
          </cell>
          <cell r="AP27">
            <v>0</v>
          </cell>
          <cell r="AT27">
            <v>8</v>
          </cell>
          <cell r="AY27">
            <v>190061</v>
          </cell>
        </row>
        <row r="28">
          <cell r="A28">
            <v>34943</v>
          </cell>
          <cell r="B28">
            <v>36251</v>
          </cell>
          <cell r="C28">
            <v>210256</v>
          </cell>
          <cell r="D28" t="str">
            <v>00</v>
          </cell>
          <cell r="F28" t="str">
            <v>B</v>
          </cell>
          <cell r="H28" t="str">
            <v>EQUERRE PORTE A TETONS</v>
          </cell>
          <cell r="J28" t="str">
            <v>V02</v>
          </cell>
          <cell r="K28" t="str">
            <v>HIFI</v>
          </cell>
          <cell r="M28" t="str">
            <v>MONTICELLI</v>
          </cell>
          <cell r="O28" t="str">
            <v>P</v>
          </cell>
          <cell r="P28">
            <v>2.5099999999999998</v>
          </cell>
          <cell r="Q28" t="str">
            <v/>
          </cell>
          <cell r="R28">
            <v>2.5135999999999998</v>
          </cell>
          <cell r="T28" t="str">
            <v/>
          </cell>
          <cell r="W28" t="str">
            <v/>
          </cell>
          <cell r="X28">
            <v>2.5135999999999998</v>
          </cell>
          <cell r="Y28">
            <v>2.5099999999999998</v>
          </cell>
          <cell r="AA28">
            <v>5000</v>
          </cell>
          <cell r="AC28">
            <v>3</v>
          </cell>
          <cell r="AD28">
            <v>57750</v>
          </cell>
          <cell r="AE28" t="str">
            <v>pas outil</v>
          </cell>
          <cell r="AF28">
            <v>279403.66666666669</v>
          </cell>
          <cell r="AG28">
            <v>17994.666666666668</v>
          </cell>
          <cell r="AH28">
            <v>30674</v>
          </cell>
          <cell r="AI28">
            <v>36195</v>
          </cell>
          <cell r="AJ28">
            <v>39630</v>
          </cell>
          <cell r="AK28">
            <v>41902</v>
          </cell>
          <cell r="AL28">
            <v>40320</v>
          </cell>
          <cell r="AM28">
            <v>38488</v>
          </cell>
          <cell r="AN28">
            <v>34200</v>
          </cell>
          <cell r="AO28">
            <v>0</v>
          </cell>
          <cell r="AP28">
            <v>0</v>
          </cell>
          <cell r="AT28">
            <v>4</v>
          </cell>
        </row>
        <row r="29">
          <cell r="A29">
            <v>34366</v>
          </cell>
          <cell r="C29">
            <v>210263</v>
          </cell>
          <cell r="D29" t="str">
            <v>00</v>
          </cell>
          <cell r="H29" t="str">
            <v>EQUERRE A TETON 10X36</v>
          </cell>
          <cell r="J29" t="str">
            <v>P50</v>
          </cell>
          <cell r="K29" t="str">
            <v>CP45 Pa</v>
          </cell>
          <cell r="L29" t="str">
            <v>x</v>
          </cell>
          <cell r="M29" t="str">
            <v>MONTICELLI</v>
          </cell>
          <cell r="O29" t="str">
            <v>P</v>
          </cell>
          <cell r="P29">
            <v>0.38890000000000002</v>
          </cell>
          <cell r="Q29" t="str">
            <v/>
          </cell>
          <cell r="R29">
            <v>0.38890000000000002</v>
          </cell>
          <cell r="T29" t="str">
            <v/>
          </cell>
          <cell r="W29" t="str">
            <v/>
          </cell>
          <cell r="X29">
            <v>0.38890000000000002</v>
          </cell>
          <cell r="Y29">
            <v>0.38890000000000002</v>
          </cell>
          <cell r="AA29">
            <v>15000</v>
          </cell>
          <cell r="AC29">
            <v>3</v>
          </cell>
          <cell r="AD29">
            <v>40000</v>
          </cell>
          <cell r="AE29" t="str">
            <v>pas outil</v>
          </cell>
          <cell r="AF29">
            <v>350546.33333333337</v>
          </cell>
          <cell r="AG29">
            <v>25629.333333333336</v>
          </cell>
          <cell r="AH29">
            <v>37104</v>
          </cell>
          <cell r="AI29">
            <v>52693</v>
          </cell>
          <cell r="AJ29">
            <v>49948</v>
          </cell>
          <cell r="AK29">
            <v>52748</v>
          </cell>
          <cell r="AL29">
            <v>53424</v>
          </cell>
          <cell r="AM29">
            <v>41204</v>
          </cell>
          <cell r="AN29">
            <v>37796</v>
          </cell>
          <cell r="AO29">
            <v>0</v>
          </cell>
          <cell r="AP29">
            <v>0</v>
          </cell>
          <cell r="AT29">
            <v>4</v>
          </cell>
        </row>
        <row r="30">
          <cell r="A30">
            <v>34366</v>
          </cell>
          <cell r="C30">
            <v>210264</v>
          </cell>
          <cell r="D30" t="str">
            <v>00</v>
          </cell>
          <cell r="H30" t="str">
            <v>EQUERRE D'ALIGNEMENT</v>
          </cell>
          <cell r="J30" t="str">
            <v>V31</v>
          </cell>
          <cell r="K30" t="str">
            <v>LIGHT</v>
          </cell>
          <cell r="M30" t="str">
            <v>STEFANI</v>
          </cell>
          <cell r="O30" t="str">
            <v>P</v>
          </cell>
          <cell r="P30">
            <v>0.26</v>
          </cell>
          <cell r="Q30" t="str">
            <v/>
          </cell>
          <cell r="R30">
            <v>0.26</v>
          </cell>
          <cell r="T30" t="str">
            <v/>
          </cell>
          <cell r="W30" t="str">
            <v/>
          </cell>
          <cell r="X30">
            <v>0.26</v>
          </cell>
          <cell r="Y30">
            <v>0.26</v>
          </cell>
          <cell r="AA30">
            <v>1500</v>
          </cell>
          <cell r="AC30">
            <v>3</v>
          </cell>
          <cell r="AD30">
            <v>5000</v>
          </cell>
          <cell r="AE30" t="str">
            <v>pas outil</v>
          </cell>
          <cell r="AF30">
            <v>128395.33333333334</v>
          </cell>
          <cell r="AG30">
            <v>1237.3333333333335</v>
          </cell>
          <cell r="AH30">
            <v>6600</v>
          </cell>
          <cell r="AI30">
            <v>16144</v>
          </cell>
          <cell r="AJ30">
            <v>17662</v>
          </cell>
          <cell r="AK30">
            <v>22564</v>
          </cell>
          <cell r="AL30">
            <v>29768</v>
          </cell>
          <cell r="AM30">
            <v>29020</v>
          </cell>
          <cell r="AN30">
            <v>5400</v>
          </cell>
          <cell r="AO30">
            <v>0</v>
          </cell>
          <cell r="AP30">
            <v>0</v>
          </cell>
          <cell r="AT30">
            <v>8</v>
          </cell>
          <cell r="AY30">
            <v>190025</v>
          </cell>
        </row>
        <row r="31">
          <cell r="A31">
            <v>34700</v>
          </cell>
          <cell r="C31">
            <v>210267</v>
          </cell>
          <cell r="D31" t="str">
            <v>00</v>
          </cell>
          <cell r="H31" t="str">
            <v>BLOC D'ASSEMBLAGE A FOURCHE</v>
          </cell>
          <cell r="J31" t="str">
            <v>V31</v>
          </cell>
          <cell r="K31" t="str">
            <v>LIGHT</v>
          </cell>
          <cell r="M31" t="str">
            <v>GENIN</v>
          </cell>
          <cell r="O31" t="str">
            <v>P</v>
          </cell>
          <cell r="P31">
            <v>1.07</v>
          </cell>
          <cell r="Q31" t="str">
            <v/>
          </cell>
          <cell r="R31">
            <v>1.07</v>
          </cell>
          <cell r="T31" t="str">
            <v/>
          </cell>
          <cell r="W31" t="str">
            <v/>
          </cell>
          <cell r="X31">
            <v>1.07</v>
          </cell>
          <cell r="Y31">
            <v>1.07</v>
          </cell>
          <cell r="AA31">
            <v>1000</v>
          </cell>
          <cell r="AC31">
            <v>3</v>
          </cell>
          <cell r="AD31">
            <v>4000</v>
          </cell>
          <cell r="AE31" t="str">
            <v>pas outil</v>
          </cell>
          <cell r="AF31">
            <v>10180</v>
          </cell>
          <cell r="AG31">
            <v>1160</v>
          </cell>
          <cell r="AH31">
            <v>4360</v>
          </cell>
          <cell r="AI31">
            <v>3730</v>
          </cell>
          <cell r="AJ31">
            <v>880</v>
          </cell>
          <cell r="AK31">
            <v>10</v>
          </cell>
          <cell r="AL31">
            <v>0</v>
          </cell>
          <cell r="AM31">
            <v>40</v>
          </cell>
          <cell r="AN31">
            <v>0</v>
          </cell>
          <cell r="AO31">
            <v>0</v>
          </cell>
          <cell r="AP31">
            <v>0</v>
          </cell>
          <cell r="AS31" t="str">
            <v>X</v>
          </cell>
          <cell r="AT31">
            <v>10</v>
          </cell>
        </row>
        <row r="32">
          <cell r="A32">
            <v>35034</v>
          </cell>
          <cell r="C32">
            <v>210268</v>
          </cell>
          <cell r="D32" t="str">
            <v>00</v>
          </cell>
          <cell r="H32" t="str">
            <v>EQUERRE A SERTIR 10X35</v>
          </cell>
          <cell r="J32" t="str">
            <v>V02</v>
          </cell>
          <cell r="K32" t="str">
            <v>HIFI</v>
          </cell>
          <cell r="M32" t="str">
            <v>ALGI</v>
          </cell>
          <cell r="O32" t="str">
            <v>P</v>
          </cell>
          <cell r="P32">
            <v>0.53</v>
          </cell>
          <cell r="Q32" t="str">
            <v/>
          </cell>
          <cell r="R32">
            <v>0.53</v>
          </cell>
          <cell r="T32" t="str">
            <v/>
          </cell>
          <cell r="W32" t="str">
            <v/>
          </cell>
          <cell r="X32">
            <v>0.53</v>
          </cell>
          <cell r="Y32">
            <v>0.53</v>
          </cell>
          <cell r="AA32">
            <v>500</v>
          </cell>
          <cell r="AC32">
            <v>3</v>
          </cell>
          <cell r="AD32">
            <v>2500</v>
          </cell>
          <cell r="AE32" t="str">
            <v>pas outil</v>
          </cell>
          <cell r="AF32">
            <v>2200</v>
          </cell>
          <cell r="AG32">
            <v>240</v>
          </cell>
          <cell r="AH32">
            <v>440</v>
          </cell>
          <cell r="AI32">
            <v>360</v>
          </cell>
          <cell r="AJ32">
            <v>840</v>
          </cell>
          <cell r="AK32">
            <v>0</v>
          </cell>
          <cell r="AL32">
            <v>140</v>
          </cell>
          <cell r="AM32">
            <v>120</v>
          </cell>
          <cell r="AN32">
            <v>60</v>
          </cell>
          <cell r="AO32">
            <v>0</v>
          </cell>
          <cell r="AP32">
            <v>0</v>
          </cell>
          <cell r="AT32">
            <v>20</v>
          </cell>
          <cell r="AY32">
            <v>190053</v>
          </cell>
        </row>
        <row r="33">
          <cell r="A33">
            <v>35034</v>
          </cell>
          <cell r="C33">
            <v>210270</v>
          </cell>
          <cell r="D33" t="str">
            <v>00</v>
          </cell>
          <cell r="H33" t="str">
            <v>EQUERRE A VISSER 10X35</v>
          </cell>
          <cell r="J33" t="str">
            <v>V02</v>
          </cell>
          <cell r="K33" t="str">
            <v>HIFI</v>
          </cell>
          <cell r="M33" t="str">
            <v>ALGI</v>
          </cell>
          <cell r="O33" t="str">
            <v>P</v>
          </cell>
          <cell r="P33">
            <v>1.21</v>
          </cell>
          <cell r="Q33" t="str">
            <v/>
          </cell>
          <cell r="R33">
            <v>1.21</v>
          </cell>
          <cell r="T33" t="str">
            <v/>
          </cell>
          <cell r="W33" t="str">
            <v/>
          </cell>
          <cell r="X33">
            <v>1.21</v>
          </cell>
          <cell r="Y33">
            <v>1.21</v>
          </cell>
          <cell r="AA33">
            <v>500</v>
          </cell>
          <cell r="AC33">
            <v>3</v>
          </cell>
          <cell r="AD33">
            <v>2500</v>
          </cell>
          <cell r="AE33" t="str">
            <v>pas outil</v>
          </cell>
          <cell r="AF33">
            <v>5668</v>
          </cell>
          <cell r="AG33">
            <v>464</v>
          </cell>
          <cell r="AH33">
            <v>344</v>
          </cell>
          <cell r="AI33">
            <v>1772</v>
          </cell>
          <cell r="AJ33">
            <v>416</v>
          </cell>
          <cell r="AK33">
            <v>404</v>
          </cell>
          <cell r="AL33">
            <v>480</v>
          </cell>
          <cell r="AM33">
            <v>1564</v>
          </cell>
          <cell r="AN33">
            <v>224</v>
          </cell>
          <cell r="AO33">
            <v>0</v>
          </cell>
          <cell r="AP33">
            <v>0</v>
          </cell>
          <cell r="AT33">
            <v>4</v>
          </cell>
          <cell r="AY33">
            <v>190052</v>
          </cell>
          <cell r="AZ33">
            <v>190053</v>
          </cell>
        </row>
        <row r="34">
          <cell r="A34">
            <v>34700</v>
          </cell>
          <cell r="C34">
            <v>210274</v>
          </cell>
          <cell r="D34" t="str">
            <v>00</v>
          </cell>
          <cell r="H34" t="str">
            <v>EQUERRE ARTICULEE DE 12</v>
          </cell>
          <cell r="J34" t="str">
            <v>V02</v>
          </cell>
          <cell r="K34" t="str">
            <v>HIFI</v>
          </cell>
          <cell r="M34" t="str">
            <v>MEGASUD</v>
          </cell>
          <cell r="O34" t="str">
            <v>P</v>
          </cell>
          <cell r="P34">
            <v>1.23</v>
          </cell>
          <cell r="Q34" t="str">
            <v/>
          </cell>
          <cell r="R34">
            <v>1.23</v>
          </cell>
          <cell r="T34" t="str">
            <v/>
          </cell>
          <cell r="W34" t="str">
            <v/>
          </cell>
          <cell r="X34">
            <v>1.23</v>
          </cell>
          <cell r="Y34">
            <v>1.23</v>
          </cell>
          <cell r="AA34">
            <v>1000</v>
          </cell>
          <cell r="AC34">
            <v>3</v>
          </cell>
          <cell r="AD34">
            <v>5250</v>
          </cell>
          <cell r="AE34" t="str">
            <v>pas outil</v>
          </cell>
          <cell r="AF34">
            <v>34959.333333333328</v>
          </cell>
          <cell r="AG34">
            <v>3073.333333333333</v>
          </cell>
          <cell r="AH34">
            <v>3960</v>
          </cell>
          <cell r="AI34">
            <v>4590</v>
          </cell>
          <cell r="AJ34">
            <v>5584</v>
          </cell>
          <cell r="AK34">
            <v>5440</v>
          </cell>
          <cell r="AL34">
            <v>4364</v>
          </cell>
          <cell r="AM34">
            <v>4540</v>
          </cell>
          <cell r="AN34">
            <v>3408</v>
          </cell>
          <cell r="AO34">
            <v>0</v>
          </cell>
          <cell r="AP34">
            <v>0</v>
          </cell>
          <cell r="AT34">
            <v>10</v>
          </cell>
          <cell r="AY34">
            <v>190188</v>
          </cell>
        </row>
        <row r="35">
          <cell r="A35">
            <v>34759</v>
          </cell>
          <cell r="B35">
            <v>34790</v>
          </cell>
          <cell r="C35">
            <v>210275</v>
          </cell>
          <cell r="D35" t="str">
            <v>00</v>
          </cell>
          <cell r="F35" t="str">
            <v>B</v>
          </cell>
          <cell r="H35" t="str">
            <v>EQUERRE ARTICULEE DE 22</v>
          </cell>
          <cell r="J35" t="str">
            <v>V02</v>
          </cell>
          <cell r="K35" t="str">
            <v>HIFI</v>
          </cell>
          <cell r="M35" t="str">
            <v>MEGASUD</v>
          </cell>
          <cell r="O35" t="str">
            <v>P</v>
          </cell>
          <cell r="P35">
            <v>1.49</v>
          </cell>
          <cell r="Q35" t="str">
            <v/>
          </cell>
          <cell r="R35">
            <v>1.49</v>
          </cell>
          <cell r="T35" t="str">
            <v/>
          </cell>
          <cell r="W35" t="str">
            <v/>
          </cell>
          <cell r="X35">
            <v>1.49</v>
          </cell>
          <cell r="Y35">
            <v>1.49</v>
          </cell>
          <cell r="AA35">
            <v>1000</v>
          </cell>
          <cell r="AC35">
            <v>3</v>
          </cell>
          <cell r="AD35">
            <v>8000</v>
          </cell>
          <cell r="AE35" t="str">
            <v>pas outil</v>
          </cell>
          <cell r="AF35">
            <v>9602</v>
          </cell>
          <cell r="AG35">
            <v>960</v>
          </cell>
          <cell r="AH35">
            <v>1360</v>
          </cell>
          <cell r="AI35">
            <v>1401</v>
          </cell>
          <cell r="AJ35">
            <v>1401</v>
          </cell>
          <cell r="AK35">
            <v>1680</v>
          </cell>
          <cell r="AL35">
            <v>1250</v>
          </cell>
          <cell r="AM35">
            <v>810</v>
          </cell>
          <cell r="AN35">
            <v>740</v>
          </cell>
          <cell r="AO35">
            <v>0</v>
          </cell>
          <cell r="AP35">
            <v>0</v>
          </cell>
          <cell r="AT35">
            <v>10</v>
          </cell>
          <cell r="AY35">
            <v>190188</v>
          </cell>
        </row>
        <row r="36">
          <cell r="A36">
            <v>34881</v>
          </cell>
          <cell r="C36">
            <v>210276</v>
          </cell>
          <cell r="D36" t="str">
            <v>00</v>
          </cell>
          <cell r="H36" t="str">
            <v>BLOC D'ASSEMBLAGE 10X37</v>
          </cell>
          <cell r="J36" t="str">
            <v>V04</v>
          </cell>
          <cell r="K36" t="str">
            <v>TONIC</v>
          </cell>
          <cell r="M36" t="str">
            <v>STEFANI</v>
          </cell>
          <cell r="O36" t="str">
            <v>P</v>
          </cell>
          <cell r="P36">
            <v>0.94</v>
          </cell>
          <cell r="Q36" t="str">
            <v/>
          </cell>
          <cell r="R36">
            <v>0.94</v>
          </cell>
          <cell r="T36" t="str">
            <v/>
          </cell>
          <cell r="W36" t="str">
            <v/>
          </cell>
          <cell r="X36">
            <v>0.94</v>
          </cell>
          <cell r="Y36">
            <v>0.94</v>
          </cell>
          <cell r="AA36">
            <v>1500</v>
          </cell>
          <cell r="AC36">
            <v>3</v>
          </cell>
          <cell r="AD36">
            <v>10000</v>
          </cell>
          <cell r="AE36" t="str">
            <v>pas outil</v>
          </cell>
          <cell r="AF36">
            <v>31816.666666666668</v>
          </cell>
          <cell r="AG36">
            <v>6658.666666666667</v>
          </cell>
          <cell r="AH36">
            <v>7220</v>
          </cell>
          <cell r="AI36">
            <v>9280</v>
          </cell>
          <cell r="AJ36">
            <v>5576</v>
          </cell>
          <cell r="AK36">
            <v>1680</v>
          </cell>
          <cell r="AL36">
            <v>390</v>
          </cell>
          <cell r="AM36">
            <v>874</v>
          </cell>
          <cell r="AN36">
            <v>138</v>
          </cell>
          <cell r="AO36">
            <v>0</v>
          </cell>
          <cell r="AP36">
            <v>0</v>
          </cell>
          <cell r="AT36">
            <v>2</v>
          </cell>
          <cell r="AY36">
            <v>190190</v>
          </cell>
        </row>
        <row r="37">
          <cell r="A37">
            <v>34881</v>
          </cell>
          <cell r="C37">
            <v>210277</v>
          </cell>
          <cell r="D37" t="str">
            <v>00</v>
          </cell>
          <cell r="H37" t="str">
            <v>BLOC D'ASSEMBLGE 15X37</v>
          </cell>
          <cell r="J37" t="str">
            <v>V04</v>
          </cell>
          <cell r="K37" t="str">
            <v>TONIC</v>
          </cell>
          <cell r="M37" t="str">
            <v>STEFANI</v>
          </cell>
          <cell r="O37" t="str">
            <v>P</v>
          </cell>
          <cell r="P37">
            <v>0.99</v>
          </cell>
          <cell r="Q37" t="str">
            <v/>
          </cell>
          <cell r="R37">
            <v>0.99</v>
          </cell>
          <cell r="T37" t="str">
            <v/>
          </cell>
          <cell r="W37" t="str">
            <v/>
          </cell>
          <cell r="X37">
            <v>0.99</v>
          </cell>
          <cell r="Y37">
            <v>0.99</v>
          </cell>
          <cell r="AA37">
            <v>1500</v>
          </cell>
          <cell r="AC37">
            <v>3</v>
          </cell>
          <cell r="AD37">
            <v>3400</v>
          </cell>
          <cell r="AE37" t="str">
            <v>pas outil</v>
          </cell>
          <cell r="AF37">
            <v>21607.333333333336</v>
          </cell>
          <cell r="AG37">
            <v>6309.3333333333339</v>
          </cell>
          <cell r="AH37">
            <v>4324</v>
          </cell>
          <cell r="AI37">
            <v>4430</v>
          </cell>
          <cell r="AJ37">
            <v>3872</v>
          </cell>
          <cell r="AK37">
            <v>2036</v>
          </cell>
          <cell r="AL37">
            <v>240</v>
          </cell>
          <cell r="AM37">
            <v>254</v>
          </cell>
          <cell r="AN37">
            <v>142</v>
          </cell>
          <cell r="AO37">
            <v>0</v>
          </cell>
          <cell r="AP37">
            <v>0</v>
          </cell>
          <cell r="AT37">
            <v>2</v>
          </cell>
          <cell r="AY37">
            <v>190190</v>
          </cell>
        </row>
        <row r="38">
          <cell r="A38">
            <v>35065</v>
          </cell>
          <cell r="C38">
            <v>210278</v>
          </cell>
          <cell r="D38" t="str">
            <v>00</v>
          </cell>
          <cell r="H38" t="str">
            <v>EQUERRE A SERTIR 15X44</v>
          </cell>
          <cell r="J38" t="str">
            <v>P50</v>
          </cell>
          <cell r="K38" t="str">
            <v>CP45 Pa</v>
          </cell>
          <cell r="M38" t="str">
            <v>STEFANI</v>
          </cell>
          <cell r="O38" t="str">
            <v>P</v>
          </cell>
          <cell r="P38">
            <v>0.78</v>
          </cell>
          <cell r="Q38" t="str">
            <v/>
          </cell>
          <cell r="R38">
            <v>0.78</v>
          </cell>
          <cell r="T38" t="str">
            <v/>
          </cell>
          <cell r="W38" t="str">
            <v/>
          </cell>
          <cell r="X38">
            <v>0.78</v>
          </cell>
          <cell r="Y38">
            <v>0.78</v>
          </cell>
          <cell r="AA38">
            <v>2500</v>
          </cell>
          <cell r="AC38">
            <v>3</v>
          </cell>
          <cell r="AD38">
            <v>4200</v>
          </cell>
          <cell r="AE38" t="str">
            <v>pas outil</v>
          </cell>
          <cell r="AF38">
            <v>34604</v>
          </cell>
          <cell r="AG38">
            <v>12640</v>
          </cell>
          <cell r="AH38">
            <v>2908</v>
          </cell>
          <cell r="AI38">
            <v>3892</v>
          </cell>
          <cell r="AJ38">
            <v>4272</v>
          </cell>
          <cell r="AK38">
            <v>3624</v>
          </cell>
          <cell r="AL38">
            <v>3296</v>
          </cell>
          <cell r="AM38">
            <v>2672</v>
          </cell>
          <cell r="AN38">
            <v>1300</v>
          </cell>
          <cell r="AO38">
            <v>0</v>
          </cell>
          <cell r="AP38">
            <v>0</v>
          </cell>
          <cell r="AT38">
            <v>4</v>
          </cell>
          <cell r="AY38">
            <v>190025</v>
          </cell>
        </row>
        <row r="39">
          <cell r="A39">
            <v>35156</v>
          </cell>
          <cell r="C39">
            <v>210279</v>
          </cell>
          <cell r="D39" t="str">
            <v>07</v>
          </cell>
          <cell r="H39" t="str">
            <v>CLAMEAU ASSEMBLAGE</v>
          </cell>
          <cell r="J39" t="str">
            <v>V26</v>
          </cell>
          <cell r="K39" t="str">
            <v>ALLIANCE</v>
          </cell>
          <cell r="M39" t="str">
            <v>GRM</v>
          </cell>
          <cell r="O39" t="str">
            <v>P</v>
          </cell>
          <cell r="P39">
            <v>0.38929999999999998</v>
          </cell>
          <cell r="Q39">
            <v>0.22928333333333334</v>
          </cell>
          <cell r="R39">
            <v>0.16</v>
          </cell>
          <cell r="T39" t="str">
            <v/>
          </cell>
          <cell r="W39">
            <v>0.22928333333333334</v>
          </cell>
          <cell r="X39">
            <v>0.16</v>
          </cell>
          <cell r="Y39">
            <v>0.38929999999999998</v>
          </cell>
          <cell r="AA39">
            <v>2000</v>
          </cell>
          <cell r="AC39">
            <v>3</v>
          </cell>
          <cell r="AD39">
            <v>10000</v>
          </cell>
          <cell r="AE39" t="str">
            <v/>
          </cell>
          <cell r="AF39">
            <v>13000</v>
          </cell>
          <cell r="AG39">
            <v>10400</v>
          </cell>
          <cell r="AH39">
            <v>1100</v>
          </cell>
          <cell r="AI39">
            <v>500</v>
          </cell>
          <cell r="AJ39">
            <v>100</v>
          </cell>
          <cell r="AK39">
            <v>0</v>
          </cell>
          <cell r="AL39">
            <v>300</v>
          </cell>
          <cell r="AM39">
            <v>200</v>
          </cell>
          <cell r="AN39">
            <v>400</v>
          </cell>
          <cell r="AO39">
            <v>6878.5</v>
          </cell>
          <cell r="AP39">
            <v>6878.5</v>
          </cell>
          <cell r="AS39" t="str">
            <v>X</v>
          </cell>
          <cell r="AT39">
            <v>100</v>
          </cell>
        </row>
        <row r="40">
          <cell r="A40">
            <v>35582</v>
          </cell>
          <cell r="B40">
            <v>35735</v>
          </cell>
          <cell r="C40">
            <v>210282</v>
          </cell>
          <cell r="D40" t="str">
            <v>00</v>
          </cell>
          <cell r="F40" t="str">
            <v>A</v>
          </cell>
          <cell r="H40" t="str">
            <v>EQUERRE 37 X 10 ITALIENNE</v>
          </cell>
          <cell r="J40" t="str">
            <v>V31</v>
          </cell>
          <cell r="K40" t="str">
            <v>LIGHT</v>
          </cell>
          <cell r="M40" t="str">
            <v>BASTARD</v>
          </cell>
          <cell r="O40" t="str">
            <v>P</v>
          </cell>
          <cell r="P40">
            <v>0.96</v>
          </cell>
          <cell r="Q40" t="str">
            <v/>
          </cell>
          <cell r="R40">
            <v>0.96</v>
          </cell>
          <cell r="T40" t="str">
            <v/>
          </cell>
          <cell r="W40" t="str">
            <v/>
          </cell>
          <cell r="X40">
            <v>0.96</v>
          </cell>
          <cell r="Y40">
            <v>0.96</v>
          </cell>
          <cell r="AA40">
            <v>1000</v>
          </cell>
          <cell r="AC40">
            <v>3</v>
          </cell>
          <cell r="AD40">
            <v>2000</v>
          </cell>
          <cell r="AE40" t="str">
            <v>pas outil</v>
          </cell>
          <cell r="AF40">
            <v>16954</v>
          </cell>
          <cell r="AH40">
            <v>2040</v>
          </cell>
          <cell r="AI40">
            <v>2680</v>
          </cell>
          <cell r="AJ40">
            <v>1884</v>
          </cell>
          <cell r="AK40">
            <v>3478</v>
          </cell>
          <cell r="AL40">
            <v>2132</v>
          </cell>
          <cell r="AM40">
            <v>2000</v>
          </cell>
          <cell r="AN40">
            <v>2740</v>
          </cell>
          <cell r="AO40">
            <v>0</v>
          </cell>
          <cell r="AP40">
            <v>0</v>
          </cell>
          <cell r="AT40">
            <v>20</v>
          </cell>
          <cell r="AY40">
            <v>190061</v>
          </cell>
        </row>
        <row r="41">
          <cell r="A41">
            <v>35765</v>
          </cell>
          <cell r="B41">
            <v>35947</v>
          </cell>
          <cell r="C41">
            <v>210283</v>
          </cell>
          <cell r="D41" t="str">
            <v>00</v>
          </cell>
          <cell r="F41" t="str">
            <v>A</v>
          </cell>
          <cell r="H41" t="str">
            <v>ENSEMBLE BLOC TRAVERSES</v>
          </cell>
          <cell r="J41" t="str">
            <v>V31</v>
          </cell>
          <cell r="K41" t="str">
            <v>LIGHT</v>
          </cell>
          <cell r="M41" t="str">
            <v>MONTICELLI</v>
          </cell>
          <cell r="O41" t="str">
            <v>P</v>
          </cell>
          <cell r="P41">
            <v>0.30940000000000001</v>
          </cell>
          <cell r="Q41" t="str">
            <v/>
          </cell>
          <cell r="R41">
            <v>0.30940000000000001</v>
          </cell>
          <cell r="T41" t="str">
            <v/>
          </cell>
          <cell r="W41" t="str">
            <v/>
          </cell>
          <cell r="X41">
            <v>0.30940000000000001</v>
          </cell>
          <cell r="Y41">
            <v>0.30940000000000001</v>
          </cell>
          <cell r="Z41" t="str">
            <v>GPU 06/03</v>
          </cell>
          <cell r="AA41">
            <v>5000</v>
          </cell>
          <cell r="AC41">
            <v>3</v>
          </cell>
          <cell r="AD41">
            <v>10000</v>
          </cell>
          <cell r="AE41" t="str">
            <v>amorti</v>
          </cell>
          <cell r="AF41">
            <v>331662</v>
          </cell>
          <cell r="AH41">
            <v>14000</v>
          </cell>
          <cell r="AI41">
            <v>30502</v>
          </cell>
          <cell r="AJ41">
            <v>45410</v>
          </cell>
          <cell r="AK41">
            <v>53200</v>
          </cell>
          <cell r="AL41">
            <v>59190</v>
          </cell>
          <cell r="AM41">
            <v>51660</v>
          </cell>
          <cell r="AN41">
            <v>77700</v>
          </cell>
          <cell r="AO41">
            <v>3384.06</v>
          </cell>
          <cell r="AP41">
            <v>3384.06</v>
          </cell>
          <cell r="AT41">
            <v>10</v>
          </cell>
        </row>
        <row r="42">
          <cell r="A42">
            <v>36069</v>
          </cell>
          <cell r="C42">
            <v>210284</v>
          </cell>
          <cell r="D42" t="str">
            <v>00</v>
          </cell>
          <cell r="H42" t="str">
            <v>BLOC ARTICULE DE 12 X 40</v>
          </cell>
          <cell r="J42" t="str">
            <v>V02</v>
          </cell>
          <cell r="K42" t="str">
            <v>HIFI</v>
          </cell>
          <cell r="M42" t="str">
            <v>MEGASUD</v>
          </cell>
          <cell r="O42" t="str">
            <v>P</v>
          </cell>
          <cell r="P42">
            <v>2.59</v>
          </cell>
          <cell r="Q42">
            <v>3.3877777777777777E-2</v>
          </cell>
          <cell r="R42">
            <v>2.56</v>
          </cell>
          <cell r="T42" t="str">
            <v/>
          </cell>
          <cell r="W42">
            <v>3.3877777777777777E-2</v>
          </cell>
          <cell r="X42">
            <v>2.56</v>
          </cell>
          <cell r="Y42">
            <v>2.59</v>
          </cell>
          <cell r="AA42">
            <v>750</v>
          </cell>
          <cell r="AC42">
            <v>3</v>
          </cell>
          <cell r="AD42">
            <v>3000</v>
          </cell>
          <cell r="AE42" t="str">
            <v>amorti</v>
          </cell>
          <cell r="AF42">
            <v>11560</v>
          </cell>
          <cell r="AG42">
            <v>0</v>
          </cell>
          <cell r="AH42">
            <v>0</v>
          </cell>
          <cell r="AI42">
            <v>1060</v>
          </cell>
          <cell r="AJ42">
            <v>0</v>
          </cell>
          <cell r="AK42">
            <v>2930</v>
          </cell>
          <cell r="AL42">
            <v>2590</v>
          </cell>
          <cell r="AM42">
            <v>2960</v>
          </cell>
          <cell r="AN42">
            <v>2020</v>
          </cell>
          <cell r="AO42">
            <v>304.89999999999998</v>
          </cell>
          <cell r="AP42">
            <v>304.89999999999998</v>
          </cell>
          <cell r="AR42" t="str">
            <v>S+4</v>
          </cell>
          <cell r="AT42">
            <v>10</v>
          </cell>
          <cell r="AW42" t="str">
            <v>remplace réf. 210271</v>
          </cell>
          <cell r="AY42">
            <v>190201</v>
          </cell>
          <cell r="AZ42">
            <v>190202</v>
          </cell>
        </row>
        <row r="43">
          <cell r="A43">
            <v>36069</v>
          </cell>
          <cell r="C43">
            <v>210285</v>
          </cell>
          <cell r="D43" t="str">
            <v>00</v>
          </cell>
          <cell r="H43" t="str">
            <v>BLOC ARTICULE DE 22 X 40</v>
          </cell>
          <cell r="J43" t="str">
            <v>V02</v>
          </cell>
          <cell r="K43" t="str">
            <v>HIFI</v>
          </cell>
          <cell r="M43" t="str">
            <v>MEGASUD</v>
          </cell>
          <cell r="O43" t="str">
            <v>P</v>
          </cell>
          <cell r="P43">
            <v>2.78</v>
          </cell>
          <cell r="Q43" t="str">
            <v/>
          </cell>
          <cell r="R43">
            <v>2.78</v>
          </cell>
          <cell r="T43" t="str">
            <v/>
          </cell>
          <cell r="W43" t="str">
            <v/>
          </cell>
          <cell r="X43">
            <v>2.78</v>
          </cell>
          <cell r="Y43">
            <v>2.78</v>
          </cell>
          <cell r="Z43" t="str">
            <v>GPU 06/03</v>
          </cell>
          <cell r="AA43">
            <v>550</v>
          </cell>
          <cell r="AC43">
            <v>3</v>
          </cell>
          <cell r="AD43">
            <v>2200</v>
          </cell>
          <cell r="AE43" t="str">
            <v>amorti</v>
          </cell>
          <cell r="AF43">
            <v>12934</v>
          </cell>
          <cell r="AG43">
            <v>0</v>
          </cell>
          <cell r="AH43">
            <v>0</v>
          </cell>
          <cell r="AI43">
            <v>1580</v>
          </cell>
          <cell r="AJ43">
            <v>2384</v>
          </cell>
          <cell r="AK43">
            <v>3230</v>
          </cell>
          <cell r="AL43">
            <v>2190</v>
          </cell>
          <cell r="AM43">
            <v>2170</v>
          </cell>
          <cell r="AN43">
            <v>1380</v>
          </cell>
          <cell r="AO43">
            <v>304.89999999999998</v>
          </cell>
          <cell r="AP43">
            <v>304.89999999999998</v>
          </cell>
          <cell r="AR43" t="str">
            <v>S+4</v>
          </cell>
          <cell r="AT43">
            <v>10</v>
          </cell>
          <cell r="AW43" t="str">
            <v>remplace réf. 210272</v>
          </cell>
          <cell r="AY43">
            <v>190201</v>
          </cell>
          <cell r="AZ43">
            <v>190202</v>
          </cell>
        </row>
        <row r="44">
          <cell r="A44">
            <v>36161</v>
          </cell>
          <cell r="B44">
            <v>36342</v>
          </cell>
          <cell r="C44">
            <v>210286</v>
          </cell>
          <cell r="D44" t="str">
            <v>00</v>
          </cell>
          <cell r="F44" t="str">
            <v>A</v>
          </cell>
          <cell r="H44" t="str">
            <v>EQUERRE A SERTIR PORTE</v>
          </cell>
          <cell r="J44" t="str">
            <v>V02</v>
          </cell>
          <cell r="K44" t="str">
            <v>HIFI</v>
          </cell>
          <cell r="M44" t="str">
            <v>MEGASUD</v>
          </cell>
          <cell r="O44" t="str">
            <v>P</v>
          </cell>
          <cell r="P44">
            <v>1.49</v>
          </cell>
          <cell r="Q44" t="str">
            <v/>
          </cell>
          <cell r="R44">
            <v>1.49</v>
          </cell>
          <cell r="T44" t="str">
            <v/>
          </cell>
          <cell r="W44" t="str">
            <v/>
          </cell>
          <cell r="X44">
            <v>1.49</v>
          </cell>
          <cell r="Y44">
            <v>1.49</v>
          </cell>
          <cell r="AA44">
            <v>2000</v>
          </cell>
          <cell r="AB44">
            <v>8000</v>
          </cell>
          <cell r="AC44">
            <v>3</v>
          </cell>
          <cell r="AD44">
            <v>8000</v>
          </cell>
          <cell r="AE44" t="str">
            <v>pas outil</v>
          </cell>
          <cell r="AF44">
            <v>31912</v>
          </cell>
          <cell r="AG44">
            <v>0</v>
          </cell>
          <cell r="AH44">
            <v>0</v>
          </cell>
          <cell r="AI44">
            <v>2084</v>
          </cell>
          <cell r="AJ44">
            <v>7712</v>
          </cell>
          <cell r="AK44">
            <v>7544</v>
          </cell>
          <cell r="AL44">
            <v>5536</v>
          </cell>
          <cell r="AM44">
            <v>4472</v>
          </cell>
          <cell r="AN44">
            <v>4564</v>
          </cell>
          <cell r="AO44">
            <v>0</v>
          </cell>
          <cell r="AP44">
            <v>0</v>
          </cell>
          <cell r="AT44">
            <v>4</v>
          </cell>
          <cell r="AY44">
            <v>190203</v>
          </cell>
        </row>
        <row r="45">
          <cell r="A45">
            <v>29556</v>
          </cell>
          <cell r="C45">
            <v>211010</v>
          </cell>
          <cell r="D45" t="str">
            <v>14</v>
          </cell>
          <cell r="G45" t="str">
            <v>G-12029-21-4-1</v>
          </cell>
          <cell r="H45" t="str">
            <v xml:space="preserve">PAIRE DE PIVOTS               </v>
          </cell>
          <cell r="J45" t="str">
            <v>V02</v>
          </cell>
          <cell r="K45" t="str">
            <v>HIFI</v>
          </cell>
          <cell r="M45" t="str">
            <v>FERCO</v>
          </cell>
          <cell r="O45" t="str">
            <v>P</v>
          </cell>
          <cell r="P45">
            <v>25.95</v>
          </cell>
          <cell r="Q45" t="str">
            <v/>
          </cell>
          <cell r="R45">
            <v>25.95</v>
          </cell>
          <cell r="T45" t="str">
            <v/>
          </cell>
          <cell r="W45" t="str">
            <v/>
          </cell>
          <cell r="X45">
            <v>25.95</v>
          </cell>
          <cell r="Y45">
            <v>25.95</v>
          </cell>
          <cell r="AC45">
            <v>3</v>
          </cell>
          <cell r="AE45" t="str">
            <v>pas outil</v>
          </cell>
          <cell r="AF45">
            <v>2315.6666666666665</v>
          </cell>
          <cell r="AG45">
            <v>458.66666666666663</v>
          </cell>
          <cell r="AH45">
            <v>318</v>
          </cell>
          <cell r="AI45">
            <v>360</v>
          </cell>
          <cell r="AJ45">
            <v>271</v>
          </cell>
          <cell r="AK45">
            <v>140</v>
          </cell>
          <cell r="AL45">
            <v>146</v>
          </cell>
          <cell r="AM45">
            <v>242</v>
          </cell>
          <cell r="AN45">
            <v>380</v>
          </cell>
          <cell r="AO45">
            <v>0</v>
          </cell>
          <cell r="AP45">
            <v>0</v>
          </cell>
          <cell r="AT45">
            <v>1</v>
          </cell>
        </row>
        <row r="46">
          <cell r="A46">
            <v>29556</v>
          </cell>
          <cell r="C46">
            <v>211010</v>
          </cell>
          <cell r="D46" t="str">
            <v>17</v>
          </cell>
          <cell r="G46" t="str">
            <v>G-12029-21-4-1</v>
          </cell>
          <cell r="H46" t="str">
            <v xml:space="preserve">PAIRE DE PIVOTS               </v>
          </cell>
          <cell r="J46" t="str">
            <v>V02</v>
          </cell>
          <cell r="K46" t="str">
            <v>HIFI</v>
          </cell>
          <cell r="M46" t="str">
            <v>FERCO</v>
          </cell>
          <cell r="O46" t="str">
            <v>P</v>
          </cell>
          <cell r="P46">
            <v>25.95</v>
          </cell>
          <cell r="Q46" t="str">
            <v/>
          </cell>
          <cell r="R46">
            <v>25.95</v>
          </cell>
          <cell r="T46" t="str">
            <v/>
          </cell>
          <cell r="W46" t="str">
            <v/>
          </cell>
          <cell r="X46">
            <v>25.95</v>
          </cell>
          <cell r="Y46">
            <v>25.95</v>
          </cell>
          <cell r="AC46">
            <v>3</v>
          </cell>
          <cell r="AE46" t="str">
            <v>pas outil</v>
          </cell>
          <cell r="AF46">
            <v>2315.6666666666665</v>
          </cell>
          <cell r="AG46">
            <v>458.66666666666663</v>
          </cell>
          <cell r="AH46">
            <v>318</v>
          </cell>
          <cell r="AI46">
            <v>360</v>
          </cell>
          <cell r="AJ46">
            <v>271</v>
          </cell>
          <cell r="AK46">
            <v>140</v>
          </cell>
          <cell r="AL46">
            <v>146</v>
          </cell>
          <cell r="AM46">
            <v>242</v>
          </cell>
          <cell r="AN46">
            <v>380</v>
          </cell>
          <cell r="AO46">
            <v>0</v>
          </cell>
          <cell r="AP46">
            <v>0</v>
          </cell>
          <cell r="AT46">
            <v>1</v>
          </cell>
        </row>
        <row r="47">
          <cell r="A47">
            <v>29556</v>
          </cell>
          <cell r="C47">
            <v>211010</v>
          </cell>
          <cell r="D47" t="str">
            <v>35</v>
          </cell>
          <cell r="G47" t="str">
            <v>G-12029-21-4-6</v>
          </cell>
          <cell r="H47" t="str">
            <v xml:space="preserve">PAIRE DE PIVOTS               </v>
          </cell>
          <cell r="J47" t="str">
            <v>V02</v>
          </cell>
          <cell r="K47" t="str">
            <v>HIFI</v>
          </cell>
          <cell r="M47" t="str">
            <v>FERCO</v>
          </cell>
          <cell r="O47" t="str">
            <v>P</v>
          </cell>
          <cell r="P47">
            <v>26.45</v>
          </cell>
          <cell r="Q47" t="str">
            <v/>
          </cell>
          <cell r="R47">
            <v>26.45</v>
          </cell>
          <cell r="T47" t="str">
            <v/>
          </cell>
          <cell r="W47" t="str">
            <v/>
          </cell>
          <cell r="X47">
            <v>26.45</v>
          </cell>
          <cell r="Y47">
            <v>26.45</v>
          </cell>
          <cell r="AC47">
            <v>3</v>
          </cell>
          <cell r="AE47" t="str">
            <v>pas outil</v>
          </cell>
          <cell r="AF47">
            <v>2315.6666666666665</v>
          </cell>
          <cell r="AG47">
            <v>458.66666666666663</v>
          </cell>
          <cell r="AH47">
            <v>318</v>
          </cell>
          <cell r="AI47">
            <v>360</v>
          </cell>
          <cell r="AJ47">
            <v>271</v>
          </cell>
          <cell r="AK47">
            <v>140</v>
          </cell>
          <cell r="AL47">
            <v>146</v>
          </cell>
          <cell r="AM47">
            <v>242</v>
          </cell>
          <cell r="AN47">
            <v>380</v>
          </cell>
          <cell r="AO47">
            <v>0</v>
          </cell>
          <cell r="AP47">
            <v>0</v>
          </cell>
          <cell r="AT47">
            <v>1</v>
          </cell>
        </row>
        <row r="48">
          <cell r="A48">
            <v>29556</v>
          </cell>
          <cell r="C48">
            <v>211010</v>
          </cell>
          <cell r="D48" t="str">
            <v>39</v>
          </cell>
          <cell r="G48" t="str">
            <v>G-12029-21-4-6</v>
          </cell>
          <cell r="H48" t="str">
            <v xml:space="preserve">PAIRE DE PIVOTS               </v>
          </cell>
          <cell r="J48" t="str">
            <v>V02</v>
          </cell>
          <cell r="K48" t="str">
            <v>HIFI</v>
          </cell>
          <cell r="M48" t="str">
            <v>FERCO</v>
          </cell>
          <cell r="O48" t="str">
            <v>P</v>
          </cell>
          <cell r="P48">
            <v>26.45</v>
          </cell>
          <cell r="Q48" t="str">
            <v/>
          </cell>
          <cell r="R48">
            <v>26.45</v>
          </cell>
          <cell r="T48" t="str">
            <v/>
          </cell>
          <cell r="W48" t="str">
            <v/>
          </cell>
          <cell r="X48">
            <v>26.45</v>
          </cell>
          <cell r="Y48">
            <v>26.45</v>
          </cell>
          <cell r="AC48">
            <v>3</v>
          </cell>
          <cell r="AE48" t="str">
            <v>pas outil</v>
          </cell>
          <cell r="AF48">
            <v>2315.6666666666665</v>
          </cell>
          <cell r="AG48">
            <v>458.66666666666663</v>
          </cell>
          <cell r="AH48">
            <v>318</v>
          </cell>
          <cell r="AI48">
            <v>360</v>
          </cell>
          <cell r="AJ48">
            <v>271</v>
          </cell>
          <cell r="AK48">
            <v>140</v>
          </cell>
          <cell r="AL48">
            <v>146</v>
          </cell>
          <cell r="AM48">
            <v>242</v>
          </cell>
          <cell r="AN48">
            <v>380</v>
          </cell>
          <cell r="AO48">
            <v>0</v>
          </cell>
          <cell r="AP48">
            <v>0</v>
          </cell>
          <cell r="AT48">
            <v>1</v>
          </cell>
        </row>
        <row r="49">
          <cell r="A49">
            <v>29556</v>
          </cell>
          <cell r="C49">
            <v>211010</v>
          </cell>
          <cell r="D49" t="str">
            <v>71</v>
          </cell>
          <cell r="G49" t="str">
            <v>G-12029-21-4-7</v>
          </cell>
          <cell r="H49" t="str">
            <v xml:space="preserve">PAIRE DE PIVOTS               </v>
          </cell>
          <cell r="J49" t="str">
            <v>V02</v>
          </cell>
          <cell r="K49" t="str">
            <v>HIFI</v>
          </cell>
          <cell r="M49" t="str">
            <v>FERCO</v>
          </cell>
          <cell r="O49" t="str">
            <v>P</v>
          </cell>
          <cell r="P49">
            <v>26.45</v>
          </cell>
          <cell r="Q49" t="str">
            <v/>
          </cell>
          <cell r="R49">
            <v>26.45</v>
          </cell>
          <cell r="T49" t="str">
            <v/>
          </cell>
          <cell r="W49" t="str">
            <v/>
          </cell>
          <cell r="X49">
            <v>26.45</v>
          </cell>
          <cell r="Y49">
            <v>26.45</v>
          </cell>
          <cell r="AC49">
            <v>3</v>
          </cell>
          <cell r="AE49" t="str">
            <v>pas outil</v>
          </cell>
          <cell r="AF49">
            <v>2315.6666666666665</v>
          </cell>
          <cell r="AG49">
            <v>458.66666666666663</v>
          </cell>
          <cell r="AH49">
            <v>318</v>
          </cell>
          <cell r="AI49">
            <v>360</v>
          </cell>
          <cell r="AJ49">
            <v>271</v>
          </cell>
          <cell r="AK49">
            <v>140</v>
          </cell>
          <cell r="AL49">
            <v>146</v>
          </cell>
          <cell r="AM49">
            <v>242</v>
          </cell>
          <cell r="AN49">
            <v>380</v>
          </cell>
          <cell r="AO49">
            <v>0</v>
          </cell>
          <cell r="AP49">
            <v>0</v>
          </cell>
          <cell r="AT49">
            <v>1</v>
          </cell>
        </row>
        <row r="50">
          <cell r="A50">
            <v>29556</v>
          </cell>
          <cell r="C50">
            <v>211010</v>
          </cell>
          <cell r="D50" t="str">
            <v>74</v>
          </cell>
          <cell r="G50" t="str">
            <v>G-12029-21-4-7</v>
          </cell>
          <cell r="H50" t="str">
            <v xml:space="preserve">PAIRE DE PIVOTS               </v>
          </cell>
          <cell r="J50" t="str">
            <v>V02</v>
          </cell>
          <cell r="K50" t="str">
            <v>HIFI</v>
          </cell>
          <cell r="M50" t="str">
            <v>FERCO</v>
          </cell>
          <cell r="O50" t="str">
            <v>P</v>
          </cell>
          <cell r="P50">
            <v>26.45</v>
          </cell>
          <cell r="Q50" t="str">
            <v/>
          </cell>
          <cell r="R50">
            <v>26.45</v>
          </cell>
          <cell r="T50" t="str">
            <v/>
          </cell>
          <cell r="W50" t="str">
            <v/>
          </cell>
          <cell r="X50">
            <v>26.45</v>
          </cell>
          <cell r="Y50">
            <v>26.45</v>
          </cell>
          <cell r="AC50">
            <v>3</v>
          </cell>
          <cell r="AE50" t="str">
            <v>pas outil</v>
          </cell>
          <cell r="AF50">
            <v>2315.6666666666665</v>
          </cell>
          <cell r="AG50">
            <v>458.66666666666663</v>
          </cell>
          <cell r="AH50">
            <v>318</v>
          </cell>
          <cell r="AI50">
            <v>360</v>
          </cell>
          <cell r="AJ50">
            <v>271</v>
          </cell>
          <cell r="AK50">
            <v>140</v>
          </cell>
          <cell r="AL50">
            <v>146</v>
          </cell>
          <cell r="AM50">
            <v>242</v>
          </cell>
          <cell r="AN50">
            <v>380</v>
          </cell>
          <cell r="AO50">
            <v>0</v>
          </cell>
          <cell r="AP50">
            <v>0</v>
          </cell>
          <cell r="AT50">
            <v>1</v>
          </cell>
        </row>
        <row r="51">
          <cell r="A51">
            <v>29556</v>
          </cell>
          <cell r="C51">
            <v>211010</v>
          </cell>
          <cell r="D51" t="str">
            <v>89</v>
          </cell>
          <cell r="E51" t="str">
            <v>9005</v>
          </cell>
          <cell r="H51" t="str">
            <v xml:space="preserve">PAIRE DE PIVOTS               </v>
          </cell>
          <cell r="J51" t="str">
            <v>V02</v>
          </cell>
          <cell r="K51" t="str">
            <v>HIFI</v>
          </cell>
          <cell r="M51" t="str">
            <v>FERCO</v>
          </cell>
          <cell r="O51" t="str">
            <v>P</v>
          </cell>
          <cell r="P51">
            <v>26.45</v>
          </cell>
          <cell r="Q51" t="str">
            <v/>
          </cell>
          <cell r="R51">
            <v>26.45</v>
          </cell>
          <cell r="T51" t="str">
            <v/>
          </cell>
          <cell r="W51" t="str">
            <v/>
          </cell>
          <cell r="X51">
            <v>26.45</v>
          </cell>
          <cell r="Y51">
            <v>26.45</v>
          </cell>
          <cell r="AC51">
            <v>3</v>
          </cell>
          <cell r="AE51" t="str">
            <v>pas outil</v>
          </cell>
          <cell r="AF51">
            <v>2315.6666666666665</v>
          </cell>
          <cell r="AG51">
            <v>458.66666666666663</v>
          </cell>
          <cell r="AH51">
            <v>318</v>
          </cell>
          <cell r="AI51">
            <v>360</v>
          </cell>
          <cell r="AJ51">
            <v>271</v>
          </cell>
          <cell r="AK51">
            <v>140</v>
          </cell>
          <cell r="AL51">
            <v>146</v>
          </cell>
          <cell r="AM51">
            <v>242</v>
          </cell>
          <cell r="AN51">
            <v>380</v>
          </cell>
          <cell r="AO51">
            <v>0</v>
          </cell>
          <cell r="AP51">
            <v>0</v>
          </cell>
          <cell r="AT51">
            <v>1</v>
          </cell>
        </row>
        <row r="52">
          <cell r="A52">
            <v>29921</v>
          </cell>
          <cell r="B52">
            <v>37500</v>
          </cell>
          <cell r="C52">
            <v>211011</v>
          </cell>
          <cell r="D52" t="str">
            <v>--</v>
          </cell>
          <cell r="F52" t="str">
            <v>C</v>
          </cell>
          <cell r="G52" t="str">
            <v>G-11443-00-0-0</v>
          </cell>
          <cell r="H52" t="str">
            <v xml:space="preserve">CALES ET CONTRE PLAQUES       </v>
          </cell>
          <cell r="J52" t="str">
            <v>V02</v>
          </cell>
          <cell r="K52" t="str">
            <v>HIFI</v>
          </cell>
          <cell r="M52" t="str">
            <v>FERCO</v>
          </cell>
          <cell r="O52" t="str">
            <v>P</v>
          </cell>
          <cell r="P52">
            <v>10.19</v>
          </cell>
          <cell r="Q52" t="str">
            <v/>
          </cell>
          <cell r="R52">
            <v>10.19</v>
          </cell>
          <cell r="T52" t="str">
            <v/>
          </cell>
          <cell r="W52" t="str">
            <v/>
          </cell>
          <cell r="X52">
            <v>10.19</v>
          </cell>
          <cell r="Y52">
            <v>10.19</v>
          </cell>
          <cell r="AA52">
            <v>50</v>
          </cell>
          <cell r="AC52">
            <v>3</v>
          </cell>
          <cell r="AE52" t="str">
            <v>pas outil</v>
          </cell>
          <cell r="AF52">
            <v>1853</v>
          </cell>
          <cell r="AG52">
            <v>416</v>
          </cell>
          <cell r="AH52">
            <v>315</v>
          </cell>
          <cell r="AI52">
            <v>330</v>
          </cell>
          <cell r="AJ52">
            <v>265</v>
          </cell>
          <cell r="AK52">
            <v>142</v>
          </cell>
          <cell r="AL52">
            <v>18</v>
          </cell>
          <cell r="AM52">
            <v>289</v>
          </cell>
          <cell r="AN52">
            <v>78</v>
          </cell>
          <cell r="AO52">
            <v>0</v>
          </cell>
          <cell r="AP52">
            <v>0</v>
          </cell>
          <cell r="AT52">
            <v>1</v>
          </cell>
        </row>
        <row r="53">
          <cell r="A53">
            <v>34243</v>
          </cell>
          <cell r="B53">
            <v>34335</v>
          </cell>
          <cell r="C53">
            <v>211058</v>
          </cell>
          <cell r="D53" t="str">
            <v>00</v>
          </cell>
          <cell r="F53" t="str">
            <v>A</v>
          </cell>
          <cell r="H53" t="str">
            <v>PAUMELLE BICOLOR</v>
          </cell>
          <cell r="J53" t="str">
            <v>V04</v>
          </cell>
          <cell r="K53" t="str">
            <v>TONIC</v>
          </cell>
          <cell r="M53" t="str">
            <v>ALGI</v>
          </cell>
          <cell r="O53" t="str">
            <v>P</v>
          </cell>
          <cell r="P53">
            <v>2.17</v>
          </cell>
          <cell r="Q53" t="str">
            <v/>
          </cell>
          <cell r="R53">
            <v>2.17</v>
          </cell>
          <cell r="T53" t="str">
            <v/>
          </cell>
          <cell r="W53" t="str">
            <v/>
          </cell>
          <cell r="X53">
            <v>2.17</v>
          </cell>
          <cell r="Y53">
            <v>2.17</v>
          </cell>
          <cell r="AA53">
            <v>1000</v>
          </cell>
          <cell r="AC53">
            <v>3</v>
          </cell>
          <cell r="AD53">
            <v>10000</v>
          </cell>
          <cell r="AE53" t="str">
            <v>pas outil</v>
          </cell>
          <cell r="AF53">
            <v>13843.333333333332</v>
          </cell>
          <cell r="AG53">
            <v>1149.3333333333333</v>
          </cell>
          <cell r="AH53">
            <v>1027</v>
          </cell>
          <cell r="AI53">
            <v>1278</v>
          </cell>
          <cell r="AJ53">
            <v>1827</v>
          </cell>
          <cell r="AK53">
            <v>2789</v>
          </cell>
          <cell r="AL53">
            <v>3064</v>
          </cell>
          <cell r="AM53">
            <v>1773</v>
          </cell>
          <cell r="AN53">
            <v>936</v>
          </cell>
          <cell r="AO53">
            <v>0</v>
          </cell>
          <cell r="AP53">
            <v>0</v>
          </cell>
          <cell r="AT53">
            <v>1</v>
          </cell>
          <cell r="AY53">
            <v>190175</v>
          </cell>
          <cell r="AZ53">
            <v>190054</v>
          </cell>
          <cell r="BA53">
            <v>190176</v>
          </cell>
        </row>
        <row r="54">
          <cell r="A54">
            <v>34243</v>
          </cell>
          <cell r="B54">
            <v>34335</v>
          </cell>
          <cell r="C54">
            <v>211058</v>
          </cell>
          <cell r="D54" t="str">
            <v>14</v>
          </cell>
          <cell r="F54" t="str">
            <v>A</v>
          </cell>
          <cell r="H54" t="str">
            <v>PAUMELLE BICOLOR</v>
          </cell>
          <cell r="J54" t="str">
            <v>V04</v>
          </cell>
          <cell r="K54" t="str">
            <v>TONIC</v>
          </cell>
          <cell r="M54" t="str">
            <v>ALGI</v>
          </cell>
          <cell r="N54" t="str">
            <v>EGP</v>
          </cell>
          <cell r="O54" t="str">
            <v>P</v>
          </cell>
          <cell r="P54">
            <v>3.19</v>
          </cell>
          <cell r="Q54" t="str">
            <v/>
          </cell>
          <cell r="R54">
            <v>2.17</v>
          </cell>
          <cell r="S54">
            <v>0.99</v>
          </cell>
          <cell r="T54">
            <v>2.9699999999999997E-2</v>
          </cell>
          <cell r="W54" t="str">
            <v/>
          </cell>
          <cell r="X54">
            <v>0.99</v>
          </cell>
          <cell r="Y54">
            <v>3.19</v>
          </cell>
          <cell r="AC54">
            <v>3</v>
          </cell>
          <cell r="AD54">
            <v>10000</v>
          </cell>
          <cell r="AE54" t="str">
            <v>pas outil</v>
          </cell>
          <cell r="AF54">
            <v>13843.333333333332</v>
          </cell>
          <cell r="AG54">
            <v>1149.3333333333333</v>
          </cell>
          <cell r="AH54">
            <v>1027</v>
          </cell>
          <cell r="AI54">
            <v>1278</v>
          </cell>
          <cell r="AJ54">
            <v>1827</v>
          </cell>
          <cell r="AK54">
            <v>2789</v>
          </cell>
          <cell r="AL54">
            <v>3064</v>
          </cell>
          <cell r="AM54">
            <v>1773</v>
          </cell>
          <cell r="AN54">
            <v>936</v>
          </cell>
          <cell r="AO54">
            <v>0</v>
          </cell>
          <cell r="AP54">
            <v>0</v>
          </cell>
          <cell r="AT54">
            <v>1</v>
          </cell>
          <cell r="AY54">
            <v>190175</v>
          </cell>
          <cell r="AZ54">
            <v>190054</v>
          </cell>
          <cell r="BA54">
            <v>190176</v>
          </cell>
        </row>
        <row r="55">
          <cell r="A55">
            <v>34243</v>
          </cell>
          <cell r="B55">
            <v>34335</v>
          </cell>
          <cell r="C55">
            <v>211058</v>
          </cell>
          <cell r="D55" t="str">
            <v>17</v>
          </cell>
          <cell r="F55" t="str">
            <v>A</v>
          </cell>
          <cell r="H55" t="str">
            <v>PAUMELLE BICOLOR</v>
          </cell>
          <cell r="J55" t="str">
            <v>V04</v>
          </cell>
          <cell r="K55" t="str">
            <v>TONIC</v>
          </cell>
          <cell r="M55" t="str">
            <v>ALGI</v>
          </cell>
          <cell r="O55" t="str">
            <v>P</v>
          </cell>
          <cell r="P55">
            <v>2.4700000000000002</v>
          </cell>
          <cell r="Q55" t="str">
            <v/>
          </cell>
          <cell r="R55">
            <v>2.4700000000000002</v>
          </cell>
          <cell r="T55" t="str">
            <v/>
          </cell>
          <cell r="W55" t="str">
            <v/>
          </cell>
          <cell r="X55">
            <v>2.4700000000000002</v>
          </cell>
          <cell r="Y55">
            <v>2.4700000000000002</v>
          </cell>
          <cell r="AA55">
            <v>1000</v>
          </cell>
          <cell r="AC55">
            <v>3</v>
          </cell>
          <cell r="AD55">
            <v>10000</v>
          </cell>
          <cell r="AE55" t="str">
            <v>pas outil</v>
          </cell>
          <cell r="AF55">
            <v>13843.333333333332</v>
          </cell>
          <cell r="AG55">
            <v>1149.3333333333333</v>
          </cell>
          <cell r="AH55">
            <v>1027</v>
          </cell>
          <cell r="AI55">
            <v>1278</v>
          </cell>
          <cell r="AJ55">
            <v>1827</v>
          </cell>
          <cell r="AK55">
            <v>2789</v>
          </cell>
          <cell r="AL55">
            <v>3064</v>
          </cell>
          <cell r="AM55">
            <v>1773</v>
          </cell>
          <cell r="AN55">
            <v>936</v>
          </cell>
          <cell r="AO55">
            <v>0</v>
          </cell>
          <cell r="AP55">
            <v>0</v>
          </cell>
          <cell r="AT55">
            <v>1</v>
          </cell>
          <cell r="AY55">
            <v>190175</v>
          </cell>
          <cell r="AZ55">
            <v>190054</v>
          </cell>
          <cell r="BA55">
            <v>190176</v>
          </cell>
        </row>
        <row r="56">
          <cell r="A56">
            <v>34243</v>
          </cell>
          <cell r="B56">
            <v>34335</v>
          </cell>
          <cell r="C56">
            <v>211058</v>
          </cell>
          <cell r="D56" t="str">
            <v>35</v>
          </cell>
          <cell r="F56" t="str">
            <v>A</v>
          </cell>
          <cell r="H56" t="str">
            <v>PAUMELLE BICOLOR</v>
          </cell>
          <cell r="J56" t="str">
            <v>V04</v>
          </cell>
          <cell r="K56" t="str">
            <v>TONIC</v>
          </cell>
          <cell r="M56" t="str">
            <v>ALGI</v>
          </cell>
          <cell r="N56" t="str">
            <v>EGP</v>
          </cell>
          <cell r="O56" t="str">
            <v>P</v>
          </cell>
          <cell r="P56">
            <v>3.08</v>
          </cell>
          <cell r="Q56" t="str">
            <v/>
          </cell>
          <cell r="R56">
            <v>2.17</v>
          </cell>
          <cell r="S56">
            <v>0.88</v>
          </cell>
          <cell r="T56">
            <v>2.64E-2</v>
          </cell>
          <cell r="W56" t="str">
            <v/>
          </cell>
          <cell r="X56">
            <v>0.88</v>
          </cell>
          <cell r="Y56">
            <v>3.08</v>
          </cell>
          <cell r="AC56">
            <v>3</v>
          </cell>
          <cell r="AD56">
            <v>10000</v>
          </cell>
          <cell r="AE56" t="str">
            <v>pas outil</v>
          </cell>
          <cell r="AF56">
            <v>13843.333333333332</v>
          </cell>
          <cell r="AG56">
            <v>1149.3333333333333</v>
          </cell>
          <cell r="AH56">
            <v>1027</v>
          </cell>
          <cell r="AI56">
            <v>1278</v>
          </cell>
          <cell r="AJ56">
            <v>1827</v>
          </cell>
          <cell r="AK56">
            <v>2789</v>
          </cell>
          <cell r="AL56">
            <v>3064</v>
          </cell>
          <cell r="AM56">
            <v>1773</v>
          </cell>
          <cell r="AN56">
            <v>936</v>
          </cell>
          <cell r="AO56">
            <v>0</v>
          </cell>
          <cell r="AP56">
            <v>0</v>
          </cell>
          <cell r="AT56">
            <v>1</v>
          </cell>
          <cell r="AY56">
            <v>190175</v>
          </cell>
          <cell r="AZ56">
            <v>190054</v>
          </cell>
          <cell r="BA56">
            <v>190176</v>
          </cell>
        </row>
        <row r="57">
          <cell r="A57">
            <v>34243</v>
          </cell>
          <cell r="B57">
            <v>34335</v>
          </cell>
          <cell r="C57">
            <v>211058</v>
          </cell>
          <cell r="D57" t="str">
            <v>39</v>
          </cell>
          <cell r="F57" t="str">
            <v>A</v>
          </cell>
          <cell r="H57" t="str">
            <v>PAUMELLE BICOLOR</v>
          </cell>
          <cell r="J57" t="str">
            <v>V04</v>
          </cell>
          <cell r="K57" t="str">
            <v>TONIC</v>
          </cell>
          <cell r="M57" t="str">
            <v>ALGI</v>
          </cell>
          <cell r="O57" t="str">
            <v>P</v>
          </cell>
          <cell r="P57">
            <v>2.71</v>
          </cell>
          <cell r="Q57" t="str">
            <v/>
          </cell>
          <cell r="R57">
            <v>2.71</v>
          </cell>
          <cell r="T57" t="str">
            <v/>
          </cell>
          <cell r="W57" t="str">
            <v/>
          </cell>
          <cell r="X57">
            <v>2.71</v>
          </cell>
          <cell r="Y57">
            <v>2.71</v>
          </cell>
          <cell r="AA57">
            <v>1000</v>
          </cell>
          <cell r="AC57">
            <v>3</v>
          </cell>
          <cell r="AD57">
            <v>10000</v>
          </cell>
          <cell r="AE57" t="str">
            <v>pas outil</v>
          </cell>
          <cell r="AF57">
            <v>13843.333333333332</v>
          </cell>
          <cell r="AG57">
            <v>1149.3333333333333</v>
          </cell>
          <cell r="AH57">
            <v>1027</v>
          </cell>
          <cell r="AI57">
            <v>1278</v>
          </cell>
          <cell r="AJ57">
            <v>1827</v>
          </cell>
          <cell r="AK57">
            <v>2789</v>
          </cell>
          <cell r="AL57">
            <v>3064</v>
          </cell>
          <cell r="AM57">
            <v>1773</v>
          </cell>
          <cell r="AN57">
            <v>936</v>
          </cell>
          <cell r="AO57">
            <v>0</v>
          </cell>
          <cell r="AP57">
            <v>0</v>
          </cell>
          <cell r="AT57">
            <v>1</v>
          </cell>
          <cell r="AY57">
            <v>190175</v>
          </cell>
          <cell r="AZ57">
            <v>190054</v>
          </cell>
          <cell r="BA57">
            <v>190176</v>
          </cell>
        </row>
        <row r="58">
          <cell r="A58">
            <v>34243</v>
          </cell>
          <cell r="B58">
            <v>34335</v>
          </cell>
          <cell r="C58">
            <v>211058</v>
          </cell>
          <cell r="D58" t="str">
            <v>71</v>
          </cell>
          <cell r="F58" t="str">
            <v>A</v>
          </cell>
          <cell r="H58" t="str">
            <v>PAUMELLE BICOLOR</v>
          </cell>
          <cell r="J58" t="str">
            <v>V04</v>
          </cell>
          <cell r="K58" t="str">
            <v>TONIC</v>
          </cell>
          <cell r="M58" t="str">
            <v>ALGI</v>
          </cell>
          <cell r="O58" t="str">
            <v>P</v>
          </cell>
          <cell r="P58">
            <v>2.96</v>
          </cell>
          <cell r="Q58" t="str">
            <v/>
          </cell>
          <cell r="R58">
            <v>2.96</v>
          </cell>
          <cell r="T58" t="str">
            <v/>
          </cell>
          <cell r="W58" t="str">
            <v/>
          </cell>
          <cell r="X58">
            <v>2.96</v>
          </cell>
          <cell r="Y58">
            <v>2.96</v>
          </cell>
          <cell r="AA58">
            <v>1000</v>
          </cell>
          <cell r="AC58">
            <v>3</v>
          </cell>
          <cell r="AD58">
            <v>10000</v>
          </cell>
          <cell r="AE58" t="str">
            <v>pas outil</v>
          </cell>
          <cell r="AF58">
            <v>13843.333333333332</v>
          </cell>
          <cell r="AG58">
            <v>1149.3333333333333</v>
          </cell>
          <cell r="AH58">
            <v>1027</v>
          </cell>
          <cell r="AI58">
            <v>1278</v>
          </cell>
          <cell r="AJ58">
            <v>1827</v>
          </cell>
          <cell r="AK58">
            <v>2789</v>
          </cell>
          <cell r="AL58">
            <v>3064</v>
          </cell>
          <cell r="AM58">
            <v>1773</v>
          </cell>
          <cell r="AN58">
            <v>936</v>
          </cell>
          <cell r="AO58">
            <v>0</v>
          </cell>
          <cell r="AP58">
            <v>0</v>
          </cell>
          <cell r="AT58">
            <v>1</v>
          </cell>
          <cell r="AY58">
            <v>190175</v>
          </cell>
          <cell r="AZ58">
            <v>190054</v>
          </cell>
          <cell r="BA58">
            <v>190176</v>
          </cell>
        </row>
        <row r="59">
          <cell r="A59">
            <v>34243</v>
          </cell>
          <cell r="B59">
            <v>34335</v>
          </cell>
          <cell r="C59">
            <v>211058</v>
          </cell>
          <cell r="D59" t="str">
            <v>74</v>
          </cell>
          <cell r="F59" t="str">
            <v>A</v>
          </cell>
          <cell r="H59" t="str">
            <v>PAUMELLE BICOLOR</v>
          </cell>
          <cell r="J59" t="str">
            <v>V04</v>
          </cell>
          <cell r="K59" t="str">
            <v>TONIC</v>
          </cell>
          <cell r="M59" t="str">
            <v>ALGI</v>
          </cell>
          <cell r="O59" t="str">
            <v>P</v>
          </cell>
          <cell r="P59">
            <v>2.96</v>
          </cell>
          <cell r="Q59" t="str">
            <v/>
          </cell>
          <cell r="R59">
            <v>2.96</v>
          </cell>
          <cell r="T59" t="str">
            <v/>
          </cell>
          <cell r="W59" t="str">
            <v/>
          </cell>
          <cell r="X59">
            <v>2.96</v>
          </cell>
          <cell r="Y59">
            <v>2.96</v>
          </cell>
          <cell r="AA59">
            <v>1000</v>
          </cell>
          <cell r="AC59">
            <v>3</v>
          </cell>
          <cell r="AD59">
            <v>10000</v>
          </cell>
          <cell r="AE59" t="str">
            <v>pas outil</v>
          </cell>
          <cell r="AF59">
            <v>13843.333333333332</v>
          </cell>
          <cell r="AG59">
            <v>1149.3333333333333</v>
          </cell>
          <cell r="AH59">
            <v>1027</v>
          </cell>
          <cell r="AI59">
            <v>1278</v>
          </cell>
          <cell r="AJ59">
            <v>1827</v>
          </cell>
          <cell r="AK59">
            <v>2789</v>
          </cell>
          <cell r="AL59">
            <v>3064</v>
          </cell>
          <cell r="AM59">
            <v>1773</v>
          </cell>
          <cell r="AN59">
            <v>936</v>
          </cell>
          <cell r="AO59">
            <v>0</v>
          </cell>
          <cell r="AP59">
            <v>0</v>
          </cell>
          <cell r="AT59">
            <v>1</v>
          </cell>
          <cell r="AY59">
            <v>190175</v>
          </cell>
          <cell r="AZ59">
            <v>190054</v>
          </cell>
          <cell r="BA59">
            <v>190176</v>
          </cell>
        </row>
        <row r="60">
          <cell r="A60">
            <v>34243</v>
          </cell>
          <cell r="B60">
            <v>34335</v>
          </cell>
          <cell r="C60">
            <v>211058</v>
          </cell>
          <cell r="D60" t="str">
            <v>79</v>
          </cell>
          <cell r="F60" t="str">
            <v>A</v>
          </cell>
          <cell r="H60" t="str">
            <v>PAUMELLE BICOLOR</v>
          </cell>
          <cell r="J60" t="str">
            <v>V04</v>
          </cell>
          <cell r="K60" t="str">
            <v>TONIC</v>
          </cell>
          <cell r="M60" t="str">
            <v>ALGI</v>
          </cell>
          <cell r="N60" t="str">
            <v>EGP</v>
          </cell>
          <cell r="O60" t="str">
            <v>P</v>
          </cell>
          <cell r="P60">
            <v>3.37</v>
          </cell>
          <cell r="Q60" t="str">
            <v/>
          </cell>
          <cell r="R60">
            <v>2.17</v>
          </cell>
          <cell r="S60">
            <v>0.88</v>
          </cell>
          <cell r="T60">
            <v>2.64E-2</v>
          </cell>
          <cell r="U60">
            <v>0.28999999999999998</v>
          </cell>
          <cell r="W60" t="str">
            <v/>
          </cell>
          <cell r="X60">
            <v>0.88</v>
          </cell>
          <cell r="Y60">
            <v>3.37</v>
          </cell>
          <cell r="AA60">
            <v>1000</v>
          </cell>
          <cell r="AC60">
            <v>3</v>
          </cell>
          <cell r="AD60">
            <v>10000</v>
          </cell>
          <cell r="AE60" t="str">
            <v>pas outil</v>
          </cell>
          <cell r="AF60">
            <v>13843.333333333332</v>
          </cell>
          <cell r="AG60">
            <v>1149.3333333333333</v>
          </cell>
          <cell r="AH60">
            <v>1027</v>
          </cell>
          <cell r="AI60">
            <v>1278</v>
          </cell>
          <cell r="AJ60">
            <v>1827</v>
          </cell>
          <cell r="AK60">
            <v>2789</v>
          </cell>
          <cell r="AL60">
            <v>3064</v>
          </cell>
          <cell r="AM60">
            <v>1773</v>
          </cell>
          <cell r="AN60">
            <v>936</v>
          </cell>
          <cell r="AO60">
            <v>0</v>
          </cell>
          <cell r="AP60">
            <v>0</v>
          </cell>
          <cell r="AT60">
            <v>1</v>
          </cell>
          <cell r="AV60" t="str">
            <v>=PR 89</v>
          </cell>
          <cell r="AW60" t="str">
            <v>Prix forcé même prix que 89 - PF 5/3/02</v>
          </cell>
          <cell r="AY60">
            <v>190175</v>
          </cell>
          <cell r="AZ60">
            <v>190054</v>
          </cell>
          <cell r="BA60">
            <v>190176</v>
          </cell>
        </row>
        <row r="61">
          <cell r="A61">
            <v>34243</v>
          </cell>
          <cell r="B61">
            <v>34335</v>
          </cell>
          <cell r="C61">
            <v>211058</v>
          </cell>
          <cell r="D61" t="str">
            <v>89</v>
          </cell>
          <cell r="E61" t="str">
            <v>9005</v>
          </cell>
          <cell r="F61" t="str">
            <v>A</v>
          </cell>
          <cell r="H61" t="str">
            <v>PAUMELLE BICOLOR</v>
          </cell>
          <cell r="J61" t="str">
            <v>V04</v>
          </cell>
          <cell r="K61" t="str">
            <v>TONIC</v>
          </cell>
          <cell r="M61" t="str">
            <v>ALGI</v>
          </cell>
          <cell r="N61" t="str">
            <v>EGP</v>
          </cell>
          <cell r="O61" t="str">
            <v>P</v>
          </cell>
          <cell r="P61">
            <v>3.19</v>
          </cell>
          <cell r="Q61" t="str">
            <v/>
          </cell>
          <cell r="R61">
            <v>2.17</v>
          </cell>
          <cell r="S61">
            <v>0.88</v>
          </cell>
          <cell r="T61">
            <v>2.64E-2</v>
          </cell>
          <cell r="U61">
            <v>0.11</v>
          </cell>
          <cell r="W61" t="str">
            <v/>
          </cell>
          <cell r="X61">
            <v>0.88</v>
          </cell>
          <cell r="Y61">
            <v>3.19</v>
          </cell>
          <cell r="AA61">
            <v>1000</v>
          </cell>
          <cell r="AC61">
            <v>3</v>
          </cell>
          <cell r="AD61">
            <v>10000</v>
          </cell>
          <cell r="AE61" t="str">
            <v>pas outil</v>
          </cell>
          <cell r="AF61">
            <v>13843.333333333332</v>
          </cell>
          <cell r="AG61">
            <v>1149.3333333333333</v>
          </cell>
          <cell r="AH61">
            <v>1027</v>
          </cell>
          <cell r="AI61">
            <v>1278</v>
          </cell>
          <cell r="AJ61">
            <v>1827</v>
          </cell>
          <cell r="AK61">
            <v>2789</v>
          </cell>
          <cell r="AL61">
            <v>3064</v>
          </cell>
          <cell r="AM61">
            <v>1773</v>
          </cell>
          <cell r="AN61">
            <v>936</v>
          </cell>
          <cell r="AO61">
            <v>0</v>
          </cell>
          <cell r="AP61">
            <v>0</v>
          </cell>
          <cell r="AT61">
            <v>1</v>
          </cell>
          <cell r="AV61" t="str">
            <v>=PR 89 9006</v>
          </cell>
          <cell r="AY61">
            <v>190175</v>
          </cell>
          <cell r="AZ61">
            <v>190054</v>
          </cell>
          <cell r="BA61">
            <v>190176</v>
          </cell>
        </row>
        <row r="62">
          <cell r="A62">
            <v>34243</v>
          </cell>
          <cell r="B62">
            <v>34335</v>
          </cell>
          <cell r="C62">
            <v>211058</v>
          </cell>
          <cell r="D62" t="str">
            <v>89</v>
          </cell>
          <cell r="F62" t="str">
            <v>A</v>
          </cell>
          <cell r="H62" t="str">
            <v>PAUMELLE BICOLOR</v>
          </cell>
          <cell r="J62" t="str">
            <v>V04</v>
          </cell>
          <cell r="K62" t="str">
            <v>TONIC</v>
          </cell>
          <cell r="M62" t="str">
            <v>ALGI</v>
          </cell>
          <cell r="N62" t="str">
            <v>EGP</v>
          </cell>
          <cell r="O62" t="str">
            <v>P</v>
          </cell>
          <cell r="P62">
            <v>3.37</v>
          </cell>
          <cell r="Q62" t="str">
            <v/>
          </cell>
          <cell r="R62">
            <v>2.17</v>
          </cell>
          <cell r="S62">
            <v>0.88</v>
          </cell>
          <cell r="T62">
            <v>2.64E-2</v>
          </cell>
          <cell r="U62">
            <v>0.28999999999999998</v>
          </cell>
          <cell r="W62" t="str">
            <v/>
          </cell>
          <cell r="X62">
            <v>0.88</v>
          </cell>
          <cell r="Y62">
            <v>3.37</v>
          </cell>
          <cell r="AA62">
            <v>1000</v>
          </cell>
          <cell r="AC62">
            <v>3</v>
          </cell>
          <cell r="AD62">
            <v>10000</v>
          </cell>
          <cell r="AE62" t="str">
            <v>pas outil</v>
          </cell>
          <cell r="AF62">
            <v>13843.333333333332</v>
          </cell>
          <cell r="AG62">
            <v>1149.3333333333333</v>
          </cell>
          <cell r="AH62">
            <v>1027</v>
          </cell>
          <cell r="AI62">
            <v>1278</v>
          </cell>
          <cell r="AJ62">
            <v>1827</v>
          </cell>
          <cell r="AK62">
            <v>2789</v>
          </cell>
          <cell r="AL62">
            <v>3064</v>
          </cell>
          <cell r="AM62">
            <v>1773</v>
          </cell>
          <cell r="AN62">
            <v>936</v>
          </cell>
          <cell r="AO62">
            <v>0</v>
          </cell>
          <cell r="AP62">
            <v>0</v>
          </cell>
          <cell r="AT62">
            <v>1</v>
          </cell>
          <cell r="AV62" t="str">
            <v>=PR 89 9005 x 5,5%</v>
          </cell>
          <cell r="AW62" t="str">
            <v>Prix forcé + 5,5% par rapport au 89 9005 - PF 5/3/02</v>
          </cell>
          <cell r="AY62">
            <v>190175</v>
          </cell>
          <cell r="AZ62">
            <v>190054</v>
          </cell>
          <cell r="BA62">
            <v>190176</v>
          </cell>
        </row>
        <row r="63">
          <cell r="A63">
            <v>34243</v>
          </cell>
          <cell r="B63">
            <v>34335</v>
          </cell>
          <cell r="C63">
            <v>211058</v>
          </cell>
          <cell r="D63" t="str">
            <v>99</v>
          </cell>
          <cell r="F63" t="str">
            <v>A</v>
          </cell>
          <cell r="H63" t="str">
            <v>PAUMELLE BICOLOR</v>
          </cell>
          <cell r="J63" t="str">
            <v>V04</v>
          </cell>
          <cell r="K63" t="str">
            <v>TONIC</v>
          </cell>
          <cell r="M63" t="str">
            <v>ALGI</v>
          </cell>
          <cell r="N63" t="str">
            <v>EGP</v>
          </cell>
          <cell r="O63" t="str">
            <v>P</v>
          </cell>
          <cell r="P63">
            <v>3.37</v>
          </cell>
          <cell r="Q63" t="str">
            <v/>
          </cell>
          <cell r="R63">
            <v>2.17</v>
          </cell>
          <cell r="S63">
            <v>1.04</v>
          </cell>
          <cell r="T63">
            <v>3.1200000000000002E-2</v>
          </cell>
          <cell r="U63">
            <v>0.13</v>
          </cell>
          <cell r="W63" t="str">
            <v/>
          </cell>
          <cell r="X63">
            <v>1.04</v>
          </cell>
          <cell r="Y63">
            <v>3.37</v>
          </cell>
          <cell r="AA63">
            <v>1000</v>
          </cell>
          <cell r="AC63">
            <v>3</v>
          </cell>
          <cell r="AD63">
            <v>10000</v>
          </cell>
          <cell r="AE63" t="str">
            <v>pas outil</v>
          </cell>
          <cell r="AF63">
            <v>13843.333333333332</v>
          </cell>
          <cell r="AG63">
            <v>1149.3333333333333</v>
          </cell>
          <cell r="AH63">
            <v>1027</v>
          </cell>
          <cell r="AI63">
            <v>1278</v>
          </cell>
          <cell r="AJ63">
            <v>1827</v>
          </cell>
          <cell r="AK63">
            <v>2789</v>
          </cell>
          <cell r="AL63">
            <v>3064</v>
          </cell>
          <cell r="AM63">
            <v>1773</v>
          </cell>
          <cell r="AN63">
            <v>936</v>
          </cell>
          <cell r="AO63">
            <v>0</v>
          </cell>
          <cell r="AP63">
            <v>0</v>
          </cell>
          <cell r="AT63">
            <v>1</v>
          </cell>
          <cell r="AV63" t="str">
            <v>=PR 89</v>
          </cell>
          <cell r="AW63" t="str">
            <v>Prix forcé même prix que 89 - PF 5/3/02</v>
          </cell>
          <cell r="AY63">
            <v>190175</v>
          </cell>
          <cell r="AZ63">
            <v>190054</v>
          </cell>
          <cell r="BA63">
            <v>190176</v>
          </cell>
        </row>
        <row r="64">
          <cell r="A64">
            <v>31686</v>
          </cell>
          <cell r="B64">
            <v>35704</v>
          </cell>
          <cell r="C64">
            <v>211066</v>
          </cell>
          <cell r="D64" t="str">
            <v>--</v>
          </cell>
          <cell r="F64" t="str">
            <v>E</v>
          </cell>
          <cell r="G64" t="str">
            <v>PEC2421</v>
          </cell>
          <cell r="H64" t="str">
            <v>GALET DOUBLE REGLABLE</v>
          </cell>
          <cell r="J64" t="str">
            <v>V26</v>
          </cell>
          <cell r="K64" t="str">
            <v>ALLIANCE</v>
          </cell>
          <cell r="M64" t="str">
            <v>SOTRALU</v>
          </cell>
          <cell r="O64" t="str">
            <v>P</v>
          </cell>
          <cell r="P64">
            <v>2.82</v>
          </cell>
          <cell r="Q64" t="str">
            <v/>
          </cell>
          <cell r="R64">
            <v>2.82</v>
          </cell>
          <cell r="T64" t="str">
            <v/>
          </cell>
          <cell r="W64" t="str">
            <v/>
          </cell>
          <cell r="X64">
            <v>2.82</v>
          </cell>
          <cell r="Y64">
            <v>2.82</v>
          </cell>
          <cell r="AA64">
            <v>1000</v>
          </cell>
          <cell r="AC64">
            <v>3</v>
          </cell>
          <cell r="AE64" t="str">
            <v>pas outil</v>
          </cell>
          <cell r="AF64">
            <v>167011.33333333331</v>
          </cell>
          <cell r="AG64">
            <v>21917.333333333332</v>
          </cell>
          <cell r="AH64">
            <v>19036</v>
          </cell>
          <cell r="AI64">
            <v>22458</v>
          </cell>
          <cell r="AJ64">
            <v>20380</v>
          </cell>
          <cell r="AK64">
            <v>25320</v>
          </cell>
          <cell r="AL64">
            <v>25808</v>
          </cell>
          <cell r="AM64">
            <v>21216</v>
          </cell>
          <cell r="AN64">
            <v>10876</v>
          </cell>
          <cell r="AO64">
            <v>0</v>
          </cell>
          <cell r="AP64">
            <v>0</v>
          </cell>
          <cell r="AT64">
            <v>4</v>
          </cell>
        </row>
        <row r="65">
          <cell r="A65">
            <v>31686</v>
          </cell>
          <cell r="B65">
            <v>35704</v>
          </cell>
          <cell r="C65">
            <v>211067</v>
          </cell>
          <cell r="D65" t="str">
            <v>--</v>
          </cell>
          <cell r="F65" t="str">
            <v>D</v>
          </cell>
          <cell r="G65" t="str">
            <v>PEC2221</v>
          </cell>
          <cell r="H65" t="str">
            <v>GALET SIMPLE REGLABLE</v>
          </cell>
          <cell r="J65" t="str">
            <v>V26</v>
          </cell>
          <cell r="K65" t="str">
            <v>ALLIANCE</v>
          </cell>
          <cell r="M65" t="str">
            <v>SOTRALU</v>
          </cell>
          <cell r="O65" t="str">
            <v>P</v>
          </cell>
          <cell r="P65">
            <v>1.75</v>
          </cell>
          <cell r="Q65" t="str">
            <v/>
          </cell>
          <cell r="R65">
            <v>1.75</v>
          </cell>
          <cell r="T65" t="str">
            <v/>
          </cell>
          <cell r="W65" t="str">
            <v/>
          </cell>
          <cell r="X65">
            <v>1.75</v>
          </cell>
          <cell r="Y65">
            <v>1.75</v>
          </cell>
          <cell r="AA65">
            <v>1000</v>
          </cell>
          <cell r="AC65">
            <v>3</v>
          </cell>
          <cell r="AE65" t="str">
            <v>pas outil</v>
          </cell>
          <cell r="AF65">
            <v>129064</v>
          </cell>
          <cell r="AG65">
            <v>18448</v>
          </cell>
          <cell r="AH65">
            <v>17920</v>
          </cell>
          <cell r="AI65">
            <v>17710</v>
          </cell>
          <cell r="AJ65">
            <v>13078</v>
          </cell>
          <cell r="AK65">
            <v>18332</v>
          </cell>
          <cell r="AL65">
            <v>19004</v>
          </cell>
          <cell r="AM65">
            <v>14996</v>
          </cell>
          <cell r="AN65">
            <v>9576</v>
          </cell>
          <cell r="AO65">
            <v>0</v>
          </cell>
          <cell r="AP65">
            <v>0</v>
          </cell>
          <cell r="AT65">
            <v>4</v>
          </cell>
        </row>
        <row r="66">
          <cell r="A66">
            <v>32417</v>
          </cell>
          <cell r="B66">
            <v>35704</v>
          </cell>
          <cell r="C66">
            <v>211072</v>
          </cell>
          <cell r="D66" t="str">
            <v>--</v>
          </cell>
          <cell r="F66" t="str">
            <v>D</v>
          </cell>
          <cell r="G66" t="str">
            <v>PEC2441</v>
          </cell>
          <cell r="H66" t="str">
            <v>GALET DOUBLE REGLABLE</v>
          </cell>
          <cell r="I66" t="str">
            <v>o</v>
          </cell>
          <cell r="J66" t="str">
            <v>P50</v>
          </cell>
          <cell r="K66" t="str">
            <v>CP45 Pa</v>
          </cell>
          <cell r="M66" t="str">
            <v>SOTRALU</v>
          </cell>
          <cell r="O66" t="str">
            <v>P</v>
          </cell>
          <cell r="P66">
            <v>3.57</v>
          </cell>
          <cell r="Q66" t="str">
            <v/>
          </cell>
          <cell r="R66">
            <v>3.57</v>
          </cell>
          <cell r="T66" t="str">
            <v/>
          </cell>
          <cell r="W66" t="str">
            <v/>
          </cell>
          <cell r="X66">
            <v>3.57</v>
          </cell>
          <cell r="Y66">
            <v>3.57</v>
          </cell>
          <cell r="AA66">
            <v>1000</v>
          </cell>
          <cell r="AC66">
            <v>3</v>
          </cell>
          <cell r="AD66">
            <v>4000</v>
          </cell>
          <cell r="AE66" t="str">
            <v>pas outil</v>
          </cell>
          <cell r="AF66">
            <v>141164.33333333334</v>
          </cell>
          <cell r="AG66">
            <v>6357.3333333333339</v>
          </cell>
          <cell r="AH66">
            <v>10372</v>
          </cell>
          <cell r="AI66">
            <v>16662</v>
          </cell>
          <cell r="AJ66">
            <v>17612</v>
          </cell>
          <cell r="AK66">
            <v>23711</v>
          </cell>
          <cell r="AL66">
            <v>27556</v>
          </cell>
          <cell r="AM66">
            <v>25588</v>
          </cell>
          <cell r="AN66">
            <v>13306</v>
          </cell>
          <cell r="AO66">
            <v>0</v>
          </cell>
          <cell r="AP66">
            <v>0</v>
          </cell>
          <cell r="AT66">
            <v>4</v>
          </cell>
        </row>
        <row r="67">
          <cell r="A67">
            <v>32417</v>
          </cell>
          <cell r="B67">
            <v>35704</v>
          </cell>
          <cell r="C67">
            <v>211073</v>
          </cell>
          <cell r="D67" t="str">
            <v>--</v>
          </cell>
          <cell r="F67" t="str">
            <v>C</v>
          </cell>
          <cell r="G67" t="str">
            <v>PEC2241</v>
          </cell>
          <cell r="H67" t="str">
            <v>GALET SIMPLE REGLABLE (R.INOX)</v>
          </cell>
          <cell r="I67" t="str">
            <v>o</v>
          </cell>
          <cell r="J67" t="str">
            <v>P50</v>
          </cell>
          <cell r="K67" t="str">
            <v>CP45 Pa</v>
          </cell>
          <cell r="M67" t="str">
            <v>SOTRALU</v>
          </cell>
          <cell r="O67" t="str">
            <v>P</v>
          </cell>
          <cell r="P67">
            <v>2.16</v>
          </cell>
          <cell r="Q67" t="str">
            <v/>
          </cell>
          <cell r="R67">
            <v>2.16</v>
          </cell>
          <cell r="T67" t="str">
            <v/>
          </cell>
          <cell r="W67" t="str">
            <v/>
          </cell>
          <cell r="X67">
            <v>2.16</v>
          </cell>
          <cell r="Y67">
            <v>2.16</v>
          </cell>
          <cell r="AA67">
            <v>1000</v>
          </cell>
          <cell r="AC67">
            <v>3</v>
          </cell>
          <cell r="AE67" t="str">
            <v>pas outil</v>
          </cell>
          <cell r="AF67">
            <v>57203.333333333336</v>
          </cell>
          <cell r="AG67">
            <v>2741.3333333333335</v>
          </cell>
          <cell r="AH67">
            <v>3476</v>
          </cell>
          <cell r="AI67">
            <v>6696</v>
          </cell>
          <cell r="AJ67">
            <v>8258</v>
          </cell>
          <cell r="AK67">
            <v>10190</v>
          </cell>
          <cell r="AL67">
            <v>9408</v>
          </cell>
          <cell r="AM67">
            <v>9078</v>
          </cell>
          <cell r="AN67">
            <v>7356</v>
          </cell>
          <cell r="AO67">
            <v>0</v>
          </cell>
          <cell r="AP67">
            <v>0</v>
          </cell>
          <cell r="AT67">
            <v>4</v>
          </cell>
        </row>
        <row r="68">
          <cell r="A68">
            <v>33848</v>
          </cell>
          <cell r="C68">
            <v>211093</v>
          </cell>
          <cell r="D68" t="str">
            <v>--</v>
          </cell>
          <cell r="H68" t="str">
            <v>COMPAS 301SS40</v>
          </cell>
          <cell r="J68" t="str">
            <v>V09</v>
          </cell>
          <cell r="K68" t="str">
            <v>SUP Fr</v>
          </cell>
          <cell r="M68" t="str">
            <v>WESPAC CORPORATION</v>
          </cell>
          <cell r="O68" t="str">
            <v>paire</v>
          </cell>
          <cell r="P68">
            <v>23.75</v>
          </cell>
          <cell r="Q68" t="str">
            <v/>
          </cell>
          <cell r="R68">
            <v>10.46</v>
          </cell>
          <cell r="T68" t="str">
            <v/>
          </cell>
          <cell r="U68">
            <v>13.29</v>
          </cell>
          <cell r="W68" t="str">
            <v/>
          </cell>
          <cell r="X68">
            <v>10.46</v>
          </cell>
          <cell r="Y68">
            <v>23.75</v>
          </cell>
          <cell r="AA68">
            <v>250</v>
          </cell>
          <cell r="AC68">
            <v>3</v>
          </cell>
          <cell r="AD68">
            <v>1000</v>
          </cell>
          <cell r="AE68" t="str">
            <v>pas outil</v>
          </cell>
          <cell r="AF68">
            <v>3417.333333333333</v>
          </cell>
          <cell r="AG68">
            <v>521.33333333333326</v>
          </cell>
          <cell r="AH68">
            <v>433</v>
          </cell>
          <cell r="AI68">
            <v>932</v>
          </cell>
          <cell r="AJ68">
            <v>360</v>
          </cell>
          <cell r="AK68">
            <v>531</v>
          </cell>
          <cell r="AL68">
            <v>160</v>
          </cell>
          <cell r="AM68">
            <v>378</v>
          </cell>
          <cell r="AN68">
            <v>102</v>
          </cell>
          <cell r="AO68">
            <v>0</v>
          </cell>
          <cell r="AP68">
            <v>0</v>
          </cell>
          <cell r="AT68">
            <v>1</v>
          </cell>
          <cell r="AV68" t="str">
            <v>transport</v>
          </cell>
          <cell r="AW68" t="str">
            <v>voir calcul dans dossier - rajout plus value pour garder ancien prix de revient (le 02/02/05)</v>
          </cell>
        </row>
        <row r="69">
          <cell r="A69">
            <v>33848</v>
          </cell>
          <cell r="C69">
            <v>211094</v>
          </cell>
          <cell r="D69" t="str">
            <v>--</v>
          </cell>
          <cell r="H69" t="str">
            <v>COMPAS ITALIENNE 301SS60</v>
          </cell>
          <cell r="J69" t="str">
            <v>V09</v>
          </cell>
          <cell r="K69" t="str">
            <v>SUP Fr</v>
          </cell>
          <cell r="M69" t="str">
            <v>WESPAC CORPORATION</v>
          </cell>
          <cell r="O69" t="str">
            <v>paire</v>
          </cell>
          <cell r="P69">
            <v>28.2</v>
          </cell>
          <cell r="Q69" t="str">
            <v/>
          </cell>
          <cell r="R69">
            <v>13.58</v>
          </cell>
          <cell r="T69" t="str">
            <v/>
          </cell>
          <cell r="U69">
            <v>14.62</v>
          </cell>
          <cell r="W69" t="str">
            <v/>
          </cell>
          <cell r="X69">
            <v>13.58</v>
          </cell>
          <cell r="Y69">
            <v>28.2</v>
          </cell>
          <cell r="AA69">
            <v>250</v>
          </cell>
          <cell r="AC69">
            <v>3</v>
          </cell>
          <cell r="AD69">
            <v>2500</v>
          </cell>
          <cell r="AE69" t="str">
            <v>pas outil</v>
          </cell>
          <cell r="AF69">
            <v>6302.3333333333339</v>
          </cell>
          <cell r="AG69">
            <v>529.33333333333337</v>
          </cell>
          <cell r="AH69">
            <v>880</v>
          </cell>
          <cell r="AI69">
            <v>930</v>
          </cell>
          <cell r="AJ69">
            <v>606</v>
          </cell>
          <cell r="AK69">
            <v>744</v>
          </cell>
          <cell r="AL69">
            <v>617</v>
          </cell>
          <cell r="AM69">
            <v>1167</v>
          </cell>
          <cell r="AN69">
            <v>829</v>
          </cell>
          <cell r="AO69">
            <v>0</v>
          </cell>
          <cell r="AP69">
            <v>0</v>
          </cell>
          <cell r="AT69">
            <v>1</v>
          </cell>
          <cell r="AV69" t="str">
            <v>transport</v>
          </cell>
          <cell r="AW69" t="str">
            <v>voir calcul dans dossier - rajout plus value pour garder ancien prix de revient (le 02/02/05)</v>
          </cell>
        </row>
        <row r="70">
          <cell r="A70">
            <v>33848</v>
          </cell>
          <cell r="C70">
            <v>211095</v>
          </cell>
          <cell r="D70" t="str">
            <v>--</v>
          </cell>
          <cell r="H70" t="str">
            <v>COMPAS ITALIENNE 301SS60 RENFO</v>
          </cell>
          <cell r="J70" t="str">
            <v>V09</v>
          </cell>
          <cell r="K70" t="str">
            <v>SUP Fr</v>
          </cell>
          <cell r="M70" t="str">
            <v>WESPAC CORPORATION</v>
          </cell>
          <cell r="O70" t="str">
            <v>paire</v>
          </cell>
          <cell r="P70">
            <v>31.21</v>
          </cell>
          <cell r="Q70" t="str">
            <v/>
          </cell>
          <cell r="R70">
            <v>15.72</v>
          </cell>
          <cell r="T70" t="str">
            <v/>
          </cell>
          <cell r="U70">
            <v>15.489999999999998</v>
          </cell>
          <cell r="W70" t="str">
            <v/>
          </cell>
          <cell r="X70">
            <v>15.72</v>
          </cell>
          <cell r="Y70">
            <v>31.21</v>
          </cell>
          <cell r="AA70">
            <v>250</v>
          </cell>
          <cell r="AC70">
            <v>3</v>
          </cell>
          <cell r="AD70">
            <v>1000</v>
          </cell>
          <cell r="AE70" t="str">
            <v>pas outil</v>
          </cell>
          <cell r="AF70">
            <v>2602</v>
          </cell>
          <cell r="AG70">
            <v>292</v>
          </cell>
          <cell r="AH70">
            <v>218</v>
          </cell>
          <cell r="AI70">
            <v>208</v>
          </cell>
          <cell r="AJ70">
            <v>427</v>
          </cell>
          <cell r="AK70">
            <v>708</v>
          </cell>
          <cell r="AL70">
            <v>447</v>
          </cell>
          <cell r="AM70">
            <v>170</v>
          </cell>
          <cell r="AN70">
            <v>132</v>
          </cell>
          <cell r="AO70">
            <v>0</v>
          </cell>
          <cell r="AP70">
            <v>0</v>
          </cell>
          <cell r="AT70">
            <v>1</v>
          </cell>
          <cell r="AV70" t="str">
            <v>transport</v>
          </cell>
          <cell r="AW70" t="str">
            <v>voir calcul dans dossier - rajout plus value pour garder ancien prix de revient (le 02/02/05)</v>
          </cell>
        </row>
        <row r="71">
          <cell r="A71">
            <v>34366</v>
          </cell>
          <cell r="C71">
            <v>211099</v>
          </cell>
          <cell r="D71" t="str">
            <v>04</v>
          </cell>
          <cell r="G71" t="str">
            <v>ZE1258XNEXP00</v>
          </cell>
          <cell r="H71" t="str">
            <v>CALE DE JEU D'OUVRANT</v>
          </cell>
          <cell r="J71" t="str">
            <v>V31</v>
          </cell>
          <cell r="K71" t="str">
            <v>LIGHT</v>
          </cell>
          <cell r="M71" t="str">
            <v>ERRETI</v>
          </cell>
          <cell r="O71" t="str">
            <v>P</v>
          </cell>
          <cell r="P71">
            <v>0.10249999999999999</v>
          </cell>
          <cell r="Q71" t="str">
            <v/>
          </cell>
          <cell r="R71">
            <v>0.10249999999999999</v>
          </cell>
          <cell r="T71" t="str">
            <v/>
          </cell>
          <cell r="W71" t="str">
            <v/>
          </cell>
          <cell r="X71">
            <v>0.10249999999999999</v>
          </cell>
          <cell r="Y71">
            <v>0.10249999999999999</v>
          </cell>
          <cell r="AA71">
            <v>2000</v>
          </cell>
          <cell r="AC71">
            <v>3</v>
          </cell>
          <cell r="AD71">
            <v>19000</v>
          </cell>
          <cell r="AE71" t="str">
            <v>pas outil</v>
          </cell>
          <cell r="AF71">
            <v>127612.66666666667</v>
          </cell>
          <cell r="AG71">
            <v>16050.666666666668</v>
          </cell>
          <cell r="AH71">
            <v>14660</v>
          </cell>
          <cell r="AI71">
            <v>15650</v>
          </cell>
          <cell r="AJ71">
            <v>15149</v>
          </cell>
          <cell r="AK71">
            <v>17324</v>
          </cell>
          <cell r="AL71">
            <v>17410</v>
          </cell>
          <cell r="AM71">
            <v>13249</v>
          </cell>
          <cell r="AN71">
            <v>18120</v>
          </cell>
          <cell r="AO71">
            <v>0</v>
          </cell>
          <cell r="AP71">
            <v>0</v>
          </cell>
          <cell r="AT71">
            <v>10</v>
          </cell>
        </row>
        <row r="72">
          <cell r="A72">
            <v>34486</v>
          </cell>
          <cell r="C72">
            <v>211100</v>
          </cell>
          <cell r="D72" t="str">
            <v>04</v>
          </cell>
          <cell r="G72" t="str">
            <v>ZA1473XN0XP00</v>
          </cell>
          <cell r="H72" t="str">
            <v>AMORTISSEUR DE TRINGLE</v>
          </cell>
          <cell r="J72" t="str">
            <v>V09</v>
          </cell>
          <cell r="K72" t="str">
            <v>HIFI</v>
          </cell>
          <cell r="M72" t="str">
            <v>ERRETI</v>
          </cell>
          <cell r="O72">
            <v>100</v>
          </cell>
          <cell r="P72">
            <v>8.2000000000000003E-2</v>
          </cell>
          <cell r="Q72" t="str">
            <v/>
          </cell>
          <cell r="R72">
            <v>8.2000000000000003E-2</v>
          </cell>
          <cell r="T72" t="str">
            <v/>
          </cell>
          <cell r="W72" t="str">
            <v/>
          </cell>
          <cell r="X72">
            <v>8.2000000000000003E-2</v>
          </cell>
          <cell r="Y72">
            <v>8.2000000000000003E-2</v>
          </cell>
          <cell r="AA72">
            <v>1000</v>
          </cell>
          <cell r="AC72">
            <v>3</v>
          </cell>
          <cell r="AD72">
            <v>10000</v>
          </cell>
          <cell r="AE72" t="str">
            <v>pas outil</v>
          </cell>
          <cell r="AF72">
            <v>2966.6666666666665</v>
          </cell>
          <cell r="AG72">
            <v>1066.6666666666665</v>
          </cell>
          <cell r="AH72">
            <v>500</v>
          </cell>
          <cell r="AI72">
            <v>500</v>
          </cell>
          <cell r="AJ72">
            <v>300</v>
          </cell>
          <cell r="AK72">
            <v>200</v>
          </cell>
          <cell r="AL72">
            <v>200</v>
          </cell>
          <cell r="AM72">
            <v>200</v>
          </cell>
          <cell r="AN72">
            <v>0</v>
          </cell>
          <cell r="AO72">
            <v>0</v>
          </cell>
          <cell r="AP72">
            <v>0</v>
          </cell>
          <cell r="AT72">
            <v>100</v>
          </cell>
        </row>
        <row r="73">
          <cell r="A73">
            <v>34486</v>
          </cell>
          <cell r="C73">
            <v>211108</v>
          </cell>
          <cell r="D73" t="str">
            <v>00</v>
          </cell>
          <cell r="G73" t="str">
            <v>752201/S</v>
          </cell>
          <cell r="H73" t="str">
            <v>PAUMELLE 2 LAMES INT AUTO-REGL</v>
          </cell>
          <cell r="J73" t="str">
            <v>V02</v>
          </cell>
          <cell r="K73" t="str">
            <v>HIFI</v>
          </cell>
          <cell r="M73" t="str">
            <v>HAHN</v>
          </cell>
          <cell r="O73" t="str">
            <v>P</v>
          </cell>
          <cell r="P73">
            <v>5.17</v>
          </cell>
          <cell r="Q73" t="str">
            <v/>
          </cell>
          <cell r="R73">
            <v>5.17</v>
          </cell>
          <cell r="T73" t="str">
            <v/>
          </cell>
          <cell r="W73" t="str">
            <v/>
          </cell>
          <cell r="X73">
            <v>5.17</v>
          </cell>
          <cell r="Y73">
            <v>5.17</v>
          </cell>
          <cell r="AA73">
            <v>100</v>
          </cell>
          <cell r="AC73">
            <v>3</v>
          </cell>
          <cell r="AD73">
            <v>7600</v>
          </cell>
          <cell r="AE73" t="str">
            <v>pas outil</v>
          </cell>
          <cell r="AF73">
            <v>9277</v>
          </cell>
          <cell r="AG73">
            <v>760</v>
          </cell>
          <cell r="AH73">
            <v>1832</v>
          </cell>
          <cell r="AI73">
            <v>1580</v>
          </cell>
          <cell r="AJ73">
            <v>662</v>
          </cell>
          <cell r="AK73">
            <v>720</v>
          </cell>
          <cell r="AL73">
            <v>2442</v>
          </cell>
          <cell r="AM73">
            <v>552</v>
          </cell>
          <cell r="AN73">
            <v>729</v>
          </cell>
          <cell r="AO73">
            <v>0</v>
          </cell>
          <cell r="AP73">
            <v>0</v>
          </cell>
          <cell r="AT73">
            <v>1</v>
          </cell>
        </row>
        <row r="74">
          <cell r="A74">
            <v>34486</v>
          </cell>
          <cell r="C74">
            <v>211108</v>
          </cell>
          <cell r="D74" t="str">
            <v>14</v>
          </cell>
          <cell r="G74" t="str">
            <v>752201/S</v>
          </cell>
          <cell r="H74" t="str">
            <v>PAUMELLE 2 LAMES INT AUTO-REGL</v>
          </cell>
          <cell r="J74" t="str">
            <v>V02</v>
          </cell>
          <cell r="K74" t="str">
            <v>HIFI</v>
          </cell>
          <cell r="M74" t="str">
            <v>HAHN</v>
          </cell>
          <cell r="O74" t="str">
            <v>P</v>
          </cell>
          <cell r="P74">
            <v>6.16</v>
          </cell>
          <cell r="Q74" t="str">
            <v/>
          </cell>
          <cell r="R74">
            <v>6.16</v>
          </cell>
          <cell r="T74" t="str">
            <v/>
          </cell>
          <cell r="W74" t="str">
            <v/>
          </cell>
          <cell r="X74">
            <v>6.16</v>
          </cell>
          <cell r="Y74">
            <v>6.16</v>
          </cell>
          <cell r="AA74">
            <v>100</v>
          </cell>
          <cell r="AC74">
            <v>3</v>
          </cell>
          <cell r="AD74">
            <v>7600</v>
          </cell>
          <cell r="AE74" t="str">
            <v>pas outil</v>
          </cell>
          <cell r="AF74">
            <v>9277</v>
          </cell>
          <cell r="AG74">
            <v>760</v>
          </cell>
          <cell r="AH74">
            <v>1832</v>
          </cell>
          <cell r="AI74">
            <v>1580</v>
          </cell>
          <cell r="AJ74">
            <v>662</v>
          </cell>
          <cell r="AK74">
            <v>720</v>
          </cell>
          <cell r="AL74">
            <v>2442</v>
          </cell>
          <cell r="AM74">
            <v>552</v>
          </cell>
          <cell r="AN74">
            <v>729</v>
          </cell>
          <cell r="AO74">
            <v>0</v>
          </cell>
          <cell r="AP74">
            <v>0</v>
          </cell>
          <cell r="AT74">
            <v>1</v>
          </cell>
        </row>
        <row r="75">
          <cell r="A75">
            <v>34486</v>
          </cell>
          <cell r="C75">
            <v>211108</v>
          </cell>
          <cell r="D75" t="str">
            <v>17</v>
          </cell>
          <cell r="G75" t="str">
            <v>752201/S</v>
          </cell>
          <cell r="H75" t="str">
            <v>PAUMELLE 2 LAMES INT AUTO-REGL</v>
          </cell>
          <cell r="J75" t="str">
            <v>V02</v>
          </cell>
          <cell r="K75" t="str">
            <v>HIFI</v>
          </cell>
          <cell r="M75" t="str">
            <v>HAHN</v>
          </cell>
          <cell r="O75" t="str">
            <v>P</v>
          </cell>
          <cell r="P75">
            <v>5.45</v>
          </cell>
          <cell r="Q75" t="str">
            <v/>
          </cell>
          <cell r="R75">
            <v>5.45</v>
          </cell>
          <cell r="T75" t="str">
            <v/>
          </cell>
          <cell r="W75" t="str">
            <v/>
          </cell>
          <cell r="X75">
            <v>5.45</v>
          </cell>
          <cell r="Y75">
            <v>5.45</v>
          </cell>
          <cell r="AA75">
            <v>100</v>
          </cell>
          <cell r="AC75">
            <v>3</v>
          </cell>
          <cell r="AD75">
            <v>7600</v>
          </cell>
          <cell r="AE75" t="str">
            <v>pas outil</v>
          </cell>
          <cell r="AF75">
            <v>9277</v>
          </cell>
          <cell r="AG75">
            <v>760</v>
          </cell>
          <cell r="AH75">
            <v>1832</v>
          </cell>
          <cell r="AI75">
            <v>1580</v>
          </cell>
          <cell r="AJ75">
            <v>662</v>
          </cell>
          <cell r="AK75">
            <v>720</v>
          </cell>
          <cell r="AL75">
            <v>2442</v>
          </cell>
          <cell r="AM75">
            <v>552</v>
          </cell>
          <cell r="AN75">
            <v>729</v>
          </cell>
          <cell r="AO75">
            <v>0</v>
          </cell>
          <cell r="AP75">
            <v>0</v>
          </cell>
          <cell r="AT75">
            <v>1</v>
          </cell>
        </row>
        <row r="76">
          <cell r="A76">
            <v>34486</v>
          </cell>
          <cell r="C76">
            <v>211108</v>
          </cell>
          <cell r="D76" t="str">
            <v>35</v>
          </cell>
          <cell r="H76" t="str">
            <v>PAUMELLE 2 LAMES INT AUTO-REGL</v>
          </cell>
          <cell r="J76" t="str">
            <v>V02</v>
          </cell>
          <cell r="K76" t="str">
            <v>HIFI</v>
          </cell>
          <cell r="M76" t="str">
            <v>HAHN</v>
          </cell>
          <cell r="O76" t="str">
            <v>P</v>
          </cell>
          <cell r="P76">
            <v>6.16</v>
          </cell>
          <cell r="Q76" t="str">
            <v/>
          </cell>
          <cell r="R76">
            <v>6.16</v>
          </cell>
          <cell r="T76" t="str">
            <v/>
          </cell>
          <cell r="W76" t="str">
            <v/>
          </cell>
          <cell r="X76">
            <v>6.16</v>
          </cell>
          <cell r="Y76">
            <v>6.16</v>
          </cell>
          <cell r="AA76">
            <v>100</v>
          </cell>
          <cell r="AC76">
            <v>3</v>
          </cell>
          <cell r="AD76">
            <v>7600</v>
          </cell>
          <cell r="AE76" t="str">
            <v>pas outil</v>
          </cell>
          <cell r="AF76">
            <v>9277</v>
          </cell>
          <cell r="AG76">
            <v>760</v>
          </cell>
          <cell r="AH76">
            <v>1832</v>
          </cell>
          <cell r="AI76">
            <v>1580</v>
          </cell>
          <cell r="AJ76">
            <v>662</v>
          </cell>
          <cell r="AK76">
            <v>720</v>
          </cell>
          <cell r="AL76">
            <v>2442</v>
          </cell>
          <cell r="AM76">
            <v>552</v>
          </cell>
          <cell r="AN76">
            <v>729</v>
          </cell>
          <cell r="AO76">
            <v>0</v>
          </cell>
          <cell r="AP76">
            <v>0</v>
          </cell>
          <cell r="AT76">
            <v>1</v>
          </cell>
        </row>
        <row r="77">
          <cell r="A77">
            <v>34486</v>
          </cell>
          <cell r="C77">
            <v>211108</v>
          </cell>
          <cell r="D77" t="str">
            <v>39</v>
          </cell>
          <cell r="H77" t="str">
            <v>PAUMELLE 2 LAMES INT AUTO-REGL</v>
          </cell>
          <cell r="J77" t="str">
            <v>V02</v>
          </cell>
          <cell r="K77" t="str">
            <v>HIFI</v>
          </cell>
          <cell r="M77" t="str">
            <v>HAHN</v>
          </cell>
          <cell r="O77" t="str">
            <v>P</v>
          </cell>
          <cell r="P77">
            <v>6.16</v>
          </cell>
          <cell r="Q77" t="str">
            <v/>
          </cell>
          <cell r="R77">
            <v>6.16</v>
          </cell>
          <cell r="T77" t="str">
            <v/>
          </cell>
          <cell r="W77" t="str">
            <v/>
          </cell>
          <cell r="X77">
            <v>6.16</v>
          </cell>
          <cell r="Y77">
            <v>6.16</v>
          </cell>
          <cell r="AA77">
            <v>100</v>
          </cell>
          <cell r="AC77">
            <v>3</v>
          </cell>
          <cell r="AD77">
            <v>7600</v>
          </cell>
          <cell r="AE77" t="str">
            <v>pas outil</v>
          </cell>
          <cell r="AF77">
            <v>9277</v>
          </cell>
          <cell r="AG77">
            <v>760</v>
          </cell>
          <cell r="AH77">
            <v>1832</v>
          </cell>
          <cell r="AI77">
            <v>1580</v>
          </cell>
          <cell r="AJ77">
            <v>662</v>
          </cell>
          <cell r="AK77">
            <v>720</v>
          </cell>
          <cell r="AL77">
            <v>2442</v>
          </cell>
          <cell r="AM77">
            <v>552</v>
          </cell>
          <cell r="AN77">
            <v>729</v>
          </cell>
          <cell r="AO77">
            <v>0</v>
          </cell>
          <cell r="AP77">
            <v>0</v>
          </cell>
          <cell r="AT77">
            <v>1</v>
          </cell>
          <cell r="AW77" t="str">
            <v>Hahn ne fait plus remplacé par 89 9005</v>
          </cell>
        </row>
        <row r="78">
          <cell r="A78">
            <v>34486</v>
          </cell>
          <cell r="C78">
            <v>211108</v>
          </cell>
          <cell r="D78" t="str">
            <v>59</v>
          </cell>
          <cell r="H78" t="str">
            <v>PAUMELLE 2 LAMES INT AUTO-REGL</v>
          </cell>
          <cell r="J78" t="str">
            <v>V02</v>
          </cell>
          <cell r="K78" t="str">
            <v>HIFI</v>
          </cell>
          <cell r="M78" t="str">
            <v>HAHN</v>
          </cell>
          <cell r="N78" t="str">
            <v>EGP</v>
          </cell>
          <cell r="O78" t="str">
            <v>P</v>
          </cell>
          <cell r="P78">
            <v>7.59</v>
          </cell>
          <cell r="Q78" t="str">
            <v/>
          </cell>
          <cell r="R78">
            <v>5.17</v>
          </cell>
          <cell r="S78">
            <v>0.44</v>
          </cell>
          <cell r="T78">
            <v>1.32E-2</v>
          </cell>
          <cell r="U78">
            <v>1.97</v>
          </cell>
          <cell r="W78" t="str">
            <v/>
          </cell>
          <cell r="X78">
            <v>0.44</v>
          </cell>
          <cell r="Y78">
            <v>7.59</v>
          </cell>
          <cell r="AA78">
            <v>100</v>
          </cell>
          <cell r="AC78">
            <v>3</v>
          </cell>
          <cell r="AD78">
            <v>7600</v>
          </cell>
          <cell r="AE78" t="str">
            <v>pas outil</v>
          </cell>
          <cell r="AF78">
            <v>9277</v>
          </cell>
          <cell r="AG78">
            <v>760</v>
          </cell>
          <cell r="AH78">
            <v>1832</v>
          </cell>
          <cell r="AI78">
            <v>1580</v>
          </cell>
          <cell r="AJ78">
            <v>662</v>
          </cell>
          <cell r="AK78">
            <v>720</v>
          </cell>
          <cell r="AL78">
            <v>2442</v>
          </cell>
          <cell r="AM78">
            <v>552</v>
          </cell>
          <cell r="AN78">
            <v>729</v>
          </cell>
          <cell r="AO78">
            <v>0</v>
          </cell>
          <cell r="AP78">
            <v>0</v>
          </cell>
          <cell r="AT78">
            <v>1</v>
          </cell>
          <cell r="AV78" t="str">
            <v>=PR 89</v>
          </cell>
          <cell r="AW78" t="str">
            <v>transport/Prix forcé même prix que 89 - 29/01/03</v>
          </cell>
        </row>
        <row r="79">
          <cell r="A79">
            <v>34486</v>
          </cell>
          <cell r="C79">
            <v>211108</v>
          </cell>
          <cell r="D79" t="str">
            <v>71</v>
          </cell>
          <cell r="G79" t="str">
            <v>752204/S</v>
          </cell>
          <cell r="H79" t="str">
            <v>PAUMELLE 2 LAMES INT AUTO-REGL</v>
          </cell>
          <cell r="J79" t="str">
            <v>V02</v>
          </cell>
          <cell r="K79" t="str">
            <v>HIFI</v>
          </cell>
          <cell r="M79" t="str">
            <v>HAHN</v>
          </cell>
          <cell r="O79" t="str">
            <v>P</v>
          </cell>
          <cell r="P79">
            <v>6.16</v>
          </cell>
          <cell r="Q79" t="str">
            <v/>
          </cell>
          <cell r="R79">
            <v>6.16</v>
          </cell>
          <cell r="T79" t="str">
            <v/>
          </cell>
          <cell r="W79" t="str">
            <v/>
          </cell>
          <cell r="X79">
            <v>6.16</v>
          </cell>
          <cell r="Y79">
            <v>6.16</v>
          </cell>
          <cell r="AA79">
            <v>100</v>
          </cell>
          <cell r="AC79">
            <v>3</v>
          </cell>
          <cell r="AD79">
            <v>7600</v>
          </cell>
          <cell r="AE79" t="str">
            <v>pas outil</v>
          </cell>
          <cell r="AF79">
            <v>9277</v>
          </cell>
          <cell r="AG79">
            <v>760</v>
          </cell>
          <cell r="AH79">
            <v>1832</v>
          </cell>
          <cell r="AI79">
            <v>1580</v>
          </cell>
          <cell r="AJ79">
            <v>662</v>
          </cell>
          <cell r="AK79">
            <v>720</v>
          </cell>
          <cell r="AL79">
            <v>2442</v>
          </cell>
          <cell r="AM79">
            <v>552</v>
          </cell>
          <cell r="AN79">
            <v>729</v>
          </cell>
          <cell r="AO79">
            <v>0</v>
          </cell>
          <cell r="AP79">
            <v>0</v>
          </cell>
          <cell r="AT79">
            <v>1</v>
          </cell>
        </row>
        <row r="80">
          <cell r="A80">
            <v>34486</v>
          </cell>
          <cell r="C80">
            <v>211108</v>
          </cell>
          <cell r="D80" t="str">
            <v>74</v>
          </cell>
          <cell r="G80" t="str">
            <v>752204/S</v>
          </cell>
          <cell r="H80" t="str">
            <v>PAUMELLE 2 LAMES INT AUTO-REGL</v>
          </cell>
          <cell r="J80" t="str">
            <v>V02</v>
          </cell>
          <cell r="K80" t="str">
            <v>HIFI</v>
          </cell>
          <cell r="M80" t="str">
            <v>HAHN</v>
          </cell>
          <cell r="O80" t="str">
            <v>P</v>
          </cell>
          <cell r="P80">
            <v>6.16</v>
          </cell>
          <cell r="Q80" t="str">
            <v/>
          </cell>
          <cell r="R80">
            <v>6.16</v>
          </cell>
          <cell r="T80" t="str">
            <v/>
          </cell>
          <cell r="W80" t="str">
            <v/>
          </cell>
          <cell r="X80">
            <v>6.16</v>
          </cell>
          <cell r="Y80">
            <v>6.16</v>
          </cell>
          <cell r="AA80">
            <v>100</v>
          </cell>
          <cell r="AC80">
            <v>3</v>
          </cell>
          <cell r="AD80">
            <v>7600</v>
          </cell>
          <cell r="AE80" t="str">
            <v>pas outil</v>
          </cell>
          <cell r="AF80">
            <v>9277</v>
          </cell>
          <cell r="AG80">
            <v>760</v>
          </cell>
          <cell r="AH80">
            <v>1832</v>
          </cell>
          <cell r="AI80">
            <v>1580</v>
          </cell>
          <cell r="AJ80">
            <v>662</v>
          </cell>
          <cell r="AK80">
            <v>720</v>
          </cell>
          <cell r="AL80">
            <v>2442</v>
          </cell>
          <cell r="AM80">
            <v>552</v>
          </cell>
          <cell r="AN80">
            <v>729</v>
          </cell>
          <cell r="AO80">
            <v>0</v>
          </cell>
          <cell r="AP80">
            <v>0</v>
          </cell>
          <cell r="AT80">
            <v>1</v>
          </cell>
        </row>
        <row r="81">
          <cell r="A81">
            <v>34486</v>
          </cell>
          <cell r="C81">
            <v>211108</v>
          </cell>
          <cell r="D81" t="str">
            <v>79</v>
          </cell>
          <cell r="H81" t="str">
            <v>PAUMELLE 2 LAMES INT AUTO-REGL</v>
          </cell>
          <cell r="J81" t="str">
            <v>V02</v>
          </cell>
          <cell r="K81" t="str">
            <v>HIFI</v>
          </cell>
          <cell r="M81" t="str">
            <v>HAHN</v>
          </cell>
          <cell r="N81" t="str">
            <v>EGP</v>
          </cell>
          <cell r="O81" t="str">
            <v>P</v>
          </cell>
          <cell r="P81">
            <v>7.59</v>
          </cell>
          <cell r="Q81" t="str">
            <v/>
          </cell>
          <cell r="R81">
            <v>5.17</v>
          </cell>
          <cell r="S81">
            <v>0.44</v>
          </cell>
          <cell r="T81">
            <v>1.32E-2</v>
          </cell>
          <cell r="U81">
            <v>1.97</v>
          </cell>
          <cell r="W81" t="str">
            <v/>
          </cell>
          <cell r="X81">
            <v>0.44</v>
          </cell>
          <cell r="Y81">
            <v>7.59</v>
          </cell>
          <cell r="AA81">
            <v>100</v>
          </cell>
          <cell r="AC81">
            <v>3</v>
          </cell>
          <cell r="AD81">
            <v>7600</v>
          </cell>
          <cell r="AE81" t="str">
            <v>pas outil</v>
          </cell>
          <cell r="AF81">
            <v>9277</v>
          </cell>
          <cell r="AG81">
            <v>760</v>
          </cell>
          <cell r="AH81">
            <v>1832</v>
          </cell>
          <cell r="AI81">
            <v>1580</v>
          </cell>
          <cell r="AJ81">
            <v>662</v>
          </cell>
          <cell r="AK81">
            <v>720</v>
          </cell>
          <cell r="AL81">
            <v>2442</v>
          </cell>
          <cell r="AM81">
            <v>552</v>
          </cell>
          <cell r="AN81">
            <v>729</v>
          </cell>
          <cell r="AO81">
            <v>0</v>
          </cell>
          <cell r="AP81">
            <v>0</v>
          </cell>
          <cell r="AT81">
            <v>1</v>
          </cell>
          <cell r="AV81" t="str">
            <v>=PR 89</v>
          </cell>
          <cell r="AW81" t="str">
            <v>transport/Prix forcé même prix que 89 - PF 5/3/02</v>
          </cell>
        </row>
        <row r="82">
          <cell r="A82">
            <v>34486</v>
          </cell>
          <cell r="C82">
            <v>211108</v>
          </cell>
          <cell r="D82" t="str">
            <v>89</v>
          </cell>
          <cell r="E82">
            <v>9005</v>
          </cell>
          <cell r="G82" t="str">
            <v>752204/S</v>
          </cell>
          <cell r="H82" t="str">
            <v>PAUMELLE 2 LAMES INT AUTO-REGL</v>
          </cell>
          <cell r="J82" t="str">
            <v xml:space="preserve">V02  </v>
          </cell>
          <cell r="K82" t="str">
            <v>HIFI</v>
          </cell>
          <cell r="M82" t="str">
            <v>HAHN</v>
          </cell>
          <cell r="O82" t="str">
            <v>P</v>
          </cell>
          <cell r="P82">
            <v>6.16</v>
          </cell>
          <cell r="Q82" t="str">
            <v/>
          </cell>
          <cell r="R82">
            <v>6.16</v>
          </cell>
          <cell r="T82" t="str">
            <v/>
          </cell>
          <cell r="W82" t="str">
            <v/>
          </cell>
          <cell r="X82">
            <v>6.16</v>
          </cell>
          <cell r="Y82">
            <v>6.16</v>
          </cell>
          <cell r="AA82">
            <v>100</v>
          </cell>
          <cell r="AC82">
            <v>3</v>
          </cell>
          <cell r="AD82">
            <v>7600</v>
          </cell>
          <cell r="AE82" t="str">
            <v>pas outil</v>
          </cell>
          <cell r="AF82">
            <v>9277</v>
          </cell>
          <cell r="AG82">
            <v>760</v>
          </cell>
          <cell r="AH82">
            <v>1832</v>
          </cell>
          <cell r="AI82">
            <v>1580</v>
          </cell>
          <cell r="AJ82">
            <v>662</v>
          </cell>
          <cell r="AK82">
            <v>720</v>
          </cell>
          <cell r="AL82">
            <v>2442</v>
          </cell>
          <cell r="AM82">
            <v>552</v>
          </cell>
          <cell r="AN82">
            <v>729</v>
          </cell>
          <cell r="AO82">
            <v>0</v>
          </cell>
          <cell r="AP82">
            <v>0</v>
          </cell>
          <cell r="AT82">
            <v>1</v>
          </cell>
          <cell r="AV82" t="str">
            <v>=PR 89 9006</v>
          </cell>
        </row>
        <row r="83">
          <cell r="A83">
            <v>34486</v>
          </cell>
          <cell r="C83">
            <v>211108</v>
          </cell>
          <cell r="D83" t="str">
            <v>89</v>
          </cell>
          <cell r="G83" t="str">
            <v>752204/S</v>
          </cell>
          <cell r="H83" t="str">
            <v>PAUMELLE 2 LAMES INT AUTO-REGL</v>
          </cell>
          <cell r="J83" t="str">
            <v xml:space="preserve">V02  </v>
          </cell>
          <cell r="K83" t="str">
            <v>HIFI</v>
          </cell>
          <cell r="M83" t="str">
            <v>HAHN</v>
          </cell>
          <cell r="O83" t="str">
            <v>P</v>
          </cell>
          <cell r="P83">
            <v>7.59</v>
          </cell>
          <cell r="Q83" t="str">
            <v/>
          </cell>
          <cell r="R83">
            <v>7.59</v>
          </cell>
          <cell r="T83" t="str">
            <v/>
          </cell>
          <cell r="W83" t="str">
            <v/>
          </cell>
          <cell r="X83">
            <v>7.59</v>
          </cell>
          <cell r="Y83">
            <v>7.59</v>
          </cell>
          <cell r="AA83">
            <v>100</v>
          </cell>
          <cell r="AC83">
            <v>3</v>
          </cell>
          <cell r="AD83">
            <v>7600</v>
          </cell>
          <cell r="AE83" t="str">
            <v>pas outil</v>
          </cell>
          <cell r="AF83">
            <v>9277</v>
          </cell>
          <cell r="AG83">
            <v>760</v>
          </cell>
          <cell r="AH83">
            <v>1832</v>
          </cell>
          <cell r="AI83">
            <v>1580</v>
          </cell>
          <cell r="AJ83">
            <v>662</v>
          </cell>
          <cell r="AK83">
            <v>720</v>
          </cell>
          <cell r="AL83">
            <v>2442</v>
          </cell>
          <cell r="AM83">
            <v>552</v>
          </cell>
          <cell r="AN83">
            <v>729</v>
          </cell>
          <cell r="AO83">
            <v>0</v>
          </cell>
          <cell r="AP83">
            <v>0</v>
          </cell>
          <cell r="AT83">
            <v>1</v>
          </cell>
        </row>
        <row r="84">
          <cell r="A84">
            <v>34486</v>
          </cell>
          <cell r="C84">
            <v>211108</v>
          </cell>
          <cell r="D84" t="str">
            <v>99</v>
          </cell>
          <cell r="H84" t="str">
            <v>PAUMELLE 2 LAMES INT AUTO-REGL</v>
          </cell>
          <cell r="J84" t="str">
            <v>V02</v>
          </cell>
          <cell r="K84" t="str">
            <v>HIFI</v>
          </cell>
          <cell r="M84" t="str">
            <v>HAHN</v>
          </cell>
          <cell r="N84" t="str">
            <v>EGP</v>
          </cell>
          <cell r="O84" t="str">
            <v>P</v>
          </cell>
          <cell r="P84">
            <v>7.59</v>
          </cell>
          <cell r="Q84" t="str">
            <v/>
          </cell>
          <cell r="R84">
            <v>5.17</v>
          </cell>
          <cell r="S84">
            <v>0.52</v>
          </cell>
          <cell r="T84">
            <v>1.5600000000000001E-2</v>
          </cell>
          <cell r="U84">
            <v>1.88</v>
          </cell>
          <cell r="W84" t="str">
            <v/>
          </cell>
          <cell r="X84">
            <v>0.52</v>
          </cell>
          <cell r="Y84">
            <v>7.59</v>
          </cell>
          <cell r="AA84">
            <v>100</v>
          </cell>
          <cell r="AC84">
            <v>3</v>
          </cell>
          <cell r="AD84">
            <v>7600</v>
          </cell>
          <cell r="AE84" t="str">
            <v>pas outil</v>
          </cell>
          <cell r="AF84">
            <v>9277</v>
          </cell>
          <cell r="AG84">
            <v>760</v>
          </cell>
          <cell r="AH84">
            <v>1832</v>
          </cell>
          <cell r="AI84">
            <v>1580</v>
          </cell>
          <cell r="AJ84">
            <v>662</v>
          </cell>
          <cell r="AK84">
            <v>720</v>
          </cell>
          <cell r="AL84">
            <v>2442</v>
          </cell>
          <cell r="AM84">
            <v>552</v>
          </cell>
          <cell r="AN84">
            <v>729</v>
          </cell>
          <cell r="AO84">
            <v>0</v>
          </cell>
          <cell r="AP84">
            <v>0</v>
          </cell>
          <cell r="AT84">
            <v>1</v>
          </cell>
          <cell r="AV84" t="str">
            <v>=PR 89</v>
          </cell>
          <cell r="AW84" t="str">
            <v>transport/Prix forcé même prix que 89 - PF 5/3/02</v>
          </cell>
        </row>
        <row r="85">
          <cell r="A85">
            <v>34578</v>
          </cell>
          <cell r="C85">
            <v>211112</v>
          </cell>
          <cell r="D85" t="str">
            <v>--</v>
          </cell>
          <cell r="G85" t="str">
            <v>SN306889</v>
          </cell>
          <cell r="H85" t="str">
            <v>PIVOT REGLABLE SIMPLE ACTION</v>
          </cell>
          <cell r="J85" t="str">
            <v>V02</v>
          </cell>
          <cell r="K85" t="str">
            <v>HIFI</v>
          </cell>
          <cell r="M85" t="str">
            <v>SEVAX</v>
          </cell>
          <cell r="O85" t="str">
            <v>P</v>
          </cell>
          <cell r="P85">
            <v>96</v>
          </cell>
          <cell r="Q85" t="str">
            <v/>
          </cell>
          <cell r="R85">
            <v>96</v>
          </cell>
          <cell r="T85" t="str">
            <v/>
          </cell>
          <cell r="W85" t="str">
            <v/>
          </cell>
          <cell r="X85">
            <v>96</v>
          </cell>
          <cell r="Y85">
            <v>96</v>
          </cell>
          <cell r="AA85">
            <v>25</v>
          </cell>
          <cell r="AC85">
            <v>3</v>
          </cell>
          <cell r="AD85">
            <v>400</v>
          </cell>
          <cell r="AE85" t="str">
            <v>pas outil</v>
          </cell>
          <cell r="AF85">
            <v>598.66666666666674</v>
          </cell>
          <cell r="AG85">
            <v>106.66666666666667</v>
          </cell>
          <cell r="AH85">
            <v>61</v>
          </cell>
          <cell r="AI85">
            <v>85</v>
          </cell>
          <cell r="AJ85">
            <v>45</v>
          </cell>
          <cell r="AK85">
            <v>100</v>
          </cell>
          <cell r="AL85">
            <v>100</v>
          </cell>
          <cell r="AM85">
            <v>55</v>
          </cell>
          <cell r="AN85">
            <v>46</v>
          </cell>
          <cell r="AO85">
            <v>0</v>
          </cell>
          <cell r="AP85">
            <v>0</v>
          </cell>
          <cell r="AT85">
            <v>1</v>
          </cell>
        </row>
        <row r="86">
          <cell r="A86">
            <v>34731</v>
          </cell>
          <cell r="C86">
            <v>211113</v>
          </cell>
          <cell r="D86" t="str">
            <v>--</v>
          </cell>
          <cell r="G86" t="str">
            <v>SN307011</v>
          </cell>
          <cell r="H86" t="str">
            <v>PIVOT REGLABLE DOUBLE ACTION</v>
          </cell>
          <cell r="I86" t="str">
            <v>o</v>
          </cell>
          <cell r="J86" t="str">
            <v>V02</v>
          </cell>
          <cell r="K86" t="str">
            <v>HIFI</v>
          </cell>
          <cell r="M86" t="str">
            <v>SEVAX</v>
          </cell>
          <cell r="O86" t="str">
            <v>P</v>
          </cell>
          <cell r="P86">
            <v>95</v>
          </cell>
          <cell r="Q86" t="str">
            <v/>
          </cell>
          <cell r="R86">
            <v>95</v>
          </cell>
          <cell r="T86" t="str">
            <v/>
          </cell>
          <cell r="W86" t="str">
            <v/>
          </cell>
          <cell r="X86">
            <v>95</v>
          </cell>
          <cell r="Y86">
            <v>95</v>
          </cell>
          <cell r="AA86">
            <v>25</v>
          </cell>
          <cell r="AC86">
            <v>3</v>
          </cell>
          <cell r="AD86">
            <v>300</v>
          </cell>
          <cell r="AE86" t="str">
            <v>pas outil</v>
          </cell>
          <cell r="AF86">
            <v>1003.6666666666666</v>
          </cell>
          <cell r="AG86">
            <v>42.666666666666664</v>
          </cell>
          <cell r="AH86">
            <v>68</v>
          </cell>
          <cell r="AI86">
            <v>133</v>
          </cell>
          <cell r="AJ86">
            <v>105</v>
          </cell>
          <cell r="AK86">
            <v>121</v>
          </cell>
          <cell r="AL86">
            <v>195</v>
          </cell>
          <cell r="AM86">
            <v>166</v>
          </cell>
          <cell r="AN86">
            <v>173</v>
          </cell>
          <cell r="AO86">
            <v>0</v>
          </cell>
          <cell r="AP86">
            <v>0</v>
          </cell>
          <cell r="AT86">
            <v>1</v>
          </cell>
        </row>
        <row r="87">
          <cell r="A87">
            <v>34578</v>
          </cell>
          <cell r="C87">
            <v>211115</v>
          </cell>
          <cell r="D87" t="str">
            <v>--</v>
          </cell>
          <cell r="G87" t="str">
            <v>SN306891</v>
          </cell>
          <cell r="H87" t="str">
            <v>PLAQUE POUR PIVOT REGLABLE</v>
          </cell>
          <cell r="J87" t="str">
            <v>V02</v>
          </cell>
          <cell r="K87" t="str">
            <v>HIFI</v>
          </cell>
          <cell r="M87" t="str">
            <v>SEVAX</v>
          </cell>
          <cell r="O87" t="str">
            <v>P</v>
          </cell>
          <cell r="P87">
            <v>8.84</v>
          </cell>
          <cell r="Q87" t="str">
            <v/>
          </cell>
          <cell r="R87">
            <v>8.84</v>
          </cell>
          <cell r="T87" t="str">
            <v/>
          </cell>
          <cell r="W87" t="str">
            <v/>
          </cell>
          <cell r="X87">
            <v>8.84</v>
          </cell>
          <cell r="Y87">
            <v>8.84</v>
          </cell>
          <cell r="AA87">
            <v>25</v>
          </cell>
          <cell r="AC87">
            <v>3</v>
          </cell>
          <cell r="AD87">
            <v>400</v>
          </cell>
          <cell r="AE87" t="str">
            <v>pas outil</v>
          </cell>
          <cell r="AF87">
            <v>1824</v>
          </cell>
          <cell r="AG87">
            <v>136</v>
          </cell>
          <cell r="AH87">
            <v>145</v>
          </cell>
          <cell r="AI87">
            <v>223</v>
          </cell>
          <cell r="AJ87">
            <v>175</v>
          </cell>
          <cell r="AK87">
            <v>237</v>
          </cell>
          <cell r="AL87">
            <v>341</v>
          </cell>
          <cell r="AM87">
            <v>277</v>
          </cell>
          <cell r="AN87">
            <v>290</v>
          </cell>
          <cell r="AO87">
            <v>0</v>
          </cell>
          <cell r="AP87">
            <v>0</v>
          </cell>
          <cell r="AT87">
            <v>1</v>
          </cell>
        </row>
        <row r="88">
          <cell r="A88">
            <v>34731</v>
          </cell>
          <cell r="C88">
            <v>211117</v>
          </cell>
          <cell r="D88" t="str">
            <v>--</v>
          </cell>
          <cell r="G88" t="str">
            <v>SN307013</v>
          </cell>
          <cell r="H88" t="str">
            <v>PENTURE DOUBLE ACTION</v>
          </cell>
          <cell r="J88" t="str">
            <v>V02</v>
          </cell>
          <cell r="K88" t="str">
            <v>HIFI</v>
          </cell>
          <cell r="M88" t="str">
            <v>SEVAX</v>
          </cell>
          <cell r="O88" t="str">
            <v>P</v>
          </cell>
          <cell r="P88">
            <v>20</v>
          </cell>
          <cell r="Q88" t="str">
            <v/>
          </cell>
          <cell r="R88">
            <v>20</v>
          </cell>
          <cell r="T88" t="str">
            <v/>
          </cell>
          <cell r="W88" t="str">
            <v/>
          </cell>
          <cell r="X88">
            <v>20</v>
          </cell>
          <cell r="Y88">
            <v>20</v>
          </cell>
          <cell r="AA88">
            <v>25</v>
          </cell>
          <cell r="AC88">
            <v>3</v>
          </cell>
          <cell r="AD88">
            <v>700</v>
          </cell>
          <cell r="AE88" t="str">
            <v>pas outil</v>
          </cell>
          <cell r="AF88">
            <v>4421</v>
          </cell>
          <cell r="AG88">
            <v>328</v>
          </cell>
          <cell r="AH88">
            <v>366</v>
          </cell>
          <cell r="AI88">
            <v>511</v>
          </cell>
          <cell r="AJ88">
            <v>509</v>
          </cell>
          <cell r="AK88">
            <v>529</v>
          </cell>
          <cell r="AL88">
            <v>739</v>
          </cell>
          <cell r="AM88">
            <v>641</v>
          </cell>
          <cell r="AN88">
            <v>798</v>
          </cell>
          <cell r="AO88">
            <v>0</v>
          </cell>
          <cell r="AP88">
            <v>0</v>
          </cell>
          <cell r="AT88">
            <v>1</v>
          </cell>
        </row>
        <row r="89">
          <cell r="A89">
            <v>34578</v>
          </cell>
          <cell r="C89">
            <v>211118</v>
          </cell>
          <cell r="D89" t="str">
            <v>--</v>
          </cell>
          <cell r="G89" t="str">
            <v>SN306890</v>
          </cell>
          <cell r="H89" t="str">
            <v>PENTURE BASSE SIMPLE ACTION</v>
          </cell>
          <cell r="J89" t="str">
            <v>V02</v>
          </cell>
          <cell r="K89" t="str">
            <v>HIFI</v>
          </cell>
          <cell r="M89" t="str">
            <v>SEVAX</v>
          </cell>
          <cell r="O89" t="str">
            <v>P</v>
          </cell>
          <cell r="P89">
            <v>15.76</v>
          </cell>
          <cell r="Q89" t="str">
            <v/>
          </cell>
          <cell r="R89">
            <v>15.76</v>
          </cell>
          <cell r="T89" t="str">
            <v/>
          </cell>
          <cell r="W89" t="str">
            <v/>
          </cell>
          <cell r="X89">
            <v>15.76</v>
          </cell>
          <cell r="Y89">
            <v>15.76</v>
          </cell>
          <cell r="AA89">
            <v>25</v>
          </cell>
          <cell r="AC89">
            <v>3</v>
          </cell>
          <cell r="AD89">
            <v>400</v>
          </cell>
          <cell r="AE89" t="str">
            <v>pas outil</v>
          </cell>
          <cell r="AF89">
            <v>1047</v>
          </cell>
          <cell r="AG89">
            <v>176</v>
          </cell>
          <cell r="AH89">
            <v>108</v>
          </cell>
          <cell r="AI89">
            <v>124</v>
          </cell>
          <cell r="AJ89">
            <v>192</v>
          </cell>
          <cell r="AK89">
            <v>180</v>
          </cell>
          <cell r="AL89">
            <v>161</v>
          </cell>
          <cell r="AM89">
            <v>63</v>
          </cell>
          <cell r="AN89">
            <v>43</v>
          </cell>
          <cell r="AO89">
            <v>0</v>
          </cell>
          <cell r="AP89">
            <v>0</v>
          </cell>
          <cell r="AT89">
            <v>1</v>
          </cell>
        </row>
        <row r="90">
          <cell r="A90">
            <v>34608</v>
          </cell>
          <cell r="B90">
            <v>34669</v>
          </cell>
          <cell r="C90">
            <v>211119</v>
          </cell>
          <cell r="D90" t="str">
            <v>--</v>
          </cell>
          <cell r="F90" t="str">
            <v>A</v>
          </cell>
          <cell r="H90" t="str">
            <v>CONTRE CALE PIVOT 211112</v>
          </cell>
          <cell r="J90" t="str">
            <v>V02</v>
          </cell>
          <cell r="K90" t="str">
            <v>HIFI</v>
          </cell>
          <cell r="M90" t="str">
            <v>STEFANI</v>
          </cell>
          <cell r="O90" t="str">
            <v>P</v>
          </cell>
          <cell r="P90">
            <v>2.2999999999999998</v>
          </cell>
          <cell r="Q90" t="str">
            <v/>
          </cell>
          <cell r="R90">
            <v>2.2999999999999998</v>
          </cell>
          <cell r="T90" t="str">
            <v/>
          </cell>
          <cell r="W90" t="str">
            <v/>
          </cell>
          <cell r="X90">
            <v>2.2999999999999998</v>
          </cell>
          <cell r="Y90">
            <v>2.2999999999999998</v>
          </cell>
          <cell r="AA90">
            <v>300</v>
          </cell>
          <cell r="AC90">
            <v>3</v>
          </cell>
          <cell r="AD90">
            <v>400</v>
          </cell>
          <cell r="AE90" t="str">
            <v>pas outil</v>
          </cell>
          <cell r="AF90">
            <v>1001</v>
          </cell>
          <cell r="AG90">
            <v>176</v>
          </cell>
          <cell r="AH90">
            <v>157</v>
          </cell>
          <cell r="AI90">
            <v>132</v>
          </cell>
          <cell r="AJ90">
            <v>158</v>
          </cell>
          <cell r="AK90">
            <v>152</v>
          </cell>
          <cell r="AL90">
            <v>123</v>
          </cell>
          <cell r="AM90">
            <v>64</v>
          </cell>
          <cell r="AN90">
            <v>39</v>
          </cell>
          <cell r="AO90">
            <v>0</v>
          </cell>
          <cell r="AP90">
            <v>0</v>
          </cell>
          <cell r="AS90" t="str">
            <v>X</v>
          </cell>
          <cell r="AT90">
            <v>1</v>
          </cell>
        </row>
        <row r="91">
          <cell r="A91">
            <v>34731</v>
          </cell>
          <cell r="B91">
            <v>36800</v>
          </cell>
          <cell r="C91">
            <v>211120</v>
          </cell>
          <cell r="D91" t="str">
            <v>--</v>
          </cell>
          <cell r="F91" t="str">
            <v>A</v>
          </cell>
          <cell r="H91" t="str">
            <v>JEU CALES POUR PIVOTS 211113/14</v>
          </cell>
          <cell r="J91" t="str">
            <v>V02</v>
          </cell>
          <cell r="K91" t="str">
            <v>HIFI</v>
          </cell>
          <cell r="M91" t="str">
            <v>STEFANI</v>
          </cell>
          <cell r="O91" t="str">
            <v>P</v>
          </cell>
          <cell r="P91">
            <v>3.3</v>
          </cell>
          <cell r="Q91" t="str">
            <v/>
          </cell>
          <cell r="R91">
            <v>3.3</v>
          </cell>
          <cell r="T91" t="str">
            <v/>
          </cell>
          <cell r="W91" t="str">
            <v/>
          </cell>
          <cell r="X91">
            <v>3.3</v>
          </cell>
          <cell r="Y91">
            <v>3.3</v>
          </cell>
          <cell r="Z91" t="str">
            <v>GPU 06/03</v>
          </cell>
          <cell r="AA91">
            <v>500</v>
          </cell>
          <cell r="AC91">
            <v>3</v>
          </cell>
          <cell r="AD91">
            <v>500</v>
          </cell>
          <cell r="AE91" t="str">
            <v>amorti</v>
          </cell>
          <cell r="AF91">
            <v>5518.333333333333</v>
          </cell>
          <cell r="AG91">
            <v>317.33333333333331</v>
          </cell>
          <cell r="AH91">
            <v>451</v>
          </cell>
          <cell r="AI91">
            <v>735</v>
          </cell>
          <cell r="AJ91">
            <v>758</v>
          </cell>
          <cell r="AK91">
            <v>702</v>
          </cell>
          <cell r="AL91">
            <v>762</v>
          </cell>
          <cell r="AM91">
            <v>793</v>
          </cell>
          <cell r="AN91">
            <v>1000</v>
          </cell>
          <cell r="AO91">
            <v>533.57000000000005</v>
          </cell>
          <cell r="AP91">
            <v>533.57000000000005</v>
          </cell>
          <cell r="AR91" t="str">
            <v>S+4</v>
          </cell>
          <cell r="AS91" t="str">
            <v>X</v>
          </cell>
          <cell r="AT91">
            <v>1</v>
          </cell>
        </row>
        <row r="92">
          <cell r="A92">
            <v>34366</v>
          </cell>
          <cell r="B92">
            <v>36557</v>
          </cell>
          <cell r="C92">
            <v>211121</v>
          </cell>
          <cell r="D92" t="str">
            <v>--</v>
          </cell>
          <cell r="F92" t="str">
            <v>A</v>
          </cell>
          <cell r="G92" t="str">
            <v>ZC1840WWEXP00</v>
          </cell>
          <cell r="H92" t="str">
            <v>BOITE DE BASE OB</v>
          </cell>
          <cell r="J92" t="str">
            <v>V02</v>
          </cell>
          <cell r="K92" t="str">
            <v>HIFI</v>
          </cell>
          <cell r="M92" t="str">
            <v>ERRETI</v>
          </cell>
          <cell r="O92" t="str">
            <v>P</v>
          </cell>
          <cell r="P92">
            <v>10.37</v>
          </cell>
          <cell r="Q92" t="str">
            <v/>
          </cell>
          <cell r="R92">
            <v>9.69</v>
          </cell>
          <cell r="T92" t="str">
            <v/>
          </cell>
          <cell r="U92">
            <v>0.68</v>
          </cell>
          <cell r="W92" t="str">
            <v/>
          </cell>
          <cell r="X92">
            <v>9.69</v>
          </cell>
          <cell r="Y92">
            <v>10.37</v>
          </cell>
          <cell r="AA92">
            <v>500</v>
          </cell>
          <cell r="AC92">
            <v>3</v>
          </cell>
          <cell r="AD92">
            <v>3200</v>
          </cell>
          <cell r="AE92" t="str">
            <v>pas outil</v>
          </cell>
          <cell r="AF92">
            <v>39831</v>
          </cell>
          <cell r="AG92">
            <v>2632</v>
          </cell>
          <cell r="AH92">
            <v>3370</v>
          </cell>
          <cell r="AI92">
            <v>4167</v>
          </cell>
          <cell r="AJ92">
            <v>4618</v>
          </cell>
          <cell r="AK92">
            <v>5185</v>
          </cell>
          <cell r="AL92">
            <v>5658</v>
          </cell>
          <cell r="AM92">
            <v>7069</v>
          </cell>
          <cell r="AN92">
            <v>7132</v>
          </cell>
          <cell r="AO92">
            <v>0</v>
          </cell>
          <cell r="AP92">
            <v>0</v>
          </cell>
          <cell r="AT92">
            <v>1</v>
          </cell>
          <cell r="AW92" t="str">
            <v>prix forcé</v>
          </cell>
        </row>
        <row r="93">
          <cell r="A93">
            <v>34366</v>
          </cell>
          <cell r="C93">
            <v>211122</v>
          </cell>
          <cell r="D93" t="str">
            <v>00</v>
          </cell>
          <cell r="G93" t="str">
            <v>ZE1822WB0XP00/1</v>
          </cell>
          <cell r="H93" t="str">
            <v xml:space="preserve">PAUMELLE OB 70 KGS            </v>
          </cell>
          <cell r="J93" t="str">
            <v>V09</v>
          </cell>
          <cell r="K93" t="str">
            <v>HIFI</v>
          </cell>
          <cell r="M93" t="str">
            <v>ERRETI</v>
          </cell>
          <cell r="O93" t="str">
            <v>P</v>
          </cell>
          <cell r="P93">
            <v>5.65</v>
          </cell>
          <cell r="Q93" t="str">
            <v/>
          </cell>
          <cell r="R93">
            <v>5.27</v>
          </cell>
          <cell r="T93" t="str">
            <v/>
          </cell>
          <cell r="U93">
            <v>0.38</v>
          </cell>
          <cell r="W93" t="str">
            <v/>
          </cell>
          <cell r="X93">
            <v>5.27</v>
          </cell>
          <cell r="Y93">
            <v>5.65</v>
          </cell>
          <cell r="AA93">
            <v>500</v>
          </cell>
          <cell r="AC93">
            <v>3</v>
          </cell>
          <cell r="AD93">
            <v>3100</v>
          </cell>
          <cell r="AE93" t="str">
            <v>pas outil</v>
          </cell>
          <cell r="AF93">
            <v>34555.666666666664</v>
          </cell>
          <cell r="AG93">
            <v>2518.6666666666665</v>
          </cell>
          <cell r="AH93">
            <v>3276</v>
          </cell>
          <cell r="AI93">
            <v>4584</v>
          </cell>
          <cell r="AJ93">
            <v>3196</v>
          </cell>
          <cell r="AK93">
            <v>3570</v>
          </cell>
          <cell r="AL93">
            <v>5003</v>
          </cell>
          <cell r="AM93">
            <v>6357</v>
          </cell>
          <cell r="AN93">
            <v>6051</v>
          </cell>
          <cell r="AO93">
            <v>0</v>
          </cell>
          <cell r="AP93">
            <v>0</v>
          </cell>
          <cell r="AT93">
            <v>1</v>
          </cell>
          <cell r="AW93" t="str">
            <v>prix forcé</v>
          </cell>
        </row>
        <row r="94">
          <cell r="A94">
            <v>34366</v>
          </cell>
          <cell r="C94">
            <v>211122</v>
          </cell>
          <cell r="D94" t="str">
            <v>14</v>
          </cell>
          <cell r="H94" t="str">
            <v xml:space="preserve">PAUMELLE OB 70 KGS            </v>
          </cell>
          <cell r="J94" t="str">
            <v>V09</v>
          </cell>
          <cell r="K94" t="str">
            <v>HIFI</v>
          </cell>
          <cell r="M94" t="str">
            <v>ERRETI</v>
          </cell>
          <cell r="O94" t="str">
            <v>P</v>
          </cell>
          <cell r="P94">
            <v>6.37</v>
          </cell>
          <cell r="Q94" t="str">
            <v/>
          </cell>
          <cell r="R94">
            <v>6.37</v>
          </cell>
          <cell r="T94" t="str">
            <v/>
          </cell>
          <cell r="W94" t="str">
            <v/>
          </cell>
          <cell r="X94">
            <v>6.37</v>
          </cell>
          <cell r="Y94">
            <v>6.37</v>
          </cell>
          <cell r="AA94">
            <v>500</v>
          </cell>
          <cell r="AC94">
            <v>3</v>
          </cell>
          <cell r="AD94">
            <v>3100</v>
          </cell>
          <cell r="AE94" t="str">
            <v>pas outil</v>
          </cell>
          <cell r="AF94">
            <v>34555.666666666664</v>
          </cell>
          <cell r="AG94">
            <v>2518.6666666666665</v>
          </cell>
          <cell r="AH94">
            <v>3276</v>
          </cell>
          <cell r="AI94">
            <v>4584</v>
          </cell>
          <cell r="AJ94">
            <v>3196</v>
          </cell>
          <cell r="AK94">
            <v>3570</v>
          </cell>
          <cell r="AL94">
            <v>5003</v>
          </cell>
          <cell r="AM94">
            <v>6357</v>
          </cell>
          <cell r="AN94">
            <v>6051</v>
          </cell>
          <cell r="AO94">
            <v>0</v>
          </cell>
          <cell r="AP94">
            <v>0</v>
          </cell>
          <cell r="AT94">
            <v>1</v>
          </cell>
        </row>
        <row r="95">
          <cell r="A95">
            <v>34366</v>
          </cell>
          <cell r="C95">
            <v>211122</v>
          </cell>
          <cell r="D95" t="str">
            <v>17</v>
          </cell>
          <cell r="G95" t="str">
            <v>ZE1822AX0XP00/1</v>
          </cell>
          <cell r="H95" t="str">
            <v xml:space="preserve">PAUMELLE OB 70 KGS            </v>
          </cell>
          <cell r="J95" t="str">
            <v>V09</v>
          </cell>
          <cell r="K95" t="str">
            <v>HIFI</v>
          </cell>
          <cell r="M95" t="str">
            <v>ERRETI</v>
          </cell>
          <cell r="O95" t="str">
            <v>P</v>
          </cell>
          <cell r="P95">
            <v>5.96</v>
          </cell>
          <cell r="Q95" t="str">
            <v/>
          </cell>
          <cell r="R95">
            <v>5.57</v>
          </cell>
          <cell r="T95" t="str">
            <v/>
          </cell>
          <cell r="U95">
            <v>0.39</v>
          </cell>
          <cell r="W95" t="str">
            <v/>
          </cell>
          <cell r="X95">
            <v>5.57</v>
          </cell>
          <cell r="Y95">
            <v>5.96</v>
          </cell>
          <cell r="AA95">
            <v>500</v>
          </cell>
          <cell r="AC95">
            <v>3</v>
          </cell>
          <cell r="AD95">
            <v>3100</v>
          </cell>
          <cell r="AE95" t="str">
            <v>pas outil</v>
          </cell>
          <cell r="AF95">
            <v>34555.666666666664</v>
          </cell>
          <cell r="AG95">
            <v>2518.6666666666665</v>
          </cell>
          <cell r="AH95">
            <v>3276</v>
          </cell>
          <cell r="AI95">
            <v>4584</v>
          </cell>
          <cell r="AJ95">
            <v>3196</v>
          </cell>
          <cell r="AK95">
            <v>3570</v>
          </cell>
          <cell r="AL95">
            <v>5003</v>
          </cell>
          <cell r="AM95">
            <v>6357</v>
          </cell>
          <cell r="AN95">
            <v>6051</v>
          </cell>
          <cell r="AO95">
            <v>0</v>
          </cell>
          <cell r="AP95">
            <v>0</v>
          </cell>
          <cell r="AT95">
            <v>1</v>
          </cell>
          <cell r="AW95" t="str">
            <v>prix forcé</v>
          </cell>
        </row>
        <row r="96">
          <cell r="A96">
            <v>34366</v>
          </cell>
          <cell r="C96">
            <v>211122</v>
          </cell>
          <cell r="D96" t="str">
            <v>33</v>
          </cell>
          <cell r="G96" t="str">
            <v>ZE1822Y70P00/1</v>
          </cell>
          <cell r="H96" t="str">
            <v xml:space="preserve">PAUMELLE OB 70 KGS            </v>
          </cell>
          <cell r="J96" t="str">
            <v>V09</v>
          </cell>
          <cell r="K96" t="str">
            <v>HIFI</v>
          </cell>
          <cell r="M96" t="str">
            <v>ERRETI</v>
          </cell>
          <cell r="O96" t="str">
            <v>P</v>
          </cell>
          <cell r="P96">
            <v>6.08</v>
          </cell>
          <cell r="Q96" t="str">
            <v/>
          </cell>
          <cell r="R96">
            <v>5.68</v>
          </cell>
          <cell r="T96" t="str">
            <v/>
          </cell>
          <cell r="U96">
            <v>0.4</v>
          </cell>
          <cell r="W96" t="str">
            <v/>
          </cell>
          <cell r="X96">
            <v>5.68</v>
          </cell>
          <cell r="Y96">
            <v>6.08</v>
          </cell>
          <cell r="AA96">
            <v>500</v>
          </cell>
          <cell r="AC96">
            <v>3</v>
          </cell>
          <cell r="AD96">
            <v>3100</v>
          </cell>
          <cell r="AE96" t="str">
            <v>pas outil</v>
          </cell>
          <cell r="AF96">
            <v>34555.666666666664</v>
          </cell>
          <cell r="AG96">
            <v>2518.6666666666665</v>
          </cell>
          <cell r="AH96">
            <v>3276</v>
          </cell>
          <cell r="AI96">
            <v>4584</v>
          </cell>
          <cell r="AJ96">
            <v>3196</v>
          </cell>
          <cell r="AK96">
            <v>3570</v>
          </cell>
          <cell r="AL96">
            <v>5003</v>
          </cell>
          <cell r="AM96">
            <v>6357</v>
          </cell>
          <cell r="AN96">
            <v>6051</v>
          </cell>
          <cell r="AO96">
            <v>0</v>
          </cell>
          <cell r="AP96">
            <v>0</v>
          </cell>
          <cell r="AT96">
            <v>1</v>
          </cell>
          <cell r="AW96" t="str">
            <v>prix forcé</v>
          </cell>
        </row>
        <row r="97">
          <cell r="A97">
            <v>34366</v>
          </cell>
          <cell r="C97">
            <v>211122</v>
          </cell>
          <cell r="D97" t="str">
            <v>35</v>
          </cell>
          <cell r="H97" t="str">
            <v xml:space="preserve">PAUMELLE OB 70 KGS            </v>
          </cell>
          <cell r="J97" t="str">
            <v>V09</v>
          </cell>
          <cell r="K97" t="str">
            <v>HIFI</v>
          </cell>
          <cell r="M97" t="str">
            <v>ERRETI</v>
          </cell>
          <cell r="O97" t="str">
            <v>P</v>
          </cell>
          <cell r="P97">
            <v>6.27</v>
          </cell>
          <cell r="Q97" t="str">
            <v/>
          </cell>
          <cell r="R97">
            <v>5.86</v>
          </cell>
          <cell r="T97" t="str">
            <v/>
          </cell>
          <cell r="U97">
            <v>0.41</v>
          </cell>
          <cell r="W97" t="str">
            <v/>
          </cell>
          <cell r="X97">
            <v>5.86</v>
          </cell>
          <cell r="Y97">
            <v>6.27</v>
          </cell>
          <cell r="AA97">
            <v>500</v>
          </cell>
          <cell r="AC97">
            <v>3</v>
          </cell>
          <cell r="AD97">
            <v>3100</v>
          </cell>
          <cell r="AE97" t="str">
            <v>pas outil</v>
          </cell>
          <cell r="AF97">
            <v>34555.666666666664</v>
          </cell>
          <cell r="AG97">
            <v>2518.6666666666665</v>
          </cell>
          <cell r="AH97">
            <v>3276</v>
          </cell>
          <cell r="AI97">
            <v>4584</v>
          </cell>
          <cell r="AJ97">
            <v>3196</v>
          </cell>
          <cell r="AK97">
            <v>3570</v>
          </cell>
          <cell r="AL97">
            <v>5003</v>
          </cell>
          <cell r="AM97">
            <v>6357</v>
          </cell>
          <cell r="AN97">
            <v>6051</v>
          </cell>
          <cell r="AO97">
            <v>0</v>
          </cell>
          <cell r="AP97">
            <v>0</v>
          </cell>
          <cell r="AT97">
            <v>1</v>
          </cell>
          <cell r="AW97" t="str">
            <v>prix forcé</v>
          </cell>
        </row>
        <row r="98">
          <cell r="A98">
            <v>34366</v>
          </cell>
          <cell r="C98">
            <v>211122</v>
          </cell>
          <cell r="D98" t="str">
            <v>39</v>
          </cell>
          <cell r="G98" t="str">
            <v>ZE1822Y90XP00/1</v>
          </cell>
          <cell r="H98" t="str">
            <v xml:space="preserve">PAUMELLE OB 70 KGS            </v>
          </cell>
          <cell r="J98" t="str">
            <v>V09</v>
          </cell>
          <cell r="K98" t="str">
            <v>HIFI</v>
          </cell>
          <cell r="M98" t="str">
            <v>ERRETI</v>
          </cell>
          <cell r="O98" t="str">
            <v>P</v>
          </cell>
          <cell r="P98">
            <v>6.08</v>
          </cell>
          <cell r="Q98" t="str">
            <v/>
          </cell>
          <cell r="R98">
            <v>5.68</v>
          </cell>
          <cell r="T98" t="str">
            <v/>
          </cell>
          <cell r="U98">
            <v>0.4</v>
          </cell>
          <cell r="W98" t="str">
            <v/>
          </cell>
          <cell r="X98">
            <v>5.68</v>
          </cell>
          <cell r="Y98">
            <v>6.08</v>
          </cell>
          <cell r="AA98">
            <v>500</v>
          </cell>
          <cell r="AC98">
            <v>3</v>
          </cell>
          <cell r="AD98">
            <v>3100</v>
          </cell>
          <cell r="AE98" t="str">
            <v>pas outil</v>
          </cell>
          <cell r="AF98">
            <v>34555.666666666664</v>
          </cell>
          <cell r="AG98">
            <v>2518.6666666666665</v>
          </cell>
          <cell r="AH98">
            <v>3276</v>
          </cell>
          <cell r="AI98">
            <v>4584</v>
          </cell>
          <cell r="AJ98">
            <v>3196</v>
          </cell>
          <cell r="AK98">
            <v>3570</v>
          </cell>
          <cell r="AL98">
            <v>5003</v>
          </cell>
          <cell r="AM98">
            <v>6357</v>
          </cell>
          <cell r="AN98">
            <v>6051</v>
          </cell>
          <cell r="AO98">
            <v>0</v>
          </cell>
          <cell r="AP98">
            <v>0</v>
          </cell>
          <cell r="AT98">
            <v>1</v>
          </cell>
          <cell r="AW98" t="str">
            <v>prix forcé</v>
          </cell>
        </row>
        <row r="99">
          <cell r="A99">
            <v>34366</v>
          </cell>
          <cell r="C99">
            <v>211122</v>
          </cell>
          <cell r="D99" t="str">
            <v>51</v>
          </cell>
          <cell r="H99" t="str">
            <v xml:space="preserve">PAUMELLE OB 70 KGS            </v>
          </cell>
          <cell r="J99" t="str">
            <v>V09</v>
          </cell>
          <cell r="K99" t="str">
            <v>HIFI</v>
          </cell>
          <cell r="M99" t="str">
            <v>ERRETI</v>
          </cell>
          <cell r="N99" t="str">
            <v>EGP</v>
          </cell>
          <cell r="O99" t="str">
            <v>P</v>
          </cell>
          <cell r="P99">
            <v>6.88</v>
          </cell>
          <cell r="Q99" t="str">
            <v/>
          </cell>
          <cell r="R99">
            <v>5.27</v>
          </cell>
          <cell r="S99">
            <v>1.19</v>
          </cell>
          <cell r="T99">
            <v>3.5699999999999996E-2</v>
          </cell>
          <cell r="U99">
            <v>0.38</v>
          </cell>
          <cell r="W99" t="str">
            <v/>
          </cell>
          <cell r="X99">
            <v>1.19</v>
          </cell>
          <cell r="Y99">
            <v>6.88</v>
          </cell>
          <cell r="AA99">
            <v>500</v>
          </cell>
          <cell r="AC99">
            <v>3</v>
          </cell>
          <cell r="AD99">
            <v>3100</v>
          </cell>
          <cell r="AE99" t="str">
            <v>pas outil</v>
          </cell>
          <cell r="AF99">
            <v>34555.666666666664</v>
          </cell>
          <cell r="AG99">
            <v>2518.6666666666665</v>
          </cell>
          <cell r="AH99">
            <v>3276</v>
          </cell>
          <cell r="AI99">
            <v>4584</v>
          </cell>
          <cell r="AJ99">
            <v>3196</v>
          </cell>
          <cell r="AK99">
            <v>3570</v>
          </cell>
          <cell r="AL99">
            <v>5003</v>
          </cell>
          <cell r="AM99">
            <v>6357</v>
          </cell>
          <cell r="AN99">
            <v>6051</v>
          </cell>
          <cell r="AO99">
            <v>0</v>
          </cell>
          <cell r="AP99">
            <v>0</v>
          </cell>
          <cell r="AT99">
            <v>1</v>
          </cell>
          <cell r="AV99" t="str">
            <v>=PR 89</v>
          </cell>
          <cell r="AW99" t="str">
            <v>Dde de Epinay/ prix forcé</v>
          </cell>
        </row>
        <row r="100">
          <cell r="A100">
            <v>34366</v>
          </cell>
          <cell r="C100">
            <v>211122</v>
          </cell>
          <cell r="D100" t="str">
            <v>59</v>
          </cell>
          <cell r="H100" t="str">
            <v xml:space="preserve">PAUMELLE OB 70 KGS            </v>
          </cell>
          <cell r="J100" t="str">
            <v>V09</v>
          </cell>
          <cell r="K100" t="str">
            <v>HIFI</v>
          </cell>
          <cell r="M100" t="str">
            <v>ERRETI</v>
          </cell>
          <cell r="N100" t="str">
            <v>EGP</v>
          </cell>
          <cell r="O100" t="str">
            <v>P</v>
          </cell>
          <cell r="P100">
            <v>6.88</v>
          </cell>
          <cell r="Q100" t="str">
            <v/>
          </cell>
          <cell r="R100">
            <v>5.27</v>
          </cell>
          <cell r="S100">
            <v>1.19</v>
          </cell>
          <cell r="T100">
            <v>3.5699999999999996E-2</v>
          </cell>
          <cell r="U100">
            <v>0.38</v>
          </cell>
          <cell r="W100" t="str">
            <v/>
          </cell>
          <cell r="X100">
            <v>1.19</v>
          </cell>
          <cell r="Y100">
            <v>6.88</v>
          </cell>
          <cell r="AA100">
            <v>500</v>
          </cell>
          <cell r="AC100">
            <v>3</v>
          </cell>
          <cell r="AD100">
            <v>3100</v>
          </cell>
          <cell r="AE100" t="str">
            <v>pas outil</v>
          </cell>
          <cell r="AF100">
            <v>34555.666666666664</v>
          </cell>
          <cell r="AG100">
            <v>2518.6666666666665</v>
          </cell>
          <cell r="AH100">
            <v>3276</v>
          </cell>
          <cell r="AI100">
            <v>4584</v>
          </cell>
          <cell r="AJ100">
            <v>3196</v>
          </cell>
          <cell r="AK100">
            <v>3570</v>
          </cell>
          <cell r="AL100">
            <v>5003</v>
          </cell>
          <cell r="AM100">
            <v>6357</v>
          </cell>
          <cell r="AN100">
            <v>6051</v>
          </cell>
          <cell r="AO100">
            <v>0</v>
          </cell>
          <cell r="AP100">
            <v>0</v>
          </cell>
          <cell r="AT100">
            <v>1</v>
          </cell>
          <cell r="AV100" t="str">
            <v>=PR 89</v>
          </cell>
          <cell r="AW100" t="str">
            <v>prix forcé</v>
          </cell>
        </row>
        <row r="101">
          <cell r="A101">
            <v>34366</v>
          </cell>
          <cell r="C101">
            <v>211122</v>
          </cell>
          <cell r="D101" t="str">
            <v>71</v>
          </cell>
          <cell r="G101" t="str">
            <v>ZE1822JL0XP00/1</v>
          </cell>
          <cell r="H101" t="str">
            <v xml:space="preserve">PAUMELLE OB 70 KGS            </v>
          </cell>
          <cell r="J101" t="str">
            <v>V09</v>
          </cell>
          <cell r="K101" t="str">
            <v>HIFI</v>
          </cell>
          <cell r="M101" t="str">
            <v>ERRETI</v>
          </cell>
          <cell r="O101" t="str">
            <v>P</v>
          </cell>
          <cell r="P101">
            <v>6.27</v>
          </cell>
          <cell r="Q101" t="str">
            <v/>
          </cell>
          <cell r="R101">
            <v>5.86</v>
          </cell>
          <cell r="T101" t="str">
            <v/>
          </cell>
          <cell r="U101">
            <v>0.41</v>
          </cell>
          <cell r="W101" t="str">
            <v/>
          </cell>
          <cell r="X101">
            <v>5.86</v>
          </cell>
          <cell r="Y101">
            <v>6.27</v>
          </cell>
          <cell r="AA101">
            <v>500</v>
          </cell>
          <cell r="AC101">
            <v>3</v>
          </cell>
          <cell r="AD101">
            <v>3100</v>
          </cell>
          <cell r="AE101" t="str">
            <v>pas outil</v>
          </cell>
          <cell r="AF101">
            <v>34555.666666666664</v>
          </cell>
          <cell r="AG101">
            <v>2518.6666666666665</v>
          </cell>
          <cell r="AH101">
            <v>3276</v>
          </cell>
          <cell r="AI101">
            <v>4584</v>
          </cell>
          <cell r="AJ101">
            <v>3196</v>
          </cell>
          <cell r="AK101">
            <v>3570</v>
          </cell>
          <cell r="AL101">
            <v>5003</v>
          </cell>
          <cell r="AM101">
            <v>6357</v>
          </cell>
          <cell r="AN101">
            <v>6051</v>
          </cell>
          <cell r="AO101">
            <v>0</v>
          </cell>
          <cell r="AP101">
            <v>0</v>
          </cell>
          <cell r="AT101">
            <v>1</v>
          </cell>
          <cell r="AW101" t="str">
            <v>prix forcé</v>
          </cell>
        </row>
        <row r="102">
          <cell r="A102">
            <v>34366</v>
          </cell>
          <cell r="C102">
            <v>211122</v>
          </cell>
          <cell r="D102" t="str">
            <v>74</v>
          </cell>
          <cell r="G102" t="str">
            <v>ZE1822D80XP00/1</v>
          </cell>
          <cell r="H102" t="str">
            <v xml:space="preserve">PAUMELLE OB 70 KGS            </v>
          </cell>
          <cell r="J102" t="str">
            <v>V09</v>
          </cell>
          <cell r="K102" t="str">
            <v>HIFI</v>
          </cell>
          <cell r="M102" t="str">
            <v>ERRETI</v>
          </cell>
          <cell r="O102" t="str">
            <v>P</v>
          </cell>
          <cell r="P102">
            <v>6.27</v>
          </cell>
          <cell r="Q102" t="str">
            <v/>
          </cell>
          <cell r="R102">
            <v>5.86</v>
          </cell>
          <cell r="T102" t="str">
            <v/>
          </cell>
          <cell r="U102">
            <v>0.41</v>
          </cell>
          <cell r="W102" t="str">
            <v/>
          </cell>
          <cell r="X102">
            <v>5.86</v>
          </cell>
          <cell r="Y102">
            <v>6.27</v>
          </cell>
          <cell r="AA102">
            <v>500</v>
          </cell>
          <cell r="AC102">
            <v>3</v>
          </cell>
          <cell r="AD102">
            <v>3100</v>
          </cell>
          <cell r="AE102" t="str">
            <v>pas outil</v>
          </cell>
          <cell r="AF102">
            <v>34555.666666666664</v>
          </cell>
          <cell r="AG102">
            <v>2518.6666666666665</v>
          </cell>
          <cell r="AH102">
            <v>3276</v>
          </cell>
          <cell r="AI102">
            <v>4584</v>
          </cell>
          <cell r="AJ102">
            <v>3196</v>
          </cell>
          <cell r="AK102">
            <v>3570</v>
          </cell>
          <cell r="AL102">
            <v>5003</v>
          </cell>
          <cell r="AM102">
            <v>6357</v>
          </cell>
          <cell r="AN102">
            <v>6051</v>
          </cell>
          <cell r="AO102">
            <v>0</v>
          </cell>
          <cell r="AP102">
            <v>0</v>
          </cell>
          <cell r="AT102">
            <v>1</v>
          </cell>
          <cell r="AW102" t="str">
            <v>prix forcé</v>
          </cell>
        </row>
        <row r="103">
          <cell r="A103">
            <v>34366</v>
          </cell>
          <cell r="C103">
            <v>211122</v>
          </cell>
          <cell r="D103" t="str">
            <v>79</v>
          </cell>
          <cell r="H103" t="str">
            <v xml:space="preserve">PAUMELLE OB 70 KGS            </v>
          </cell>
          <cell r="J103" t="str">
            <v>V09</v>
          </cell>
          <cell r="K103" t="str">
            <v>HIFI</v>
          </cell>
          <cell r="M103" t="str">
            <v>ERRETI</v>
          </cell>
          <cell r="N103" t="str">
            <v>EGP</v>
          </cell>
          <cell r="O103" t="str">
            <v>P</v>
          </cell>
          <cell r="P103">
            <v>6.88</v>
          </cell>
          <cell r="Q103" t="str">
            <v/>
          </cell>
          <cell r="R103">
            <v>5.27</v>
          </cell>
          <cell r="S103">
            <v>1.19</v>
          </cell>
          <cell r="T103">
            <v>3.5699999999999996E-2</v>
          </cell>
          <cell r="U103">
            <v>0.38</v>
          </cell>
          <cell r="W103" t="str">
            <v/>
          </cell>
          <cell r="X103">
            <v>1.19</v>
          </cell>
          <cell r="Y103">
            <v>6.88</v>
          </cell>
          <cell r="AA103">
            <v>500</v>
          </cell>
          <cell r="AC103">
            <v>3</v>
          </cell>
          <cell r="AD103">
            <v>3100</v>
          </cell>
          <cell r="AE103" t="str">
            <v>pas outil</v>
          </cell>
          <cell r="AF103">
            <v>34555.666666666664</v>
          </cell>
          <cell r="AG103">
            <v>2518.6666666666665</v>
          </cell>
          <cell r="AH103">
            <v>3276</v>
          </cell>
          <cell r="AI103">
            <v>4584</v>
          </cell>
          <cell r="AJ103">
            <v>3196</v>
          </cell>
          <cell r="AK103">
            <v>3570</v>
          </cell>
          <cell r="AL103">
            <v>5003</v>
          </cell>
          <cell r="AM103">
            <v>6357</v>
          </cell>
          <cell r="AN103">
            <v>6051</v>
          </cell>
          <cell r="AO103">
            <v>0</v>
          </cell>
          <cell r="AP103">
            <v>0</v>
          </cell>
          <cell r="AT103">
            <v>1</v>
          </cell>
          <cell r="AV103" t="str">
            <v>=PR 89</v>
          </cell>
          <cell r="AW103" t="str">
            <v>transport/prix forcé</v>
          </cell>
        </row>
        <row r="104">
          <cell r="A104">
            <v>34366</v>
          </cell>
          <cell r="C104">
            <v>211122</v>
          </cell>
          <cell r="D104" t="str">
            <v>89</v>
          </cell>
          <cell r="E104" t="str">
            <v>9005</v>
          </cell>
          <cell r="G104" t="str">
            <v>ZE1822XN0XP00/1</v>
          </cell>
          <cell r="H104" t="str">
            <v xml:space="preserve">PAUMELLE OB 70 KGS            </v>
          </cell>
          <cell r="J104" t="str">
            <v>V09</v>
          </cell>
          <cell r="K104" t="str">
            <v>HIFI</v>
          </cell>
          <cell r="M104" t="str">
            <v>ERRETI</v>
          </cell>
          <cell r="O104" t="str">
            <v>P</v>
          </cell>
          <cell r="P104">
            <v>6.64</v>
          </cell>
          <cell r="Q104" t="str">
            <v/>
          </cell>
          <cell r="R104">
            <v>5.86</v>
          </cell>
          <cell r="T104" t="str">
            <v/>
          </cell>
          <cell r="U104">
            <v>0.78</v>
          </cell>
          <cell r="W104" t="str">
            <v/>
          </cell>
          <cell r="X104">
            <v>5.86</v>
          </cell>
          <cell r="Y104">
            <v>6.64</v>
          </cell>
          <cell r="AA104">
            <v>500</v>
          </cell>
          <cell r="AC104">
            <v>3</v>
          </cell>
          <cell r="AD104">
            <v>3100</v>
          </cell>
          <cell r="AE104" t="str">
            <v>pas outil</v>
          </cell>
          <cell r="AF104">
            <v>34555.666666666664</v>
          </cell>
          <cell r="AG104">
            <v>2518.6666666666665</v>
          </cell>
          <cell r="AH104">
            <v>3276</v>
          </cell>
          <cell r="AI104">
            <v>4584</v>
          </cell>
          <cell r="AJ104">
            <v>3196</v>
          </cell>
          <cell r="AK104">
            <v>3570</v>
          </cell>
          <cell r="AL104">
            <v>5003</v>
          </cell>
          <cell r="AM104">
            <v>6357</v>
          </cell>
          <cell r="AN104">
            <v>6051</v>
          </cell>
          <cell r="AO104">
            <v>0</v>
          </cell>
          <cell r="AP104">
            <v>0</v>
          </cell>
          <cell r="AT104">
            <v>1</v>
          </cell>
          <cell r="AV104" t="str">
            <v>=PR 89 9006</v>
          </cell>
          <cell r="AW104" t="str">
            <v>prix forcé/Prix forcé GP 30/05/2001</v>
          </cell>
        </row>
        <row r="105">
          <cell r="A105">
            <v>34366</v>
          </cell>
          <cell r="C105">
            <v>211122</v>
          </cell>
          <cell r="D105" t="str">
            <v>89</v>
          </cell>
          <cell r="H105" t="str">
            <v xml:space="preserve">PAUMELLE OB 70 KGS            </v>
          </cell>
          <cell r="J105" t="str">
            <v>V09</v>
          </cell>
          <cell r="K105" t="str">
            <v>HIFI</v>
          </cell>
          <cell r="M105" t="str">
            <v>ERRETI</v>
          </cell>
          <cell r="N105" t="str">
            <v>EGP</v>
          </cell>
          <cell r="O105" t="str">
            <v>P</v>
          </cell>
          <cell r="P105">
            <v>6.88</v>
          </cell>
          <cell r="Q105" t="str">
            <v/>
          </cell>
          <cell r="R105">
            <v>5.27</v>
          </cell>
          <cell r="S105">
            <v>1.19</v>
          </cell>
          <cell r="T105">
            <v>3.5699999999999996E-2</v>
          </cell>
          <cell r="U105">
            <v>0.38</v>
          </cell>
          <cell r="W105" t="str">
            <v/>
          </cell>
          <cell r="X105">
            <v>1.19</v>
          </cell>
          <cell r="Y105">
            <v>6.88</v>
          </cell>
          <cell r="AA105">
            <v>500</v>
          </cell>
          <cell r="AC105">
            <v>3</v>
          </cell>
          <cell r="AD105">
            <v>3100</v>
          </cell>
          <cell r="AE105" t="str">
            <v>pas outil</v>
          </cell>
          <cell r="AF105">
            <v>34555.666666666664</v>
          </cell>
          <cell r="AG105">
            <v>2518.6666666666665</v>
          </cell>
          <cell r="AH105">
            <v>3276</v>
          </cell>
          <cell r="AI105">
            <v>4584</v>
          </cell>
          <cell r="AJ105">
            <v>3196</v>
          </cell>
          <cell r="AK105">
            <v>3570</v>
          </cell>
          <cell r="AL105">
            <v>5003</v>
          </cell>
          <cell r="AM105">
            <v>6357</v>
          </cell>
          <cell r="AN105">
            <v>6051</v>
          </cell>
          <cell r="AO105">
            <v>0</v>
          </cell>
          <cell r="AP105">
            <v>0</v>
          </cell>
          <cell r="AT105">
            <v>1</v>
          </cell>
          <cell r="AW105" t="str">
            <v>prix forcé</v>
          </cell>
        </row>
        <row r="106">
          <cell r="A106">
            <v>34366</v>
          </cell>
          <cell r="C106">
            <v>211123</v>
          </cell>
          <cell r="D106" t="str">
            <v>00</v>
          </cell>
          <cell r="G106" t="str">
            <v>ZE1823WB0XP00/2</v>
          </cell>
          <cell r="H106" t="str">
            <v>PAUMELLE OB 120 KG</v>
          </cell>
          <cell r="J106" t="str">
            <v>V09</v>
          </cell>
          <cell r="K106" t="str">
            <v>HIFI</v>
          </cell>
          <cell r="M106" t="str">
            <v>ERRETI</v>
          </cell>
          <cell r="O106" t="str">
            <v>P</v>
          </cell>
          <cell r="P106">
            <v>7.37</v>
          </cell>
          <cell r="Q106" t="str">
            <v/>
          </cell>
          <cell r="R106">
            <v>6.88</v>
          </cell>
          <cell r="T106" t="str">
            <v/>
          </cell>
          <cell r="U106">
            <v>0.48630000000000001</v>
          </cell>
          <cell r="W106" t="str">
            <v/>
          </cell>
          <cell r="X106">
            <v>6.88</v>
          </cell>
          <cell r="Y106">
            <v>7.37</v>
          </cell>
          <cell r="AA106">
            <v>20</v>
          </cell>
          <cell r="AC106">
            <v>3</v>
          </cell>
          <cell r="AD106">
            <v>100</v>
          </cell>
          <cell r="AE106" t="str">
            <v>pas outil</v>
          </cell>
          <cell r="AF106">
            <v>5617</v>
          </cell>
          <cell r="AG106">
            <v>212</v>
          </cell>
          <cell r="AH106">
            <v>654</v>
          </cell>
          <cell r="AI106">
            <v>651</v>
          </cell>
          <cell r="AJ106">
            <v>663</v>
          </cell>
          <cell r="AK106">
            <v>658</v>
          </cell>
          <cell r="AL106">
            <v>775</v>
          </cell>
          <cell r="AM106">
            <v>732</v>
          </cell>
          <cell r="AN106">
            <v>1272</v>
          </cell>
          <cell r="AO106">
            <v>0</v>
          </cell>
          <cell r="AP106">
            <v>0</v>
          </cell>
          <cell r="AT106">
            <v>1</v>
          </cell>
          <cell r="AW106" t="str">
            <v>prix forcé</v>
          </cell>
        </row>
        <row r="107">
          <cell r="A107">
            <v>34366</v>
          </cell>
          <cell r="C107">
            <v>211123</v>
          </cell>
          <cell r="D107" t="str">
            <v>14</v>
          </cell>
          <cell r="H107" t="str">
            <v>PAUMELLE OB 120 KG</v>
          </cell>
          <cell r="J107" t="str">
            <v>V09</v>
          </cell>
          <cell r="K107" t="str">
            <v>HIFI</v>
          </cell>
          <cell r="M107" t="str">
            <v>ERRETI</v>
          </cell>
          <cell r="O107" t="str">
            <v>P</v>
          </cell>
          <cell r="P107">
            <v>8.35</v>
          </cell>
          <cell r="Q107" t="str">
            <v/>
          </cell>
          <cell r="R107">
            <v>8.35</v>
          </cell>
          <cell r="T107" t="str">
            <v/>
          </cell>
          <cell r="W107" t="str">
            <v/>
          </cell>
          <cell r="X107">
            <v>8.35</v>
          </cell>
          <cell r="Y107">
            <v>8.35</v>
          </cell>
          <cell r="AA107">
            <v>20</v>
          </cell>
          <cell r="AC107">
            <v>3</v>
          </cell>
          <cell r="AD107">
            <v>100</v>
          </cell>
          <cell r="AE107" t="str">
            <v>pas outil</v>
          </cell>
          <cell r="AF107">
            <v>5617</v>
          </cell>
          <cell r="AG107">
            <v>212</v>
          </cell>
          <cell r="AH107">
            <v>654</v>
          </cell>
          <cell r="AI107">
            <v>651</v>
          </cell>
          <cell r="AJ107">
            <v>663</v>
          </cell>
          <cell r="AK107">
            <v>658</v>
          </cell>
          <cell r="AL107">
            <v>775</v>
          </cell>
          <cell r="AM107">
            <v>732</v>
          </cell>
          <cell r="AN107">
            <v>1272</v>
          </cell>
          <cell r="AO107">
            <v>0</v>
          </cell>
          <cell r="AP107">
            <v>0</v>
          </cell>
          <cell r="AT107">
            <v>1</v>
          </cell>
        </row>
        <row r="108">
          <cell r="A108">
            <v>34366</v>
          </cell>
          <cell r="C108">
            <v>211123</v>
          </cell>
          <cell r="D108" t="str">
            <v>17</v>
          </cell>
          <cell r="G108" t="str">
            <v>ZE1823AX0XP00/2</v>
          </cell>
          <cell r="H108" t="str">
            <v>PAUMELLE OB 120 KG</v>
          </cell>
          <cell r="J108" t="str">
            <v>V09</v>
          </cell>
          <cell r="K108" t="str">
            <v>HIFI</v>
          </cell>
          <cell r="M108" t="str">
            <v>ERRETI</v>
          </cell>
          <cell r="O108" t="str">
            <v>P</v>
          </cell>
          <cell r="P108">
            <v>7.56</v>
          </cell>
          <cell r="Q108" t="str">
            <v/>
          </cell>
          <cell r="R108">
            <v>7.06</v>
          </cell>
          <cell r="T108" t="str">
            <v/>
          </cell>
          <cell r="U108">
            <v>0.5</v>
          </cell>
          <cell r="W108" t="str">
            <v/>
          </cell>
          <cell r="X108">
            <v>7.06</v>
          </cell>
          <cell r="Y108">
            <v>7.56</v>
          </cell>
          <cell r="AA108">
            <v>20</v>
          </cell>
          <cell r="AC108">
            <v>3</v>
          </cell>
          <cell r="AD108">
            <v>100</v>
          </cell>
          <cell r="AE108" t="str">
            <v>pas outil</v>
          </cell>
          <cell r="AF108">
            <v>5617</v>
          </cell>
          <cell r="AG108">
            <v>212</v>
          </cell>
          <cell r="AH108">
            <v>654</v>
          </cell>
          <cell r="AI108">
            <v>651</v>
          </cell>
          <cell r="AJ108">
            <v>663</v>
          </cell>
          <cell r="AK108">
            <v>658</v>
          </cell>
          <cell r="AL108">
            <v>775</v>
          </cell>
          <cell r="AM108">
            <v>732</v>
          </cell>
          <cell r="AN108">
            <v>1272</v>
          </cell>
          <cell r="AO108">
            <v>0</v>
          </cell>
          <cell r="AP108">
            <v>0</v>
          </cell>
          <cell r="AT108">
            <v>1</v>
          </cell>
          <cell r="AW108" t="str">
            <v>prix forcé</v>
          </cell>
        </row>
        <row r="109">
          <cell r="A109">
            <v>34366</v>
          </cell>
          <cell r="C109">
            <v>211123</v>
          </cell>
          <cell r="D109" t="str">
            <v>33</v>
          </cell>
          <cell r="G109" t="str">
            <v>ZE1823Y70XP00/2</v>
          </cell>
          <cell r="H109" t="str">
            <v>PAUMELLE OB 120 KG</v>
          </cell>
          <cell r="J109" t="str">
            <v>V09</v>
          </cell>
          <cell r="K109" t="str">
            <v>HIFI</v>
          </cell>
          <cell r="M109" t="str">
            <v>ERRETI</v>
          </cell>
          <cell r="O109" t="str">
            <v>P</v>
          </cell>
          <cell r="P109">
            <v>7.69</v>
          </cell>
          <cell r="Q109" t="str">
            <v/>
          </cell>
          <cell r="R109">
            <v>7.18</v>
          </cell>
          <cell r="T109" t="str">
            <v/>
          </cell>
          <cell r="U109">
            <v>0.51</v>
          </cell>
          <cell r="W109" t="str">
            <v/>
          </cell>
          <cell r="X109">
            <v>7.18</v>
          </cell>
          <cell r="Y109">
            <v>7.69</v>
          </cell>
          <cell r="AA109">
            <v>20</v>
          </cell>
          <cell r="AC109">
            <v>3</v>
          </cell>
          <cell r="AD109">
            <v>100</v>
          </cell>
          <cell r="AE109" t="str">
            <v>pas outil</v>
          </cell>
          <cell r="AF109">
            <v>5617</v>
          </cell>
          <cell r="AG109">
            <v>212</v>
          </cell>
          <cell r="AH109">
            <v>654</v>
          </cell>
          <cell r="AI109">
            <v>651</v>
          </cell>
          <cell r="AJ109">
            <v>663</v>
          </cell>
          <cell r="AK109">
            <v>658</v>
          </cell>
          <cell r="AL109">
            <v>775</v>
          </cell>
          <cell r="AM109">
            <v>732</v>
          </cell>
          <cell r="AN109">
            <v>1272</v>
          </cell>
          <cell r="AO109">
            <v>0</v>
          </cell>
          <cell r="AP109">
            <v>0</v>
          </cell>
          <cell r="AT109">
            <v>1</v>
          </cell>
          <cell r="AW109" t="str">
            <v>prix forcé</v>
          </cell>
        </row>
        <row r="110">
          <cell r="A110">
            <v>34366</v>
          </cell>
          <cell r="C110">
            <v>211123</v>
          </cell>
          <cell r="D110" t="str">
            <v>35</v>
          </cell>
          <cell r="H110" t="str">
            <v>PAUMELLE OB 120 KG</v>
          </cell>
          <cell r="J110" t="str">
            <v>V09</v>
          </cell>
          <cell r="K110" t="str">
            <v>HIFI</v>
          </cell>
          <cell r="M110" t="str">
            <v>ERRETI</v>
          </cell>
          <cell r="O110" t="str">
            <v>P</v>
          </cell>
          <cell r="P110">
            <v>8.24</v>
          </cell>
          <cell r="Q110" t="str">
            <v/>
          </cell>
          <cell r="R110">
            <v>7.7</v>
          </cell>
          <cell r="T110" t="str">
            <v/>
          </cell>
          <cell r="U110">
            <v>0.54</v>
          </cell>
          <cell r="W110" t="str">
            <v/>
          </cell>
          <cell r="X110">
            <v>7.7</v>
          </cell>
          <cell r="Y110">
            <v>8.24</v>
          </cell>
          <cell r="AA110">
            <v>20</v>
          </cell>
          <cell r="AC110">
            <v>3</v>
          </cell>
          <cell r="AD110">
            <v>100</v>
          </cell>
          <cell r="AE110" t="str">
            <v>pas outil</v>
          </cell>
          <cell r="AF110">
            <v>5617</v>
          </cell>
          <cell r="AG110">
            <v>212</v>
          </cell>
          <cell r="AH110">
            <v>654</v>
          </cell>
          <cell r="AI110">
            <v>651</v>
          </cell>
          <cell r="AJ110">
            <v>663</v>
          </cell>
          <cell r="AK110">
            <v>658</v>
          </cell>
          <cell r="AL110">
            <v>775</v>
          </cell>
          <cell r="AM110">
            <v>732</v>
          </cell>
          <cell r="AN110">
            <v>1272</v>
          </cell>
          <cell r="AO110">
            <v>0</v>
          </cell>
          <cell r="AP110">
            <v>0</v>
          </cell>
          <cell r="AT110">
            <v>1</v>
          </cell>
          <cell r="AW110" t="str">
            <v>prix forcé</v>
          </cell>
        </row>
        <row r="111">
          <cell r="A111">
            <v>34366</v>
          </cell>
          <cell r="C111">
            <v>211123</v>
          </cell>
          <cell r="D111" t="str">
            <v>39</v>
          </cell>
          <cell r="G111" t="str">
            <v>ZE1823Y90XP00/2</v>
          </cell>
          <cell r="H111" t="str">
            <v>PAUMELLE OB 120 KG</v>
          </cell>
          <cell r="J111" t="str">
            <v>V09</v>
          </cell>
          <cell r="K111" t="str">
            <v>HIFI</v>
          </cell>
          <cell r="M111" t="str">
            <v>ERRETI</v>
          </cell>
          <cell r="O111" t="str">
            <v>P</v>
          </cell>
          <cell r="P111">
            <v>7.69</v>
          </cell>
          <cell r="Q111" t="str">
            <v/>
          </cell>
          <cell r="R111">
            <v>7.18</v>
          </cell>
          <cell r="T111" t="str">
            <v/>
          </cell>
          <cell r="U111">
            <v>0.51</v>
          </cell>
          <cell r="W111" t="str">
            <v/>
          </cell>
          <cell r="X111">
            <v>7.18</v>
          </cell>
          <cell r="Y111">
            <v>7.69</v>
          </cell>
          <cell r="AA111">
            <v>20</v>
          </cell>
          <cell r="AC111">
            <v>3</v>
          </cell>
          <cell r="AD111">
            <v>100</v>
          </cell>
          <cell r="AE111" t="str">
            <v>pas outil</v>
          </cell>
          <cell r="AF111">
            <v>5617</v>
          </cell>
          <cell r="AG111">
            <v>212</v>
          </cell>
          <cell r="AH111">
            <v>654</v>
          </cell>
          <cell r="AI111">
            <v>651</v>
          </cell>
          <cell r="AJ111">
            <v>663</v>
          </cell>
          <cell r="AK111">
            <v>658</v>
          </cell>
          <cell r="AL111">
            <v>775</v>
          </cell>
          <cell r="AM111">
            <v>732</v>
          </cell>
          <cell r="AN111">
            <v>1272</v>
          </cell>
          <cell r="AO111">
            <v>0</v>
          </cell>
          <cell r="AP111">
            <v>0</v>
          </cell>
          <cell r="AT111">
            <v>1</v>
          </cell>
          <cell r="AW111" t="str">
            <v>prix forcé</v>
          </cell>
        </row>
        <row r="112">
          <cell r="A112">
            <v>34366</v>
          </cell>
          <cell r="C112">
            <v>211123</v>
          </cell>
          <cell r="D112" t="str">
            <v>51</v>
          </cell>
          <cell r="H112" t="str">
            <v>PAUMELLE OB 120 KG</v>
          </cell>
          <cell r="J112" t="str">
            <v>V09</v>
          </cell>
          <cell r="K112" t="str">
            <v>HIFI</v>
          </cell>
          <cell r="M112" t="str">
            <v>ERRETI</v>
          </cell>
          <cell r="N112" t="str">
            <v>EGP</v>
          </cell>
          <cell r="O112" t="str">
            <v>P</v>
          </cell>
          <cell r="P112">
            <v>8.7899999999999991</v>
          </cell>
          <cell r="Q112" t="str">
            <v/>
          </cell>
          <cell r="R112">
            <v>6.88</v>
          </cell>
          <cell r="S112">
            <v>1.38</v>
          </cell>
          <cell r="T112">
            <v>4.1399999999999999E-2</v>
          </cell>
          <cell r="U112">
            <v>0.49</v>
          </cell>
          <cell r="W112" t="str">
            <v/>
          </cell>
          <cell r="X112">
            <v>1.38</v>
          </cell>
          <cell r="Y112">
            <v>8.7899999999999991</v>
          </cell>
          <cell r="AA112">
            <v>20</v>
          </cell>
          <cell r="AC112">
            <v>3</v>
          </cell>
          <cell r="AD112">
            <v>100</v>
          </cell>
          <cell r="AE112" t="str">
            <v>pas outil</v>
          </cell>
          <cell r="AF112">
            <v>5617</v>
          </cell>
          <cell r="AG112">
            <v>212</v>
          </cell>
          <cell r="AH112">
            <v>654</v>
          </cell>
          <cell r="AI112">
            <v>651</v>
          </cell>
          <cell r="AJ112">
            <v>663</v>
          </cell>
          <cell r="AK112">
            <v>658</v>
          </cell>
          <cell r="AL112">
            <v>775</v>
          </cell>
          <cell r="AM112">
            <v>732</v>
          </cell>
          <cell r="AN112">
            <v>1272</v>
          </cell>
          <cell r="AO112">
            <v>0</v>
          </cell>
          <cell r="AP112">
            <v>0</v>
          </cell>
          <cell r="AT112">
            <v>1</v>
          </cell>
          <cell r="AV112" t="str">
            <v>=PR 89</v>
          </cell>
          <cell r="AW112" t="str">
            <v>Dde de Epinay/prix forcé</v>
          </cell>
        </row>
        <row r="113">
          <cell r="A113">
            <v>34366</v>
          </cell>
          <cell r="C113">
            <v>211123</v>
          </cell>
          <cell r="D113" t="str">
            <v>59</v>
          </cell>
          <cell r="G113" t="str">
            <v>ZE1823JP/2</v>
          </cell>
          <cell r="H113" t="str">
            <v>PAUMELLE OB 120 KG</v>
          </cell>
          <cell r="J113" t="str">
            <v>V09</v>
          </cell>
          <cell r="K113" t="str">
            <v>HIFI</v>
          </cell>
          <cell r="M113" t="str">
            <v>ERRETI</v>
          </cell>
          <cell r="O113" t="str">
            <v>P</v>
          </cell>
          <cell r="P113">
            <v>8.7899999999999991</v>
          </cell>
          <cell r="Q113" t="str">
            <v/>
          </cell>
          <cell r="R113">
            <v>7.7</v>
          </cell>
          <cell r="T113" t="str">
            <v/>
          </cell>
          <cell r="U113">
            <v>1.0900000000000001</v>
          </cell>
          <cell r="W113" t="str">
            <v/>
          </cell>
          <cell r="X113">
            <v>7.7</v>
          </cell>
          <cell r="Y113">
            <v>8.7899999999999991</v>
          </cell>
          <cell r="AA113">
            <v>5</v>
          </cell>
          <cell r="AC113">
            <v>3</v>
          </cell>
          <cell r="AD113">
            <v>100</v>
          </cell>
          <cell r="AE113" t="str">
            <v>pas outil</v>
          </cell>
          <cell r="AF113">
            <v>5617</v>
          </cell>
          <cell r="AG113">
            <v>212</v>
          </cell>
          <cell r="AH113">
            <v>654</v>
          </cell>
          <cell r="AI113">
            <v>651</v>
          </cell>
          <cell r="AJ113">
            <v>663</v>
          </cell>
          <cell r="AK113">
            <v>658</v>
          </cell>
          <cell r="AL113">
            <v>775</v>
          </cell>
          <cell r="AM113">
            <v>732</v>
          </cell>
          <cell r="AN113">
            <v>1272</v>
          </cell>
          <cell r="AO113">
            <v>0</v>
          </cell>
          <cell r="AP113">
            <v>0</v>
          </cell>
          <cell r="AT113">
            <v>1</v>
          </cell>
          <cell r="AV113" t="str">
            <v>=PR 89</v>
          </cell>
          <cell r="AW113" t="str">
            <v>prix forcé modifié 29/01/03</v>
          </cell>
        </row>
        <row r="114">
          <cell r="A114">
            <v>34366</v>
          </cell>
          <cell r="C114">
            <v>211123</v>
          </cell>
          <cell r="D114" t="str">
            <v>71</v>
          </cell>
          <cell r="G114" t="str">
            <v>ZE1823JL0XP00/2</v>
          </cell>
          <cell r="H114" t="str">
            <v>PAUMELLE OB 120 KG</v>
          </cell>
          <cell r="J114" t="str">
            <v>V09</v>
          </cell>
          <cell r="K114" t="str">
            <v>HIFI</v>
          </cell>
          <cell r="M114" t="str">
            <v>ERRETI</v>
          </cell>
          <cell r="O114" t="str">
            <v>P</v>
          </cell>
          <cell r="P114">
            <v>8.24</v>
          </cell>
          <cell r="Q114" t="str">
            <v/>
          </cell>
          <cell r="R114">
            <v>7.7</v>
          </cell>
          <cell r="T114" t="str">
            <v/>
          </cell>
          <cell r="U114">
            <v>0.54</v>
          </cell>
          <cell r="W114" t="str">
            <v/>
          </cell>
          <cell r="X114">
            <v>7.7</v>
          </cell>
          <cell r="Y114">
            <v>8.24</v>
          </cell>
          <cell r="AA114">
            <v>20</v>
          </cell>
          <cell r="AC114">
            <v>3</v>
          </cell>
          <cell r="AD114">
            <v>100</v>
          </cell>
          <cell r="AE114" t="str">
            <v>pas outil</v>
          </cell>
          <cell r="AF114">
            <v>5617</v>
          </cell>
          <cell r="AG114">
            <v>212</v>
          </cell>
          <cell r="AH114">
            <v>654</v>
          </cell>
          <cell r="AI114">
            <v>651</v>
          </cell>
          <cell r="AJ114">
            <v>663</v>
          </cell>
          <cell r="AK114">
            <v>658</v>
          </cell>
          <cell r="AL114">
            <v>775</v>
          </cell>
          <cell r="AM114">
            <v>732</v>
          </cell>
          <cell r="AN114">
            <v>1272</v>
          </cell>
          <cell r="AO114">
            <v>0</v>
          </cell>
          <cell r="AP114">
            <v>0</v>
          </cell>
          <cell r="AT114">
            <v>1</v>
          </cell>
          <cell r="AW114" t="str">
            <v>prix forcé</v>
          </cell>
        </row>
        <row r="115">
          <cell r="A115">
            <v>34366</v>
          </cell>
          <cell r="C115">
            <v>211123</v>
          </cell>
          <cell r="D115" t="str">
            <v>74</v>
          </cell>
          <cell r="G115" t="str">
            <v>ZE1823D80XP00/2</v>
          </cell>
          <cell r="H115" t="str">
            <v>PAUMELLE OB 120 KG</v>
          </cell>
          <cell r="J115" t="str">
            <v>V09</v>
          </cell>
          <cell r="K115" t="str">
            <v>HIFI</v>
          </cell>
          <cell r="M115" t="str">
            <v>ERRETI</v>
          </cell>
          <cell r="O115" t="str">
            <v>P</v>
          </cell>
          <cell r="P115">
            <v>8.24</v>
          </cell>
          <cell r="Q115" t="str">
            <v/>
          </cell>
          <cell r="R115">
            <v>7.7</v>
          </cell>
          <cell r="T115" t="str">
            <v/>
          </cell>
          <cell r="U115">
            <v>0.54</v>
          </cell>
          <cell r="W115" t="str">
            <v/>
          </cell>
          <cell r="X115">
            <v>7.7</v>
          </cell>
          <cell r="Y115">
            <v>8.24</v>
          </cell>
          <cell r="AA115">
            <v>20</v>
          </cell>
          <cell r="AC115">
            <v>3</v>
          </cell>
          <cell r="AD115">
            <v>100</v>
          </cell>
          <cell r="AE115" t="str">
            <v>pas outil</v>
          </cell>
          <cell r="AF115">
            <v>5617</v>
          </cell>
          <cell r="AG115">
            <v>212</v>
          </cell>
          <cell r="AH115">
            <v>654</v>
          </cell>
          <cell r="AI115">
            <v>651</v>
          </cell>
          <cell r="AJ115">
            <v>663</v>
          </cell>
          <cell r="AK115">
            <v>658</v>
          </cell>
          <cell r="AL115">
            <v>775</v>
          </cell>
          <cell r="AM115">
            <v>732</v>
          </cell>
          <cell r="AN115">
            <v>1272</v>
          </cell>
          <cell r="AO115">
            <v>0</v>
          </cell>
          <cell r="AP115">
            <v>0</v>
          </cell>
          <cell r="AT115">
            <v>1</v>
          </cell>
          <cell r="AW115" t="str">
            <v>prix forcé</v>
          </cell>
        </row>
        <row r="116">
          <cell r="A116">
            <v>34366</v>
          </cell>
          <cell r="C116">
            <v>211123</v>
          </cell>
          <cell r="D116" t="str">
            <v>79</v>
          </cell>
          <cell r="H116" t="str">
            <v>PAUMELLE OB 120 KG</v>
          </cell>
          <cell r="J116" t="str">
            <v>V09</v>
          </cell>
          <cell r="K116" t="str">
            <v>HIFI</v>
          </cell>
          <cell r="M116" t="str">
            <v>ERRETI</v>
          </cell>
          <cell r="N116" t="str">
            <v>EGP</v>
          </cell>
          <cell r="O116" t="str">
            <v>P</v>
          </cell>
          <cell r="P116">
            <v>8.7899999999999991</v>
          </cell>
          <cell r="Q116" t="str">
            <v/>
          </cell>
          <cell r="R116">
            <v>6.88</v>
          </cell>
          <cell r="S116">
            <v>1.38</v>
          </cell>
          <cell r="T116">
            <v>4.1399999999999999E-2</v>
          </cell>
          <cell r="U116">
            <v>0.49</v>
          </cell>
          <cell r="W116" t="str">
            <v/>
          </cell>
          <cell r="X116">
            <v>1.38</v>
          </cell>
          <cell r="Y116">
            <v>8.7899999999999991</v>
          </cell>
          <cell r="AA116">
            <v>20</v>
          </cell>
          <cell r="AC116">
            <v>3</v>
          </cell>
          <cell r="AD116">
            <v>100</v>
          </cell>
          <cell r="AE116" t="str">
            <v>pas outil</v>
          </cell>
          <cell r="AF116">
            <v>5617</v>
          </cell>
          <cell r="AG116">
            <v>212</v>
          </cell>
          <cell r="AH116">
            <v>654</v>
          </cell>
          <cell r="AI116">
            <v>651</v>
          </cell>
          <cell r="AJ116">
            <v>663</v>
          </cell>
          <cell r="AK116">
            <v>658</v>
          </cell>
          <cell r="AL116">
            <v>775</v>
          </cell>
          <cell r="AM116">
            <v>732</v>
          </cell>
          <cell r="AN116">
            <v>1272</v>
          </cell>
          <cell r="AO116">
            <v>0</v>
          </cell>
          <cell r="AP116">
            <v>0</v>
          </cell>
          <cell r="AT116">
            <v>1</v>
          </cell>
          <cell r="AV116" t="str">
            <v>=PR 89</v>
          </cell>
          <cell r="AW116" t="str">
            <v>Prix forcé - même prix que 89 - 29/01/03</v>
          </cell>
        </row>
        <row r="117">
          <cell r="A117">
            <v>34366</v>
          </cell>
          <cell r="C117">
            <v>211123</v>
          </cell>
          <cell r="D117" t="str">
            <v>89</v>
          </cell>
          <cell r="E117" t="str">
            <v>9005</v>
          </cell>
          <cell r="G117" t="str">
            <v>ZE1823XN0XP00/2</v>
          </cell>
          <cell r="H117" t="str">
            <v>PAUMELLE OB 120 KG</v>
          </cell>
          <cell r="J117" t="str">
            <v>V09</v>
          </cell>
          <cell r="K117" t="str">
            <v>HIFI</v>
          </cell>
          <cell r="M117" t="str">
            <v>ERRETI</v>
          </cell>
          <cell r="O117" t="str">
            <v>P</v>
          </cell>
          <cell r="P117">
            <v>8.48</v>
          </cell>
          <cell r="Q117" t="str">
            <v/>
          </cell>
          <cell r="R117">
            <v>7.7</v>
          </cell>
          <cell r="T117" t="str">
            <v/>
          </cell>
          <cell r="U117">
            <v>0.78</v>
          </cell>
          <cell r="W117" t="str">
            <v/>
          </cell>
          <cell r="X117">
            <v>7.7</v>
          </cell>
          <cell r="Y117">
            <v>8.48</v>
          </cell>
          <cell r="AA117">
            <v>20</v>
          </cell>
          <cell r="AC117">
            <v>3</v>
          </cell>
          <cell r="AD117">
            <v>100</v>
          </cell>
          <cell r="AE117" t="str">
            <v>pas outil</v>
          </cell>
          <cell r="AF117">
            <v>5617</v>
          </cell>
          <cell r="AG117">
            <v>212</v>
          </cell>
          <cell r="AH117">
            <v>654</v>
          </cell>
          <cell r="AI117">
            <v>651</v>
          </cell>
          <cell r="AJ117">
            <v>663</v>
          </cell>
          <cell r="AK117">
            <v>658</v>
          </cell>
          <cell r="AL117">
            <v>775</v>
          </cell>
          <cell r="AM117">
            <v>732</v>
          </cell>
          <cell r="AN117">
            <v>1272</v>
          </cell>
          <cell r="AO117">
            <v>0</v>
          </cell>
          <cell r="AP117">
            <v>0</v>
          </cell>
          <cell r="AT117">
            <v>1</v>
          </cell>
          <cell r="AV117" t="str">
            <v>=PR 89 9006</v>
          </cell>
          <cell r="AW117" t="str">
            <v>prix forcé/Prix forcé GP 30/05/2001</v>
          </cell>
        </row>
        <row r="118">
          <cell r="A118">
            <v>34366</v>
          </cell>
          <cell r="C118">
            <v>211123</v>
          </cell>
          <cell r="D118" t="str">
            <v>89</v>
          </cell>
          <cell r="H118" t="str">
            <v>PAUMELLE OB 120 KG</v>
          </cell>
          <cell r="J118" t="str">
            <v>V09</v>
          </cell>
          <cell r="K118" t="str">
            <v>HIFI</v>
          </cell>
          <cell r="M118" t="str">
            <v>ERRETI</v>
          </cell>
          <cell r="N118" t="str">
            <v>EGP</v>
          </cell>
          <cell r="O118" t="str">
            <v>P</v>
          </cell>
          <cell r="P118">
            <v>8.7899999999999991</v>
          </cell>
          <cell r="Q118" t="str">
            <v/>
          </cell>
          <cell r="R118">
            <v>6.88</v>
          </cell>
          <cell r="S118">
            <v>1.38</v>
          </cell>
          <cell r="T118">
            <v>4.1399999999999999E-2</v>
          </cell>
          <cell r="U118">
            <v>0.49</v>
          </cell>
          <cell r="W118" t="str">
            <v/>
          </cell>
          <cell r="X118">
            <v>1.38</v>
          </cell>
          <cell r="Y118">
            <v>8.7899999999999991</v>
          </cell>
          <cell r="AA118">
            <v>20</v>
          </cell>
          <cell r="AC118">
            <v>3</v>
          </cell>
          <cell r="AD118">
            <v>100</v>
          </cell>
          <cell r="AE118" t="str">
            <v>pas outil</v>
          </cell>
          <cell r="AF118">
            <v>5617</v>
          </cell>
          <cell r="AG118">
            <v>212</v>
          </cell>
          <cell r="AH118">
            <v>654</v>
          </cell>
          <cell r="AI118">
            <v>651</v>
          </cell>
          <cell r="AJ118">
            <v>663</v>
          </cell>
          <cell r="AK118">
            <v>658</v>
          </cell>
          <cell r="AL118">
            <v>775</v>
          </cell>
          <cell r="AM118">
            <v>732</v>
          </cell>
          <cell r="AN118">
            <v>1272</v>
          </cell>
          <cell r="AO118">
            <v>0</v>
          </cell>
          <cell r="AP118">
            <v>0</v>
          </cell>
          <cell r="AT118">
            <v>1</v>
          </cell>
          <cell r="AW118" t="str">
            <v>prix forcé</v>
          </cell>
        </row>
        <row r="119">
          <cell r="A119">
            <v>34366</v>
          </cell>
          <cell r="C119">
            <v>211123</v>
          </cell>
          <cell r="D119" t="str">
            <v>99</v>
          </cell>
          <cell r="H119" t="str">
            <v>PAUMELLE OB 120 KG</v>
          </cell>
          <cell r="J119" t="str">
            <v>V09</v>
          </cell>
          <cell r="K119" t="str">
            <v>HIFI</v>
          </cell>
          <cell r="M119" t="str">
            <v>ERRETI</v>
          </cell>
          <cell r="N119" t="str">
            <v>EGP</v>
          </cell>
          <cell r="O119" t="str">
            <v>P</v>
          </cell>
          <cell r="P119">
            <v>8.7899999999999991</v>
          </cell>
          <cell r="Q119" t="str">
            <v/>
          </cell>
          <cell r="R119">
            <v>6.88</v>
          </cell>
          <cell r="S119">
            <v>1.63</v>
          </cell>
          <cell r="T119">
            <v>4.8899999999999999E-2</v>
          </cell>
          <cell r="U119">
            <v>0.23</v>
          </cell>
          <cell r="W119" t="str">
            <v/>
          </cell>
          <cell r="X119">
            <v>1.63</v>
          </cell>
          <cell r="Y119">
            <v>8.7899999999999991</v>
          </cell>
          <cell r="AA119">
            <v>20</v>
          </cell>
          <cell r="AC119">
            <v>3</v>
          </cell>
          <cell r="AD119">
            <v>100</v>
          </cell>
          <cell r="AE119" t="str">
            <v>pas outil</v>
          </cell>
          <cell r="AF119">
            <v>5617</v>
          </cell>
          <cell r="AG119">
            <v>212</v>
          </cell>
          <cell r="AH119">
            <v>654</v>
          </cell>
          <cell r="AI119">
            <v>651</v>
          </cell>
          <cell r="AJ119">
            <v>663</v>
          </cell>
          <cell r="AK119">
            <v>658</v>
          </cell>
          <cell r="AL119">
            <v>775</v>
          </cell>
          <cell r="AM119">
            <v>732</v>
          </cell>
          <cell r="AN119">
            <v>1272</v>
          </cell>
          <cell r="AO119">
            <v>0</v>
          </cell>
          <cell r="AP119">
            <v>0</v>
          </cell>
          <cell r="AT119">
            <v>1</v>
          </cell>
          <cell r="AV119" t="str">
            <v>=PR 89</v>
          </cell>
          <cell r="AW119" t="str">
            <v>prix forcé</v>
          </cell>
        </row>
        <row r="120">
          <cell r="A120">
            <v>34366</v>
          </cell>
          <cell r="B120">
            <v>36557</v>
          </cell>
          <cell r="C120">
            <v>211124</v>
          </cell>
          <cell r="D120" t="str">
            <v>--</v>
          </cell>
          <cell r="F120" t="str">
            <v>A</v>
          </cell>
          <cell r="G120" t="str">
            <v>ZC1843WWEXP00</v>
          </cell>
          <cell r="H120" t="str">
            <v>VERROUILLAGE SUPPLEMENTAIRE OB</v>
          </cell>
          <cell r="J120" t="str">
            <v>V09</v>
          </cell>
          <cell r="K120" t="str">
            <v>HIFI</v>
          </cell>
          <cell r="M120" t="str">
            <v>ERRETI</v>
          </cell>
          <cell r="O120" t="str">
            <v>P</v>
          </cell>
          <cell r="P120">
            <v>4.76</v>
          </cell>
          <cell r="Q120" t="str">
            <v/>
          </cell>
          <cell r="R120">
            <v>4.45</v>
          </cell>
          <cell r="T120" t="str">
            <v/>
          </cell>
          <cell r="U120">
            <v>0.31</v>
          </cell>
          <cell r="W120" t="str">
            <v/>
          </cell>
          <cell r="X120">
            <v>4.45</v>
          </cell>
          <cell r="Y120">
            <v>4.76</v>
          </cell>
          <cell r="AA120">
            <v>500</v>
          </cell>
          <cell r="AC120">
            <v>3</v>
          </cell>
          <cell r="AD120">
            <v>2550</v>
          </cell>
          <cell r="AE120" t="str">
            <v>pas outil</v>
          </cell>
          <cell r="AF120">
            <v>20747.666666666668</v>
          </cell>
          <cell r="AG120">
            <v>1574.6666666666667</v>
          </cell>
          <cell r="AH120">
            <v>1679</v>
          </cell>
          <cell r="AI120">
            <v>2622</v>
          </cell>
          <cell r="AJ120">
            <v>2364</v>
          </cell>
          <cell r="AK120">
            <v>3021</v>
          </cell>
          <cell r="AL120">
            <v>2695</v>
          </cell>
          <cell r="AM120">
            <v>3647</v>
          </cell>
          <cell r="AN120">
            <v>3145</v>
          </cell>
          <cell r="AO120">
            <v>0</v>
          </cell>
          <cell r="AP120">
            <v>0</v>
          </cell>
          <cell r="AT120">
            <v>1</v>
          </cell>
          <cell r="AW120" t="str">
            <v>prix forcé</v>
          </cell>
        </row>
        <row r="121">
          <cell r="A121">
            <v>34366</v>
          </cell>
          <cell r="C121">
            <v>211125</v>
          </cell>
          <cell r="D121" t="str">
            <v>--</v>
          </cell>
          <cell r="G121" t="str">
            <v>ZC1844WWEXP00</v>
          </cell>
          <cell r="H121" t="str">
            <v>COMPAS DE 300 POUR OB</v>
          </cell>
          <cell r="J121" t="str">
            <v>V09</v>
          </cell>
          <cell r="K121" t="str">
            <v>HIFI</v>
          </cell>
          <cell r="M121" t="str">
            <v>ERRETI</v>
          </cell>
          <cell r="O121" t="str">
            <v>P</v>
          </cell>
          <cell r="P121">
            <v>4.87</v>
          </cell>
          <cell r="Q121" t="str">
            <v/>
          </cell>
          <cell r="R121">
            <v>4.55</v>
          </cell>
          <cell r="T121" t="str">
            <v/>
          </cell>
          <cell r="U121">
            <v>0.32</v>
          </cell>
          <cell r="W121" t="str">
            <v/>
          </cell>
          <cell r="X121">
            <v>4.55</v>
          </cell>
          <cell r="Y121">
            <v>4.87</v>
          </cell>
          <cell r="AA121">
            <v>100</v>
          </cell>
          <cell r="AC121">
            <v>3</v>
          </cell>
          <cell r="AD121">
            <v>320</v>
          </cell>
          <cell r="AE121" t="str">
            <v>pas outil</v>
          </cell>
          <cell r="AF121">
            <v>4169.333333333333</v>
          </cell>
          <cell r="AG121">
            <v>257.33333333333331</v>
          </cell>
          <cell r="AH121">
            <v>428</v>
          </cell>
          <cell r="AI121">
            <v>333</v>
          </cell>
          <cell r="AJ121">
            <v>472</v>
          </cell>
          <cell r="AK121">
            <v>545</v>
          </cell>
          <cell r="AL121">
            <v>633</v>
          </cell>
          <cell r="AM121">
            <v>767</v>
          </cell>
          <cell r="AN121">
            <v>734</v>
          </cell>
          <cell r="AO121">
            <v>0</v>
          </cell>
          <cell r="AP121">
            <v>0</v>
          </cell>
          <cell r="AT121">
            <v>1</v>
          </cell>
          <cell r="AW121" t="str">
            <v>prix forcé</v>
          </cell>
        </row>
        <row r="122">
          <cell r="A122">
            <v>34366</v>
          </cell>
          <cell r="C122">
            <v>211126</v>
          </cell>
          <cell r="D122" t="str">
            <v>--</v>
          </cell>
          <cell r="G122" t="str">
            <v>ZC1845WWEXP00</v>
          </cell>
          <cell r="H122" t="str">
            <v>COMPAS DE 460 POUR OB</v>
          </cell>
          <cell r="J122" t="str">
            <v>V09</v>
          </cell>
          <cell r="K122" t="str">
            <v>HIFI</v>
          </cell>
          <cell r="M122" t="str">
            <v>ERRETI</v>
          </cell>
          <cell r="O122" t="str">
            <v>P</v>
          </cell>
          <cell r="P122">
            <v>5.87</v>
          </cell>
          <cell r="Q122" t="str">
            <v/>
          </cell>
          <cell r="R122">
            <v>5.48</v>
          </cell>
          <cell r="T122" t="str">
            <v/>
          </cell>
          <cell r="U122">
            <v>0.39</v>
          </cell>
          <cell r="W122" t="str">
            <v/>
          </cell>
          <cell r="X122">
            <v>5.48</v>
          </cell>
          <cell r="Y122">
            <v>5.87</v>
          </cell>
          <cell r="AA122">
            <v>500</v>
          </cell>
          <cell r="AC122">
            <v>3</v>
          </cell>
          <cell r="AD122">
            <v>2850</v>
          </cell>
          <cell r="AE122" t="str">
            <v>pas outil</v>
          </cell>
          <cell r="AF122">
            <v>35659.333333333336</v>
          </cell>
          <cell r="AG122">
            <v>2381.3333333333335</v>
          </cell>
          <cell r="AH122">
            <v>2986</v>
          </cell>
          <cell r="AI122">
            <v>3876</v>
          </cell>
          <cell r="AJ122">
            <v>4212</v>
          </cell>
          <cell r="AK122">
            <v>4611</v>
          </cell>
          <cell r="AL122">
            <v>5079</v>
          </cell>
          <cell r="AM122">
            <v>6144</v>
          </cell>
          <cell r="AN122">
            <v>6370</v>
          </cell>
          <cell r="AO122">
            <v>0</v>
          </cell>
          <cell r="AP122">
            <v>0</v>
          </cell>
          <cell r="AT122">
            <v>1</v>
          </cell>
          <cell r="AW122" t="str">
            <v>prix forcé</v>
          </cell>
        </row>
        <row r="123">
          <cell r="A123">
            <v>34366</v>
          </cell>
          <cell r="B123">
            <v>36557</v>
          </cell>
          <cell r="C123">
            <v>211127</v>
          </cell>
          <cell r="D123" t="str">
            <v>--</v>
          </cell>
          <cell r="F123" t="str">
            <v>A</v>
          </cell>
          <cell r="G123" t="str">
            <v>ZE1811WWEXP00</v>
          </cell>
          <cell r="H123" t="str">
            <v>COMPAS SUPPLEMENTAIRE POUR OB</v>
          </cell>
          <cell r="J123" t="str">
            <v>V02</v>
          </cell>
          <cell r="K123" t="str">
            <v>HIFI</v>
          </cell>
          <cell r="M123" t="str">
            <v>ERRETI</v>
          </cell>
          <cell r="O123" t="str">
            <v>P</v>
          </cell>
          <cell r="P123">
            <v>3.81</v>
          </cell>
          <cell r="Q123" t="str">
            <v/>
          </cell>
          <cell r="R123">
            <v>3.56</v>
          </cell>
          <cell r="T123" t="str">
            <v/>
          </cell>
          <cell r="U123">
            <v>0.25</v>
          </cell>
          <cell r="W123" t="str">
            <v/>
          </cell>
          <cell r="X123">
            <v>3.56</v>
          </cell>
          <cell r="Y123">
            <v>3.81</v>
          </cell>
          <cell r="AA123">
            <v>300</v>
          </cell>
          <cell r="AC123">
            <v>3</v>
          </cell>
          <cell r="AD123">
            <v>950</v>
          </cell>
          <cell r="AE123" t="str">
            <v>pas outil</v>
          </cell>
          <cell r="AF123">
            <v>10447</v>
          </cell>
          <cell r="AG123">
            <v>808</v>
          </cell>
          <cell r="AH123">
            <v>777</v>
          </cell>
          <cell r="AI123">
            <v>1227</v>
          </cell>
          <cell r="AJ123">
            <v>1438</v>
          </cell>
          <cell r="AK123">
            <v>1439</v>
          </cell>
          <cell r="AL123">
            <v>1577</v>
          </cell>
          <cell r="AM123">
            <v>1831</v>
          </cell>
          <cell r="AN123">
            <v>1350</v>
          </cell>
          <cell r="AO123">
            <v>0</v>
          </cell>
          <cell r="AP123">
            <v>0</v>
          </cell>
          <cell r="AT123">
            <v>1</v>
          </cell>
          <cell r="AW123" t="str">
            <v>prix forcé</v>
          </cell>
        </row>
        <row r="124">
          <cell r="A124">
            <v>34366</v>
          </cell>
          <cell r="B124">
            <v>34394</v>
          </cell>
          <cell r="C124">
            <v>211128</v>
          </cell>
          <cell r="D124" t="str">
            <v>00</v>
          </cell>
          <cell r="F124" t="str">
            <v>A</v>
          </cell>
          <cell r="G124" t="str">
            <v>ZE1824WB0XP00/1</v>
          </cell>
          <cell r="H124" t="str">
            <v xml:space="preserve">PAUMELLE OB2 POUR 70 KGS     </v>
          </cell>
          <cell r="J124" t="str">
            <v>V09</v>
          </cell>
          <cell r="K124" t="str">
            <v>HIFI</v>
          </cell>
          <cell r="M124" t="str">
            <v>ERRETI</v>
          </cell>
          <cell r="O124" t="str">
            <v>P</v>
          </cell>
          <cell r="P124">
            <v>6.95</v>
          </cell>
          <cell r="Q124" t="str">
            <v/>
          </cell>
          <cell r="R124">
            <v>6.49</v>
          </cell>
          <cell r="T124" t="str">
            <v/>
          </cell>
          <cell r="U124">
            <v>0.46</v>
          </cell>
          <cell r="W124" t="str">
            <v/>
          </cell>
          <cell r="X124">
            <v>6.49</v>
          </cell>
          <cell r="Y124">
            <v>6.95</v>
          </cell>
          <cell r="AA124">
            <v>300</v>
          </cell>
          <cell r="AC124">
            <v>3</v>
          </cell>
          <cell r="AD124">
            <v>300</v>
          </cell>
          <cell r="AE124" t="str">
            <v>pas outil</v>
          </cell>
          <cell r="AF124">
            <v>5426.666666666667</v>
          </cell>
          <cell r="AG124">
            <v>330.66666666666669</v>
          </cell>
          <cell r="AH124">
            <v>804</v>
          </cell>
          <cell r="AI124">
            <v>795</v>
          </cell>
          <cell r="AJ124">
            <v>479</v>
          </cell>
          <cell r="AK124">
            <v>512</v>
          </cell>
          <cell r="AL124">
            <v>720</v>
          </cell>
          <cell r="AM124">
            <v>885</v>
          </cell>
          <cell r="AN124">
            <v>901</v>
          </cell>
          <cell r="AO124">
            <v>0</v>
          </cell>
          <cell r="AP124">
            <v>0</v>
          </cell>
          <cell r="AT124">
            <v>1</v>
          </cell>
          <cell r="AW124" t="str">
            <v>prix forcé</v>
          </cell>
        </row>
        <row r="125">
          <cell r="A125">
            <v>34366</v>
          </cell>
          <cell r="B125">
            <v>34394</v>
          </cell>
          <cell r="C125">
            <v>211128</v>
          </cell>
          <cell r="D125" t="str">
            <v>14</v>
          </cell>
          <cell r="F125" t="str">
            <v>A</v>
          </cell>
          <cell r="H125" t="str">
            <v xml:space="preserve">PAUMELLE OB2 POUR 70 KGS     </v>
          </cell>
          <cell r="J125" t="str">
            <v>V09</v>
          </cell>
          <cell r="K125" t="str">
            <v>HIFI</v>
          </cell>
          <cell r="M125" t="str">
            <v>ERRETI</v>
          </cell>
          <cell r="O125" t="str">
            <v>P</v>
          </cell>
          <cell r="P125">
            <v>7.67</v>
          </cell>
          <cell r="Q125" t="str">
            <v/>
          </cell>
          <cell r="R125">
            <v>7.67</v>
          </cell>
          <cell r="T125" t="str">
            <v/>
          </cell>
          <cell r="W125" t="str">
            <v/>
          </cell>
          <cell r="X125">
            <v>7.67</v>
          </cell>
          <cell r="Y125">
            <v>7.67</v>
          </cell>
          <cell r="AA125">
            <v>300</v>
          </cell>
          <cell r="AC125">
            <v>3</v>
          </cell>
          <cell r="AD125">
            <v>300</v>
          </cell>
          <cell r="AE125" t="str">
            <v>pas outil</v>
          </cell>
          <cell r="AF125">
            <v>5426.666666666667</v>
          </cell>
          <cell r="AG125">
            <v>330.66666666666669</v>
          </cell>
          <cell r="AH125">
            <v>804</v>
          </cell>
          <cell r="AI125">
            <v>795</v>
          </cell>
          <cell r="AJ125">
            <v>479</v>
          </cell>
          <cell r="AK125">
            <v>512</v>
          </cell>
          <cell r="AL125">
            <v>720</v>
          </cell>
          <cell r="AM125">
            <v>885</v>
          </cell>
          <cell r="AN125">
            <v>901</v>
          </cell>
          <cell r="AO125">
            <v>0</v>
          </cell>
          <cell r="AP125">
            <v>0</v>
          </cell>
          <cell r="AT125">
            <v>1</v>
          </cell>
        </row>
        <row r="126">
          <cell r="A126">
            <v>34366</v>
          </cell>
          <cell r="B126">
            <v>34394</v>
          </cell>
          <cell r="C126">
            <v>211128</v>
          </cell>
          <cell r="D126" t="str">
            <v>17</v>
          </cell>
          <cell r="F126" t="str">
            <v>A</v>
          </cell>
          <cell r="G126" t="str">
            <v>ZE1824AX0XP00/1</v>
          </cell>
          <cell r="H126" t="str">
            <v xml:space="preserve">PAUMELLE OB2 POUR 70 KGS     </v>
          </cell>
          <cell r="J126" t="str">
            <v>V09</v>
          </cell>
          <cell r="K126" t="str">
            <v>HIFI</v>
          </cell>
          <cell r="M126" t="str">
            <v>ERRETI</v>
          </cell>
          <cell r="O126" t="str">
            <v>P</v>
          </cell>
          <cell r="P126">
            <v>7.22</v>
          </cell>
          <cell r="Q126" t="str">
            <v/>
          </cell>
          <cell r="R126">
            <v>6.74</v>
          </cell>
          <cell r="T126" t="str">
            <v/>
          </cell>
          <cell r="U126">
            <v>0.48</v>
          </cell>
          <cell r="W126" t="str">
            <v/>
          </cell>
          <cell r="X126">
            <v>6.74</v>
          </cell>
          <cell r="Y126">
            <v>7.22</v>
          </cell>
          <cell r="AA126">
            <v>300</v>
          </cell>
          <cell r="AC126">
            <v>3</v>
          </cell>
          <cell r="AD126">
            <v>300</v>
          </cell>
          <cell r="AE126" t="str">
            <v>pas outil</v>
          </cell>
          <cell r="AF126">
            <v>5426.666666666667</v>
          </cell>
          <cell r="AG126">
            <v>330.66666666666669</v>
          </cell>
          <cell r="AH126">
            <v>804</v>
          </cell>
          <cell r="AI126">
            <v>795</v>
          </cell>
          <cell r="AJ126">
            <v>479</v>
          </cell>
          <cell r="AK126">
            <v>512</v>
          </cell>
          <cell r="AL126">
            <v>720</v>
          </cell>
          <cell r="AM126">
            <v>885</v>
          </cell>
          <cell r="AN126">
            <v>901</v>
          </cell>
          <cell r="AO126">
            <v>0</v>
          </cell>
          <cell r="AP126">
            <v>0</v>
          </cell>
          <cell r="AT126">
            <v>1</v>
          </cell>
          <cell r="AW126" t="str">
            <v>prix forcé</v>
          </cell>
        </row>
        <row r="127">
          <cell r="A127">
            <v>34366</v>
          </cell>
          <cell r="B127">
            <v>34394</v>
          </cell>
          <cell r="C127">
            <v>211128</v>
          </cell>
          <cell r="D127" t="str">
            <v>33</v>
          </cell>
          <cell r="F127" t="str">
            <v>A</v>
          </cell>
          <cell r="G127" t="str">
            <v>ZE1824WB0XP00/1</v>
          </cell>
          <cell r="H127" t="str">
            <v xml:space="preserve">PAUMELLE OB2 POUR 70 KGS     </v>
          </cell>
          <cell r="J127" t="str">
            <v>V09</v>
          </cell>
          <cell r="K127" t="str">
            <v>HIFI</v>
          </cell>
          <cell r="M127" t="str">
            <v>ERRETI</v>
          </cell>
          <cell r="O127" t="str">
            <v>P</v>
          </cell>
          <cell r="P127">
            <v>7.39</v>
          </cell>
          <cell r="Q127" t="str">
            <v/>
          </cell>
          <cell r="R127">
            <v>6.9</v>
          </cell>
          <cell r="T127" t="str">
            <v/>
          </cell>
          <cell r="U127">
            <v>0.49</v>
          </cell>
          <cell r="W127" t="str">
            <v/>
          </cell>
          <cell r="X127">
            <v>6.9</v>
          </cell>
          <cell r="Y127">
            <v>7.39</v>
          </cell>
          <cell r="AA127">
            <v>300</v>
          </cell>
          <cell r="AC127">
            <v>3</v>
          </cell>
          <cell r="AD127">
            <v>300</v>
          </cell>
          <cell r="AE127" t="str">
            <v>pas outil</v>
          </cell>
          <cell r="AF127">
            <v>5426.666666666667</v>
          </cell>
          <cell r="AG127">
            <v>330.66666666666669</v>
          </cell>
          <cell r="AH127">
            <v>804</v>
          </cell>
          <cell r="AI127">
            <v>795</v>
          </cell>
          <cell r="AJ127">
            <v>479</v>
          </cell>
          <cell r="AK127">
            <v>512</v>
          </cell>
          <cell r="AL127">
            <v>720</v>
          </cell>
          <cell r="AM127">
            <v>885</v>
          </cell>
          <cell r="AN127">
            <v>901</v>
          </cell>
          <cell r="AO127">
            <v>0</v>
          </cell>
          <cell r="AP127">
            <v>0</v>
          </cell>
          <cell r="AT127">
            <v>1</v>
          </cell>
          <cell r="AV127" t="str">
            <v>= PR 39</v>
          </cell>
          <cell r="AW127" t="str">
            <v>même prix que 39 - déstocké en déc. 2001 remis dans la base sur demande de Duffel 12/09/03</v>
          </cell>
        </row>
        <row r="128">
          <cell r="A128">
            <v>34366</v>
          </cell>
          <cell r="B128">
            <v>34394</v>
          </cell>
          <cell r="C128">
            <v>211128</v>
          </cell>
          <cell r="D128" t="str">
            <v>35</v>
          </cell>
          <cell r="F128" t="str">
            <v>A</v>
          </cell>
          <cell r="H128" t="str">
            <v xml:space="preserve">PAUMELLE OB2 POUR 70 KGS     </v>
          </cell>
          <cell r="J128" t="str">
            <v>V09</v>
          </cell>
          <cell r="K128" t="str">
            <v>HIFI</v>
          </cell>
          <cell r="M128" t="str">
            <v>ERRETI</v>
          </cell>
          <cell r="O128" t="str">
            <v>P</v>
          </cell>
          <cell r="P128">
            <v>7.56</v>
          </cell>
          <cell r="Q128" t="str">
            <v/>
          </cell>
          <cell r="R128">
            <v>7.06</v>
          </cell>
          <cell r="T128" t="str">
            <v/>
          </cell>
          <cell r="U128">
            <v>0.5</v>
          </cell>
          <cell r="W128" t="str">
            <v/>
          </cell>
          <cell r="X128">
            <v>7.06</v>
          </cell>
          <cell r="Y128">
            <v>7.56</v>
          </cell>
          <cell r="AA128">
            <v>300</v>
          </cell>
          <cell r="AC128">
            <v>3</v>
          </cell>
          <cell r="AD128">
            <v>300</v>
          </cell>
          <cell r="AE128" t="str">
            <v>pas outil</v>
          </cell>
          <cell r="AF128">
            <v>5426.666666666667</v>
          </cell>
          <cell r="AG128">
            <v>330.66666666666669</v>
          </cell>
          <cell r="AH128">
            <v>804</v>
          </cell>
          <cell r="AI128">
            <v>795</v>
          </cell>
          <cell r="AJ128">
            <v>479</v>
          </cell>
          <cell r="AK128">
            <v>512</v>
          </cell>
          <cell r="AL128">
            <v>720</v>
          </cell>
          <cell r="AM128">
            <v>885</v>
          </cell>
          <cell r="AN128">
            <v>901</v>
          </cell>
          <cell r="AO128">
            <v>0</v>
          </cell>
          <cell r="AP128">
            <v>0</v>
          </cell>
          <cell r="AT128">
            <v>1</v>
          </cell>
          <cell r="AW128" t="str">
            <v>prix forcé</v>
          </cell>
        </row>
        <row r="129">
          <cell r="A129">
            <v>34366</v>
          </cell>
          <cell r="B129">
            <v>34394</v>
          </cell>
          <cell r="C129">
            <v>211128</v>
          </cell>
          <cell r="D129" t="str">
            <v>39</v>
          </cell>
          <cell r="F129" t="str">
            <v>A</v>
          </cell>
          <cell r="G129" t="str">
            <v>ZE1824Y90XP00/1</v>
          </cell>
          <cell r="H129" t="str">
            <v xml:space="preserve">PAUMELLE OB2 POUR 70 KGS     </v>
          </cell>
          <cell r="J129" t="str">
            <v>V09</v>
          </cell>
          <cell r="K129" t="str">
            <v>HIFI</v>
          </cell>
          <cell r="M129" t="str">
            <v>ERRETI</v>
          </cell>
          <cell r="O129" t="str">
            <v>P</v>
          </cell>
          <cell r="P129">
            <v>7.39</v>
          </cell>
          <cell r="Q129" t="str">
            <v/>
          </cell>
          <cell r="R129">
            <v>6.9</v>
          </cell>
          <cell r="T129" t="str">
            <v/>
          </cell>
          <cell r="U129">
            <v>0.49</v>
          </cell>
          <cell r="W129" t="str">
            <v/>
          </cell>
          <cell r="X129">
            <v>6.9</v>
          </cell>
          <cell r="Y129">
            <v>7.39</v>
          </cell>
          <cell r="AA129">
            <v>300</v>
          </cell>
          <cell r="AC129">
            <v>3</v>
          </cell>
          <cell r="AD129">
            <v>300</v>
          </cell>
          <cell r="AE129" t="str">
            <v>pas outil</v>
          </cell>
          <cell r="AF129">
            <v>5426.666666666667</v>
          </cell>
          <cell r="AG129">
            <v>330.66666666666669</v>
          </cell>
          <cell r="AH129">
            <v>804</v>
          </cell>
          <cell r="AI129">
            <v>795</v>
          </cell>
          <cell r="AJ129">
            <v>479</v>
          </cell>
          <cell r="AK129">
            <v>512</v>
          </cell>
          <cell r="AL129">
            <v>720</v>
          </cell>
          <cell r="AM129">
            <v>885</v>
          </cell>
          <cell r="AN129">
            <v>901</v>
          </cell>
          <cell r="AO129">
            <v>0</v>
          </cell>
          <cell r="AP129">
            <v>0</v>
          </cell>
          <cell r="AT129">
            <v>1</v>
          </cell>
          <cell r="AW129" t="str">
            <v>prix forcé</v>
          </cell>
        </row>
        <row r="130">
          <cell r="A130">
            <v>34366</v>
          </cell>
          <cell r="B130">
            <v>34394</v>
          </cell>
          <cell r="C130">
            <v>211128</v>
          </cell>
          <cell r="D130" t="str">
            <v>51</v>
          </cell>
          <cell r="F130" t="str">
            <v>A</v>
          </cell>
          <cell r="H130" t="str">
            <v xml:space="preserve">PAUMELLE OB2 POUR 70 KGS     </v>
          </cell>
          <cell r="J130" t="str">
            <v>V09</v>
          </cell>
          <cell r="K130" t="str">
            <v>HIFI</v>
          </cell>
          <cell r="M130" t="str">
            <v>ERRETI</v>
          </cell>
          <cell r="N130" t="str">
            <v>EGP</v>
          </cell>
          <cell r="O130" t="str">
            <v>P</v>
          </cell>
          <cell r="P130">
            <v>8.3699999999999992</v>
          </cell>
          <cell r="Q130" t="str">
            <v/>
          </cell>
          <cell r="R130">
            <v>6.49</v>
          </cell>
          <cell r="S130">
            <v>1.38</v>
          </cell>
          <cell r="T130">
            <v>4.1399999999999999E-2</v>
          </cell>
          <cell r="U130">
            <v>0.46</v>
          </cell>
          <cell r="W130" t="str">
            <v/>
          </cell>
          <cell r="X130">
            <v>1.38</v>
          </cell>
          <cell r="Y130">
            <v>8.3699999999999992</v>
          </cell>
          <cell r="AA130">
            <v>300</v>
          </cell>
          <cell r="AC130">
            <v>3</v>
          </cell>
          <cell r="AD130">
            <v>300</v>
          </cell>
          <cell r="AE130" t="str">
            <v>pas outil</v>
          </cell>
          <cell r="AF130">
            <v>5426.666666666667</v>
          </cell>
          <cell r="AG130">
            <v>330.66666666666669</v>
          </cell>
          <cell r="AH130">
            <v>804</v>
          </cell>
          <cell r="AI130">
            <v>795</v>
          </cell>
          <cell r="AJ130">
            <v>479</v>
          </cell>
          <cell r="AK130">
            <v>512</v>
          </cell>
          <cell r="AL130">
            <v>720</v>
          </cell>
          <cell r="AM130">
            <v>885</v>
          </cell>
          <cell r="AN130">
            <v>901</v>
          </cell>
          <cell r="AO130">
            <v>0</v>
          </cell>
          <cell r="AP130">
            <v>0</v>
          </cell>
          <cell r="AT130">
            <v>1</v>
          </cell>
          <cell r="AV130" t="str">
            <v>=PR 89</v>
          </cell>
          <cell r="AW130" t="str">
            <v>Dde de Epinay/prix forcé</v>
          </cell>
        </row>
        <row r="131">
          <cell r="A131">
            <v>34366</v>
          </cell>
          <cell r="B131">
            <v>34394</v>
          </cell>
          <cell r="C131">
            <v>211128</v>
          </cell>
          <cell r="D131" t="str">
            <v>59</v>
          </cell>
          <cell r="F131" t="str">
            <v>A</v>
          </cell>
          <cell r="H131" t="str">
            <v xml:space="preserve">PAUMELLE OB2 POUR 70 KGS     </v>
          </cell>
          <cell r="J131" t="str">
            <v>V09</v>
          </cell>
          <cell r="K131" t="str">
            <v>HIFI</v>
          </cell>
          <cell r="M131" t="str">
            <v>ERRETI</v>
          </cell>
          <cell r="N131" t="str">
            <v>EGP</v>
          </cell>
          <cell r="O131" t="str">
            <v>P</v>
          </cell>
          <cell r="P131">
            <v>8.3699999999999992</v>
          </cell>
          <cell r="Q131" t="str">
            <v/>
          </cell>
          <cell r="R131">
            <v>6.49</v>
          </cell>
          <cell r="S131">
            <v>1.38</v>
          </cell>
          <cell r="T131">
            <v>4.1399999999999999E-2</v>
          </cell>
          <cell r="U131">
            <v>0.46</v>
          </cell>
          <cell r="W131" t="str">
            <v/>
          </cell>
          <cell r="X131">
            <v>1.38</v>
          </cell>
          <cell r="Y131">
            <v>8.3699999999999992</v>
          </cell>
          <cell r="AA131">
            <v>300</v>
          </cell>
          <cell r="AC131">
            <v>3</v>
          </cell>
          <cell r="AD131">
            <v>300</v>
          </cell>
          <cell r="AE131" t="str">
            <v>pas outil</v>
          </cell>
          <cell r="AF131">
            <v>5426.666666666667</v>
          </cell>
          <cell r="AG131">
            <v>330.66666666666669</v>
          </cell>
          <cell r="AH131">
            <v>804</v>
          </cell>
          <cell r="AI131">
            <v>795</v>
          </cell>
          <cell r="AJ131">
            <v>479</v>
          </cell>
          <cell r="AK131">
            <v>512</v>
          </cell>
          <cell r="AL131">
            <v>720</v>
          </cell>
          <cell r="AM131">
            <v>885</v>
          </cell>
          <cell r="AN131">
            <v>901</v>
          </cell>
          <cell r="AO131">
            <v>0</v>
          </cell>
          <cell r="AP131">
            <v>0</v>
          </cell>
          <cell r="AT131">
            <v>1</v>
          </cell>
          <cell r="AV131" t="str">
            <v>=PR 89</v>
          </cell>
          <cell r="AW131" t="str">
            <v>prix forcé</v>
          </cell>
        </row>
        <row r="132">
          <cell r="A132">
            <v>34366</v>
          </cell>
          <cell r="B132">
            <v>34394</v>
          </cell>
          <cell r="C132">
            <v>211128</v>
          </cell>
          <cell r="D132" t="str">
            <v>71</v>
          </cell>
          <cell r="F132" t="str">
            <v>A</v>
          </cell>
          <cell r="G132" t="str">
            <v>ZE1824JL0XP00/1</v>
          </cell>
          <cell r="H132" t="str">
            <v xml:space="preserve">PAUMELLE OB2 POUR 70 KGS     </v>
          </cell>
          <cell r="J132" t="str">
            <v>V09</v>
          </cell>
          <cell r="K132" t="str">
            <v>HIFI</v>
          </cell>
          <cell r="M132" t="str">
            <v>ERRETI</v>
          </cell>
          <cell r="O132" t="str">
            <v>P</v>
          </cell>
          <cell r="P132">
            <v>7.56</v>
          </cell>
          <cell r="Q132" t="str">
            <v/>
          </cell>
          <cell r="R132">
            <v>7.06</v>
          </cell>
          <cell r="T132" t="str">
            <v/>
          </cell>
          <cell r="U132">
            <v>0.5</v>
          </cell>
          <cell r="W132" t="str">
            <v/>
          </cell>
          <cell r="X132">
            <v>7.06</v>
          </cell>
          <cell r="Y132">
            <v>7.56</v>
          </cell>
          <cell r="AA132">
            <v>300</v>
          </cell>
          <cell r="AC132">
            <v>3</v>
          </cell>
          <cell r="AD132">
            <v>300</v>
          </cell>
          <cell r="AE132" t="str">
            <v>pas outil</v>
          </cell>
          <cell r="AF132">
            <v>5426.666666666667</v>
          </cell>
          <cell r="AG132">
            <v>330.66666666666669</v>
          </cell>
          <cell r="AH132">
            <v>804</v>
          </cell>
          <cell r="AI132">
            <v>795</v>
          </cell>
          <cell r="AJ132">
            <v>479</v>
          </cell>
          <cell r="AK132">
            <v>512</v>
          </cell>
          <cell r="AL132">
            <v>720</v>
          </cell>
          <cell r="AM132">
            <v>885</v>
          </cell>
          <cell r="AN132">
            <v>901</v>
          </cell>
          <cell r="AO132">
            <v>0</v>
          </cell>
          <cell r="AP132">
            <v>0</v>
          </cell>
          <cell r="AT132">
            <v>1</v>
          </cell>
          <cell r="AW132" t="str">
            <v>prix forcé</v>
          </cell>
        </row>
        <row r="133">
          <cell r="A133">
            <v>34366</v>
          </cell>
          <cell r="B133">
            <v>34394</v>
          </cell>
          <cell r="C133">
            <v>211128</v>
          </cell>
          <cell r="D133" t="str">
            <v>74</v>
          </cell>
          <cell r="F133" t="str">
            <v>A</v>
          </cell>
          <cell r="G133" t="str">
            <v>ZE1824D80XP00/1</v>
          </cell>
          <cell r="H133" t="str">
            <v xml:space="preserve">PAUMELLE OB2 POUR 70 KGS     </v>
          </cell>
          <cell r="J133" t="str">
            <v>V09</v>
          </cell>
          <cell r="K133" t="str">
            <v>HIFI</v>
          </cell>
          <cell r="M133" t="str">
            <v>ERRETI</v>
          </cell>
          <cell r="O133" t="str">
            <v>P</v>
          </cell>
          <cell r="P133">
            <v>7.56</v>
          </cell>
          <cell r="Q133" t="str">
            <v/>
          </cell>
          <cell r="R133">
            <v>7.06</v>
          </cell>
          <cell r="T133" t="str">
            <v/>
          </cell>
          <cell r="U133">
            <v>0.5</v>
          </cell>
          <cell r="W133" t="str">
            <v/>
          </cell>
          <cell r="X133">
            <v>7.06</v>
          </cell>
          <cell r="Y133">
            <v>7.56</v>
          </cell>
          <cell r="AA133">
            <v>300</v>
          </cell>
          <cell r="AC133">
            <v>3</v>
          </cell>
          <cell r="AD133">
            <v>300</v>
          </cell>
          <cell r="AE133" t="str">
            <v>pas outil</v>
          </cell>
          <cell r="AF133">
            <v>5426.666666666667</v>
          </cell>
          <cell r="AG133">
            <v>330.66666666666669</v>
          </cell>
          <cell r="AH133">
            <v>804</v>
          </cell>
          <cell r="AI133">
            <v>795</v>
          </cell>
          <cell r="AJ133">
            <v>479</v>
          </cell>
          <cell r="AK133">
            <v>512</v>
          </cell>
          <cell r="AL133">
            <v>720</v>
          </cell>
          <cell r="AM133">
            <v>885</v>
          </cell>
          <cell r="AN133">
            <v>901</v>
          </cell>
          <cell r="AO133">
            <v>0</v>
          </cell>
          <cell r="AP133">
            <v>0</v>
          </cell>
          <cell r="AT133">
            <v>1</v>
          </cell>
          <cell r="AW133" t="str">
            <v>prix forcé</v>
          </cell>
        </row>
        <row r="134">
          <cell r="A134">
            <v>34366</v>
          </cell>
          <cell r="B134">
            <v>34394</v>
          </cell>
          <cell r="C134">
            <v>211128</v>
          </cell>
          <cell r="D134" t="str">
            <v>79</v>
          </cell>
          <cell r="F134" t="str">
            <v>A</v>
          </cell>
          <cell r="H134" t="str">
            <v xml:space="preserve">PAUMELLE OB2 POUR 70 KGS     </v>
          </cell>
          <cell r="J134" t="str">
            <v>V09</v>
          </cell>
          <cell r="K134" t="str">
            <v>HIFI</v>
          </cell>
          <cell r="M134" t="str">
            <v>ERRETI</v>
          </cell>
          <cell r="N134" t="str">
            <v>EGP</v>
          </cell>
          <cell r="O134" t="str">
            <v>P</v>
          </cell>
          <cell r="P134">
            <v>8.3699999999999992</v>
          </cell>
          <cell r="Q134" t="str">
            <v/>
          </cell>
          <cell r="R134">
            <v>6.49</v>
          </cell>
          <cell r="S134">
            <v>1.38</v>
          </cell>
          <cell r="T134">
            <v>4.1399999999999999E-2</v>
          </cell>
          <cell r="U134">
            <v>0.46</v>
          </cell>
          <cell r="W134" t="str">
            <v/>
          </cell>
          <cell r="X134">
            <v>1.38</v>
          </cell>
          <cell r="Y134">
            <v>8.3699999999999992</v>
          </cell>
          <cell r="AA134">
            <v>300</v>
          </cell>
          <cell r="AC134">
            <v>3</v>
          </cell>
          <cell r="AD134">
            <v>300</v>
          </cell>
          <cell r="AE134" t="str">
            <v>pas outil</v>
          </cell>
          <cell r="AF134">
            <v>5426.666666666667</v>
          </cell>
          <cell r="AG134">
            <v>330.66666666666669</v>
          </cell>
          <cell r="AH134">
            <v>804</v>
          </cell>
          <cell r="AI134">
            <v>795</v>
          </cell>
          <cell r="AJ134">
            <v>479</v>
          </cell>
          <cell r="AK134">
            <v>512</v>
          </cell>
          <cell r="AL134">
            <v>720</v>
          </cell>
          <cell r="AM134">
            <v>885</v>
          </cell>
          <cell r="AN134">
            <v>901</v>
          </cell>
          <cell r="AO134">
            <v>0</v>
          </cell>
          <cell r="AP134">
            <v>0</v>
          </cell>
          <cell r="AT134">
            <v>1</v>
          </cell>
          <cell r="AV134" t="str">
            <v>=PR 89</v>
          </cell>
          <cell r="AW134" t="str">
            <v>prix forcé</v>
          </cell>
        </row>
        <row r="135">
          <cell r="A135">
            <v>34366</v>
          </cell>
          <cell r="B135">
            <v>34394</v>
          </cell>
          <cell r="C135">
            <v>211128</v>
          </cell>
          <cell r="D135" t="str">
            <v>89</v>
          </cell>
          <cell r="E135" t="str">
            <v>9005</v>
          </cell>
          <cell r="F135" t="str">
            <v>A</v>
          </cell>
          <cell r="G135" t="str">
            <v>ZE1824XN0XP00/1</v>
          </cell>
          <cell r="H135" t="str">
            <v xml:space="preserve">PAUMELLE OB2 POUR 70 KGS     </v>
          </cell>
          <cell r="J135" t="str">
            <v>V09</v>
          </cell>
          <cell r="K135" t="str">
            <v>HIFI</v>
          </cell>
          <cell r="M135" t="str">
            <v>ERRETI</v>
          </cell>
          <cell r="O135" t="str">
            <v>P</v>
          </cell>
          <cell r="P135">
            <v>8.09</v>
          </cell>
          <cell r="Q135" t="str">
            <v/>
          </cell>
          <cell r="R135">
            <v>7.06</v>
          </cell>
          <cell r="T135" t="str">
            <v/>
          </cell>
          <cell r="U135">
            <v>1.03</v>
          </cell>
          <cell r="W135" t="str">
            <v/>
          </cell>
          <cell r="X135">
            <v>7.06</v>
          </cell>
          <cell r="Y135">
            <v>8.09</v>
          </cell>
          <cell r="AA135">
            <v>300</v>
          </cell>
          <cell r="AC135">
            <v>3</v>
          </cell>
          <cell r="AD135">
            <v>300</v>
          </cell>
          <cell r="AE135" t="str">
            <v>pas outil</v>
          </cell>
          <cell r="AF135">
            <v>5426.666666666667</v>
          </cell>
          <cell r="AG135">
            <v>330.66666666666669</v>
          </cell>
          <cell r="AH135">
            <v>804</v>
          </cell>
          <cell r="AI135">
            <v>795</v>
          </cell>
          <cell r="AJ135">
            <v>479</v>
          </cell>
          <cell r="AK135">
            <v>512</v>
          </cell>
          <cell r="AL135">
            <v>720</v>
          </cell>
          <cell r="AM135">
            <v>885</v>
          </cell>
          <cell r="AN135">
            <v>901</v>
          </cell>
          <cell r="AO135">
            <v>0</v>
          </cell>
          <cell r="AP135">
            <v>0</v>
          </cell>
          <cell r="AT135">
            <v>1</v>
          </cell>
          <cell r="AV135" t="str">
            <v>=PR 89 9006</v>
          </cell>
          <cell r="AW135" t="str">
            <v>prix forcé/Prix forcé GP 30/05/2001</v>
          </cell>
        </row>
        <row r="136">
          <cell r="A136">
            <v>34366</v>
          </cell>
          <cell r="B136">
            <v>34394</v>
          </cell>
          <cell r="C136">
            <v>211128</v>
          </cell>
          <cell r="D136" t="str">
            <v>89</v>
          </cell>
          <cell r="F136" t="str">
            <v>A</v>
          </cell>
          <cell r="H136" t="str">
            <v xml:space="preserve">PAUMELLE OB2 POUR 70 KGS     </v>
          </cell>
          <cell r="J136" t="str">
            <v>V09</v>
          </cell>
          <cell r="K136" t="str">
            <v>HIFI</v>
          </cell>
          <cell r="M136" t="str">
            <v>ERRETI</v>
          </cell>
          <cell r="N136" t="str">
            <v>EGP</v>
          </cell>
          <cell r="O136" t="str">
            <v>P</v>
          </cell>
          <cell r="P136">
            <v>8.3699999999999992</v>
          </cell>
          <cell r="Q136" t="str">
            <v/>
          </cell>
          <cell r="R136">
            <v>6.49</v>
          </cell>
          <cell r="S136">
            <v>1.38</v>
          </cell>
          <cell r="T136">
            <v>4.1399999999999999E-2</v>
          </cell>
          <cell r="U136">
            <v>0.46</v>
          </cell>
          <cell r="W136" t="str">
            <v/>
          </cell>
          <cell r="X136">
            <v>1.38</v>
          </cell>
          <cell r="Y136">
            <v>8.3699999999999992</v>
          </cell>
          <cell r="AA136">
            <v>300</v>
          </cell>
          <cell r="AC136">
            <v>3</v>
          </cell>
          <cell r="AD136">
            <v>300</v>
          </cell>
          <cell r="AE136" t="str">
            <v>pas outil</v>
          </cell>
          <cell r="AF136">
            <v>5426.666666666667</v>
          </cell>
          <cell r="AG136">
            <v>330.66666666666669</v>
          </cell>
          <cell r="AH136">
            <v>804</v>
          </cell>
          <cell r="AI136">
            <v>795</v>
          </cell>
          <cell r="AJ136">
            <v>479</v>
          </cell>
          <cell r="AK136">
            <v>512</v>
          </cell>
          <cell r="AL136">
            <v>720</v>
          </cell>
          <cell r="AM136">
            <v>885</v>
          </cell>
          <cell r="AN136">
            <v>901</v>
          </cell>
          <cell r="AO136">
            <v>0</v>
          </cell>
          <cell r="AP136">
            <v>0</v>
          </cell>
          <cell r="AT136">
            <v>1</v>
          </cell>
          <cell r="AW136" t="str">
            <v>prix forcé</v>
          </cell>
        </row>
        <row r="137">
          <cell r="A137">
            <v>34366</v>
          </cell>
          <cell r="B137">
            <v>34394</v>
          </cell>
          <cell r="C137">
            <v>211128</v>
          </cell>
          <cell r="D137" t="str">
            <v>99</v>
          </cell>
          <cell r="F137" t="str">
            <v>A</v>
          </cell>
          <cell r="H137" t="str">
            <v xml:space="preserve">PAUMELLE OB2 POUR 70 KGS     </v>
          </cell>
          <cell r="J137" t="str">
            <v>V09</v>
          </cell>
          <cell r="K137" t="str">
            <v>HIFI</v>
          </cell>
          <cell r="M137" t="str">
            <v>ERRETI</v>
          </cell>
          <cell r="N137" t="str">
            <v>EGP</v>
          </cell>
          <cell r="O137" t="str">
            <v>P</v>
          </cell>
          <cell r="P137">
            <v>8.3699999999999992</v>
          </cell>
          <cell r="Q137" t="str">
            <v/>
          </cell>
          <cell r="R137">
            <v>6.49</v>
          </cell>
          <cell r="S137">
            <v>1.63</v>
          </cell>
          <cell r="T137">
            <v>4.8899999999999999E-2</v>
          </cell>
          <cell r="U137">
            <v>0.2</v>
          </cell>
          <cell r="W137" t="str">
            <v/>
          </cell>
          <cell r="X137">
            <v>1.63</v>
          </cell>
          <cell r="Y137">
            <v>8.3699999999999992</v>
          </cell>
          <cell r="AA137">
            <v>300</v>
          </cell>
          <cell r="AC137">
            <v>3</v>
          </cell>
          <cell r="AD137">
            <v>300</v>
          </cell>
          <cell r="AE137" t="str">
            <v>pas outil</v>
          </cell>
          <cell r="AF137">
            <v>5426.666666666667</v>
          </cell>
          <cell r="AG137">
            <v>330.66666666666669</v>
          </cell>
          <cell r="AH137">
            <v>804</v>
          </cell>
          <cell r="AI137">
            <v>795</v>
          </cell>
          <cell r="AJ137">
            <v>479</v>
          </cell>
          <cell r="AK137">
            <v>512</v>
          </cell>
          <cell r="AL137">
            <v>720</v>
          </cell>
          <cell r="AM137">
            <v>885</v>
          </cell>
          <cell r="AN137">
            <v>901</v>
          </cell>
          <cell r="AO137">
            <v>0</v>
          </cell>
          <cell r="AP137">
            <v>0</v>
          </cell>
          <cell r="AT137">
            <v>1</v>
          </cell>
          <cell r="AV137" t="str">
            <v>=PR 89</v>
          </cell>
          <cell r="AW137" t="str">
            <v>prix forcé</v>
          </cell>
        </row>
        <row r="138">
          <cell r="A138">
            <v>34425</v>
          </cell>
          <cell r="C138">
            <v>211129</v>
          </cell>
          <cell r="D138" t="str">
            <v>00</v>
          </cell>
          <cell r="G138" t="str">
            <v>ZE1825WB0XP00/1</v>
          </cell>
          <cell r="H138" t="str">
            <v xml:space="preserve">PAUMELLE OB2 POUR 120 KGS     </v>
          </cell>
          <cell r="J138" t="str">
            <v>V09</v>
          </cell>
          <cell r="K138" t="str">
            <v>HIFI</v>
          </cell>
          <cell r="M138" t="str">
            <v>ERRETI</v>
          </cell>
          <cell r="O138" t="str">
            <v>P</v>
          </cell>
          <cell r="P138">
            <v>9.8000000000000007</v>
          </cell>
          <cell r="Q138" t="str">
            <v/>
          </cell>
          <cell r="R138">
            <v>9.15</v>
          </cell>
          <cell r="T138" t="str">
            <v/>
          </cell>
          <cell r="U138">
            <v>0.65</v>
          </cell>
          <cell r="W138" t="str">
            <v/>
          </cell>
          <cell r="X138">
            <v>9.15</v>
          </cell>
          <cell r="Y138">
            <v>9.8000000000000007</v>
          </cell>
          <cell r="AA138">
            <v>0</v>
          </cell>
          <cell r="AC138">
            <v>3</v>
          </cell>
          <cell r="AD138">
            <v>0</v>
          </cell>
          <cell r="AE138" t="str">
            <v>pas outil</v>
          </cell>
          <cell r="AF138">
            <v>640</v>
          </cell>
          <cell r="AG138">
            <v>52</v>
          </cell>
          <cell r="AH138">
            <v>36</v>
          </cell>
          <cell r="AI138">
            <v>73</v>
          </cell>
          <cell r="AJ138">
            <v>23</v>
          </cell>
          <cell r="AK138">
            <v>1</v>
          </cell>
          <cell r="AL138">
            <v>139</v>
          </cell>
          <cell r="AM138">
            <v>192</v>
          </cell>
          <cell r="AN138">
            <v>124</v>
          </cell>
          <cell r="AO138">
            <v>0</v>
          </cell>
          <cell r="AP138">
            <v>0</v>
          </cell>
          <cell r="AT138">
            <v>1</v>
          </cell>
          <cell r="AU138">
            <v>5</v>
          </cell>
          <cell r="AW138" t="str">
            <v>prix forcé</v>
          </cell>
        </row>
        <row r="139">
          <cell r="A139">
            <v>34425</v>
          </cell>
          <cell r="C139">
            <v>211129</v>
          </cell>
          <cell r="D139" t="str">
            <v>14</v>
          </cell>
          <cell r="H139" t="str">
            <v xml:space="preserve">PAUMELLE OB2 POUR 120 KGS     </v>
          </cell>
          <cell r="J139" t="str">
            <v>V09</v>
          </cell>
          <cell r="K139" t="str">
            <v>HIFI</v>
          </cell>
          <cell r="M139" t="str">
            <v>ERRETI</v>
          </cell>
          <cell r="O139" t="str">
            <v>P</v>
          </cell>
          <cell r="P139">
            <v>10.56</v>
          </cell>
          <cell r="Q139" t="str">
            <v/>
          </cell>
          <cell r="R139">
            <v>10.56</v>
          </cell>
          <cell r="T139" t="str">
            <v/>
          </cell>
          <cell r="W139" t="str">
            <v/>
          </cell>
          <cell r="X139">
            <v>10.56</v>
          </cell>
          <cell r="Y139">
            <v>10.56</v>
          </cell>
          <cell r="AA139">
            <v>0</v>
          </cell>
          <cell r="AC139">
            <v>3</v>
          </cell>
          <cell r="AD139">
            <v>0</v>
          </cell>
          <cell r="AE139" t="str">
            <v>pas outil</v>
          </cell>
          <cell r="AF139">
            <v>640</v>
          </cell>
          <cell r="AG139">
            <v>52</v>
          </cell>
          <cell r="AH139">
            <v>36</v>
          </cell>
          <cell r="AI139">
            <v>73</v>
          </cell>
          <cell r="AJ139">
            <v>23</v>
          </cell>
          <cell r="AK139">
            <v>1</v>
          </cell>
          <cell r="AL139">
            <v>139</v>
          </cell>
          <cell r="AM139">
            <v>192</v>
          </cell>
          <cell r="AN139">
            <v>124</v>
          </cell>
          <cell r="AO139">
            <v>0</v>
          </cell>
          <cell r="AP139">
            <v>0</v>
          </cell>
          <cell r="AT139">
            <v>1</v>
          </cell>
          <cell r="AU139">
            <v>5</v>
          </cell>
        </row>
        <row r="140">
          <cell r="A140">
            <v>34425</v>
          </cell>
          <cell r="C140">
            <v>211129</v>
          </cell>
          <cell r="D140" t="str">
            <v>17</v>
          </cell>
          <cell r="G140" t="str">
            <v>ZE1825AX0XP00/1</v>
          </cell>
          <cell r="H140" t="str">
            <v xml:space="preserve">PAUMELLE OB2 POUR 120 KGS     </v>
          </cell>
          <cell r="J140" t="str">
            <v>V09</v>
          </cell>
          <cell r="K140" t="str">
            <v>HIFI</v>
          </cell>
          <cell r="M140" t="str">
            <v>ERRETI</v>
          </cell>
          <cell r="O140" t="str">
            <v>P</v>
          </cell>
          <cell r="P140">
            <v>10.08</v>
          </cell>
          <cell r="Q140" t="str">
            <v/>
          </cell>
          <cell r="R140">
            <v>9.41</v>
          </cell>
          <cell r="T140" t="str">
            <v/>
          </cell>
          <cell r="U140">
            <v>0.67</v>
          </cell>
          <cell r="W140" t="str">
            <v/>
          </cell>
          <cell r="X140">
            <v>9.41</v>
          </cell>
          <cell r="Y140">
            <v>10.08</v>
          </cell>
          <cell r="AA140">
            <v>0</v>
          </cell>
          <cell r="AC140">
            <v>3</v>
          </cell>
          <cell r="AD140">
            <v>0</v>
          </cell>
          <cell r="AE140" t="str">
            <v>pas outil</v>
          </cell>
          <cell r="AF140">
            <v>640</v>
          </cell>
          <cell r="AG140">
            <v>52</v>
          </cell>
          <cell r="AH140">
            <v>36</v>
          </cell>
          <cell r="AI140">
            <v>73</v>
          </cell>
          <cell r="AJ140">
            <v>23</v>
          </cell>
          <cell r="AK140">
            <v>1</v>
          </cell>
          <cell r="AL140">
            <v>139</v>
          </cell>
          <cell r="AM140">
            <v>192</v>
          </cell>
          <cell r="AN140">
            <v>124</v>
          </cell>
          <cell r="AO140">
            <v>0</v>
          </cell>
          <cell r="AP140">
            <v>0</v>
          </cell>
          <cell r="AT140">
            <v>1</v>
          </cell>
          <cell r="AU140">
            <v>5</v>
          </cell>
          <cell r="AW140" t="str">
            <v>prix forcé</v>
          </cell>
        </row>
        <row r="141">
          <cell r="A141">
            <v>34425</v>
          </cell>
          <cell r="C141">
            <v>211129</v>
          </cell>
          <cell r="D141" t="str">
            <v>35</v>
          </cell>
          <cell r="H141" t="str">
            <v xml:space="preserve">PAUMELLE OB2 POUR 120 KGS     </v>
          </cell>
          <cell r="J141" t="str">
            <v>V09</v>
          </cell>
          <cell r="K141" t="str">
            <v>HIFI</v>
          </cell>
          <cell r="M141" t="str">
            <v>ERRETI</v>
          </cell>
          <cell r="O141" t="str">
            <v>P</v>
          </cell>
          <cell r="P141">
            <v>10.42</v>
          </cell>
          <cell r="Q141" t="str">
            <v/>
          </cell>
          <cell r="R141">
            <v>9.73</v>
          </cell>
          <cell r="T141" t="str">
            <v/>
          </cell>
          <cell r="U141">
            <v>0.69</v>
          </cell>
          <cell r="W141" t="str">
            <v/>
          </cell>
          <cell r="X141">
            <v>9.73</v>
          </cell>
          <cell r="Y141">
            <v>10.42</v>
          </cell>
          <cell r="AA141">
            <v>0</v>
          </cell>
          <cell r="AC141">
            <v>3</v>
          </cell>
          <cell r="AD141">
            <v>0</v>
          </cell>
          <cell r="AE141" t="str">
            <v>pas outil</v>
          </cell>
          <cell r="AF141">
            <v>640</v>
          </cell>
          <cell r="AG141">
            <v>52</v>
          </cell>
          <cell r="AH141">
            <v>36</v>
          </cell>
          <cell r="AI141">
            <v>73</v>
          </cell>
          <cell r="AJ141">
            <v>23</v>
          </cell>
          <cell r="AK141">
            <v>1</v>
          </cell>
          <cell r="AL141">
            <v>139</v>
          </cell>
          <cell r="AM141">
            <v>192</v>
          </cell>
          <cell r="AN141">
            <v>124</v>
          </cell>
          <cell r="AO141">
            <v>0</v>
          </cell>
          <cell r="AP141">
            <v>0</v>
          </cell>
          <cell r="AT141">
            <v>1</v>
          </cell>
          <cell r="AU141">
            <v>5</v>
          </cell>
          <cell r="AW141" t="str">
            <v>prix forcé</v>
          </cell>
        </row>
        <row r="142">
          <cell r="A142">
            <v>34425</v>
          </cell>
          <cell r="C142">
            <v>211129</v>
          </cell>
          <cell r="D142" t="str">
            <v>39</v>
          </cell>
          <cell r="G142" t="str">
            <v>ZE1825Y90XP00/1</v>
          </cell>
          <cell r="H142" t="str">
            <v xml:space="preserve">PAUMELLE OB2 POUR 120 KGS     </v>
          </cell>
          <cell r="J142" t="str">
            <v>V09</v>
          </cell>
          <cell r="K142" t="str">
            <v>HIFI</v>
          </cell>
          <cell r="M142" t="str">
            <v>ERRETI</v>
          </cell>
          <cell r="O142" t="str">
            <v>P</v>
          </cell>
          <cell r="P142">
            <v>10.17</v>
          </cell>
          <cell r="Q142" t="str">
            <v/>
          </cell>
          <cell r="R142">
            <v>9.5</v>
          </cell>
          <cell r="T142" t="str">
            <v/>
          </cell>
          <cell r="U142">
            <v>0.67</v>
          </cell>
          <cell r="W142" t="str">
            <v/>
          </cell>
          <cell r="X142">
            <v>9.5</v>
          </cell>
          <cell r="Y142">
            <v>10.17</v>
          </cell>
          <cell r="AA142">
            <v>0</v>
          </cell>
          <cell r="AC142">
            <v>3</v>
          </cell>
          <cell r="AD142">
            <v>0</v>
          </cell>
          <cell r="AE142" t="str">
            <v>pas outil</v>
          </cell>
          <cell r="AF142">
            <v>640</v>
          </cell>
          <cell r="AG142">
            <v>52</v>
          </cell>
          <cell r="AH142">
            <v>36</v>
          </cell>
          <cell r="AI142">
            <v>73</v>
          </cell>
          <cell r="AJ142">
            <v>23</v>
          </cell>
          <cell r="AK142">
            <v>1</v>
          </cell>
          <cell r="AL142">
            <v>139</v>
          </cell>
          <cell r="AM142">
            <v>192</v>
          </cell>
          <cell r="AN142">
            <v>124</v>
          </cell>
          <cell r="AO142">
            <v>0</v>
          </cell>
          <cell r="AP142">
            <v>0</v>
          </cell>
          <cell r="AT142">
            <v>1</v>
          </cell>
          <cell r="AU142">
            <v>5</v>
          </cell>
          <cell r="AW142" t="str">
            <v>prix forcé</v>
          </cell>
        </row>
        <row r="143">
          <cell r="A143">
            <v>34425</v>
          </cell>
          <cell r="C143">
            <v>211129</v>
          </cell>
          <cell r="D143" t="str">
            <v>51</v>
          </cell>
          <cell r="H143" t="str">
            <v xml:space="preserve">PAUMELLE OB2 POUR 120 KGS     </v>
          </cell>
          <cell r="J143" t="str">
            <v>V09</v>
          </cell>
          <cell r="K143" t="str">
            <v>HIFI</v>
          </cell>
          <cell r="M143" t="str">
            <v>ERRETI</v>
          </cell>
          <cell r="N143" t="str">
            <v>EGP</v>
          </cell>
          <cell r="O143" t="str">
            <v>P</v>
          </cell>
          <cell r="P143">
            <v>11.19</v>
          </cell>
          <cell r="Q143" t="str">
            <v/>
          </cell>
          <cell r="R143">
            <v>9.15</v>
          </cell>
          <cell r="S143">
            <v>1.35</v>
          </cell>
          <cell r="T143">
            <v>4.0500000000000008E-2</v>
          </cell>
          <cell r="U143">
            <v>0.65</v>
          </cell>
          <cell r="W143" t="str">
            <v/>
          </cell>
          <cell r="X143">
            <v>1.35</v>
          </cell>
          <cell r="Y143">
            <v>11.19</v>
          </cell>
          <cell r="AA143">
            <v>0</v>
          </cell>
          <cell r="AC143">
            <v>3</v>
          </cell>
          <cell r="AD143">
            <v>0</v>
          </cell>
          <cell r="AE143" t="str">
            <v>pas outil</v>
          </cell>
          <cell r="AF143">
            <v>640</v>
          </cell>
          <cell r="AG143">
            <v>52</v>
          </cell>
          <cell r="AH143">
            <v>36</v>
          </cell>
          <cell r="AI143">
            <v>73</v>
          </cell>
          <cell r="AJ143">
            <v>23</v>
          </cell>
          <cell r="AK143">
            <v>1</v>
          </cell>
          <cell r="AL143">
            <v>139</v>
          </cell>
          <cell r="AM143">
            <v>192</v>
          </cell>
          <cell r="AN143">
            <v>124</v>
          </cell>
          <cell r="AO143">
            <v>0</v>
          </cell>
          <cell r="AP143">
            <v>0</v>
          </cell>
          <cell r="AT143">
            <v>1</v>
          </cell>
          <cell r="AV143" t="str">
            <v>=PR 89</v>
          </cell>
          <cell r="AW143" t="str">
            <v>Dde de Epinay/prix forcé</v>
          </cell>
        </row>
        <row r="144">
          <cell r="A144">
            <v>34425</v>
          </cell>
          <cell r="C144">
            <v>211129</v>
          </cell>
          <cell r="D144" t="str">
            <v>59</v>
          </cell>
          <cell r="H144" t="str">
            <v xml:space="preserve">PAUMELLE OB2 POUR 120 KGS     </v>
          </cell>
          <cell r="J144" t="str">
            <v>V09</v>
          </cell>
          <cell r="K144" t="str">
            <v>HIFI</v>
          </cell>
          <cell r="M144" t="str">
            <v>ERRETI</v>
          </cell>
          <cell r="N144" t="str">
            <v>EGP</v>
          </cell>
          <cell r="O144" t="str">
            <v>P</v>
          </cell>
          <cell r="P144">
            <v>11.19</v>
          </cell>
          <cell r="Q144" t="str">
            <v/>
          </cell>
          <cell r="R144">
            <v>9.15</v>
          </cell>
          <cell r="S144">
            <v>1.35</v>
          </cell>
          <cell r="T144">
            <v>4.0500000000000008E-2</v>
          </cell>
          <cell r="U144">
            <v>0.65</v>
          </cell>
          <cell r="W144" t="str">
            <v/>
          </cell>
          <cell r="X144">
            <v>1.35</v>
          </cell>
          <cell r="Y144">
            <v>11.19</v>
          </cell>
          <cell r="AA144">
            <v>0</v>
          </cell>
          <cell r="AC144">
            <v>3</v>
          </cell>
          <cell r="AD144">
            <v>0</v>
          </cell>
          <cell r="AE144" t="str">
            <v>pas outil</v>
          </cell>
          <cell r="AF144">
            <v>640</v>
          </cell>
          <cell r="AG144">
            <v>52</v>
          </cell>
          <cell r="AH144">
            <v>36</v>
          </cell>
          <cell r="AI144">
            <v>73</v>
          </cell>
          <cell r="AJ144">
            <v>23</v>
          </cell>
          <cell r="AK144">
            <v>1</v>
          </cell>
          <cell r="AL144">
            <v>139</v>
          </cell>
          <cell r="AM144">
            <v>192</v>
          </cell>
          <cell r="AN144">
            <v>124</v>
          </cell>
          <cell r="AO144">
            <v>0</v>
          </cell>
          <cell r="AP144">
            <v>0</v>
          </cell>
          <cell r="AT144">
            <v>1</v>
          </cell>
          <cell r="AV144" t="str">
            <v>=PR 89</v>
          </cell>
          <cell r="AW144" t="str">
            <v>Dde de Epinay/prix forcé</v>
          </cell>
        </row>
        <row r="145">
          <cell r="A145">
            <v>34425</v>
          </cell>
          <cell r="C145">
            <v>211129</v>
          </cell>
          <cell r="D145" t="str">
            <v>71</v>
          </cell>
          <cell r="G145" t="str">
            <v>ZE1825JL0XP00/1</v>
          </cell>
          <cell r="H145" t="str">
            <v xml:space="preserve">PAUMELLE OB2 POUR 120 KGS     </v>
          </cell>
          <cell r="J145" t="str">
            <v>V09</v>
          </cell>
          <cell r="K145" t="str">
            <v>HIFI</v>
          </cell>
          <cell r="M145" t="str">
            <v>ERRETI</v>
          </cell>
          <cell r="O145" t="str">
            <v>P</v>
          </cell>
          <cell r="P145">
            <v>10.42</v>
          </cell>
          <cell r="Q145" t="str">
            <v/>
          </cell>
          <cell r="R145">
            <v>9.73</v>
          </cell>
          <cell r="T145" t="str">
            <v/>
          </cell>
          <cell r="U145">
            <v>0.69</v>
          </cell>
          <cell r="W145" t="str">
            <v/>
          </cell>
          <cell r="X145">
            <v>9.73</v>
          </cell>
          <cell r="Y145">
            <v>10.42</v>
          </cell>
          <cell r="AA145">
            <v>0</v>
          </cell>
          <cell r="AC145">
            <v>3</v>
          </cell>
          <cell r="AD145">
            <v>0</v>
          </cell>
          <cell r="AE145" t="str">
            <v>pas outil</v>
          </cell>
          <cell r="AF145">
            <v>640</v>
          </cell>
          <cell r="AG145">
            <v>52</v>
          </cell>
          <cell r="AH145">
            <v>36</v>
          </cell>
          <cell r="AI145">
            <v>73</v>
          </cell>
          <cell r="AJ145">
            <v>23</v>
          </cell>
          <cell r="AK145">
            <v>1</v>
          </cell>
          <cell r="AL145">
            <v>139</v>
          </cell>
          <cell r="AM145">
            <v>192</v>
          </cell>
          <cell r="AN145">
            <v>124</v>
          </cell>
          <cell r="AO145">
            <v>0</v>
          </cell>
          <cell r="AP145">
            <v>0</v>
          </cell>
          <cell r="AT145">
            <v>1</v>
          </cell>
          <cell r="AU145">
            <v>5</v>
          </cell>
          <cell r="AW145" t="str">
            <v>prix forcé</v>
          </cell>
        </row>
        <row r="146">
          <cell r="A146">
            <v>34425</v>
          </cell>
          <cell r="C146">
            <v>211129</v>
          </cell>
          <cell r="D146" t="str">
            <v>74</v>
          </cell>
          <cell r="G146" t="str">
            <v>ZE1825D80XP00/1</v>
          </cell>
          <cell r="H146" t="str">
            <v xml:space="preserve">PAUMELLE OB2 POUR 120 KGS     </v>
          </cell>
          <cell r="J146" t="str">
            <v>V09</v>
          </cell>
          <cell r="K146" t="str">
            <v>HIFI</v>
          </cell>
          <cell r="M146" t="str">
            <v>ERRETI</v>
          </cell>
          <cell r="O146" t="str">
            <v>P</v>
          </cell>
          <cell r="P146">
            <v>10.42</v>
          </cell>
          <cell r="Q146" t="str">
            <v/>
          </cell>
          <cell r="R146">
            <v>9.73</v>
          </cell>
          <cell r="T146" t="str">
            <v/>
          </cell>
          <cell r="U146">
            <v>0.69</v>
          </cell>
          <cell r="W146" t="str">
            <v/>
          </cell>
          <cell r="X146">
            <v>9.73</v>
          </cell>
          <cell r="Y146">
            <v>10.42</v>
          </cell>
          <cell r="AA146">
            <v>0</v>
          </cell>
          <cell r="AC146">
            <v>3</v>
          </cell>
          <cell r="AD146">
            <v>0</v>
          </cell>
          <cell r="AE146" t="str">
            <v>pas outil</v>
          </cell>
          <cell r="AF146">
            <v>640</v>
          </cell>
          <cell r="AG146">
            <v>52</v>
          </cell>
          <cell r="AH146">
            <v>36</v>
          </cell>
          <cell r="AI146">
            <v>73</v>
          </cell>
          <cell r="AJ146">
            <v>23</v>
          </cell>
          <cell r="AK146">
            <v>1</v>
          </cell>
          <cell r="AL146">
            <v>139</v>
          </cell>
          <cell r="AM146">
            <v>192</v>
          </cell>
          <cell r="AN146">
            <v>124</v>
          </cell>
          <cell r="AO146">
            <v>0</v>
          </cell>
          <cell r="AP146">
            <v>0</v>
          </cell>
          <cell r="AT146">
            <v>1</v>
          </cell>
          <cell r="AW146" t="str">
            <v>prix forcé</v>
          </cell>
        </row>
        <row r="147">
          <cell r="A147">
            <v>34425</v>
          </cell>
          <cell r="C147">
            <v>211129</v>
          </cell>
          <cell r="D147" t="str">
            <v>79</v>
          </cell>
          <cell r="H147" t="str">
            <v xml:space="preserve">PAUMELLE OB2 POUR 120 KGS     </v>
          </cell>
          <cell r="J147" t="str">
            <v>V09</v>
          </cell>
          <cell r="K147" t="str">
            <v>HIFI</v>
          </cell>
          <cell r="M147" t="str">
            <v>ERRETI</v>
          </cell>
          <cell r="N147" t="str">
            <v>EGP</v>
          </cell>
          <cell r="O147" t="str">
            <v>P</v>
          </cell>
          <cell r="P147">
            <v>11.19</v>
          </cell>
          <cell r="Q147" t="str">
            <v/>
          </cell>
          <cell r="R147">
            <v>9.15</v>
          </cell>
          <cell r="S147">
            <v>1.35</v>
          </cell>
          <cell r="T147">
            <v>4.0500000000000008E-2</v>
          </cell>
          <cell r="U147">
            <v>0.65</v>
          </cell>
          <cell r="W147" t="str">
            <v/>
          </cell>
          <cell r="X147">
            <v>1.35</v>
          </cell>
          <cell r="Y147">
            <v>11.19</v>
          </cell>
          <cell r="AA147">
            <v>0</v>
          </cell>
          <cell r="AC147">
            <v>3</v>
          </cell>
          <cell r="AD147">
            <v>0</v>
          </cell>
          <cell r="AE147" t="str">
            <v>pas outil</v>
          </cell>
          <cell r="AF147">
            <v>640</v>
          </cell>
          <cell r="AG147">
            <v>52</v>
          </cell>
          <cell r="AH147">
            <v>36</v>
          </cell>
          <cell r="AI147">
            <v>73</v>
          </cell>
          <cell r="AJ147">
            <v>23</v>
          </cell>
          <cell r="AK147">
            <v>1</v>
          </cell>
          <cell r="AL147">
            <v>139</v>
          </cell>
          <cell r="AM147">
            <v>192</v>
          </cell>
          <cell r="AN147">
            <v>124</v>
          </cell>
          <cell r="AO147">
            <v>0</v>
          </cell>
          <cell r="AP147">
            <v>0</v>
          </cell>
          <cell r="AT147">
            <v>1</v>
          </cell>
          <cell r="AV147" t="str">
            <v>=PR 89</v>
          </cell>
          <cell r="AW147" t="str">
            <v>prix forcé</v>
          </cell>
        </row>
        <row r="148">
          <cell r="A148">
            <v>34425</v>
          </cell>
          <cell r="C148">
            <v>211129</v>
          </cell>
          <cell r="D148" t="str">
            <v>89</v>
          </cell>
          <cell r="E148" t="str">
            <v>9005</v>
          </cell>
          <cell r="G148" t="str">
            <v>ZE1825XN0XP00/1</v>
          </cell>
          <cell r="H148" t="str">
            <v xml:space="preserve">PAUMELLE OB2 POUR 120 KGS     </v>
          </cell>
          <cell r="J148" t="str">
            <v>V09</v>
          </cell>
          <cell r="K148" t="str">
            <v>HIFI</v>
          </cell>
          <cell r="M148" t="str">
            <v>ERRETI</v>
          </cell>
          <cell r="O148" t="str">
            <v>P</v>
          </cell>
          <cell r="P148">
            <v>10.71</v>
          </cell>
          <cell r="Q148" t="str">
            <v/>
          </cell>
          <cell r="R148">
            <v>9.73</v>
          </cell>
          <cell r="T148" t="str">
            <v/>
          </cell>
          <cell r="U148">
            <v>0.98</v>
          </cell>
          <cell r="W148" t="str">
            <v/>
          </cell>
          <cell r="X148">
            <v>9.73</v>
          </cell>
          <cell r="Y148">
            <v>10.71</v>
          </cell>
          <cell r="AA148">
            <v>0</v>
          </cell>
          <cell r="AC148">
            <v>3</v>
          </cell>
          <cell r="AD148">
            <v>0</v>
          </cell>
          <cell r="AE148" t="str">
            <v>pas outil</v>
          </cell>
          <cell r="AF148">
            <v>640</v>
          </cell>
          <cell r="AG148">
            <v>52</v>
          </cell>
          <cell r="AH148">
            <v>36</v>
          </cell>
          <cell r="AI148">
            <v>73</v>
          </cell>
          <cell r="AJ148">
            <v>23</v>
          </cell>
          <cell r="AK148">
            <v>1</v>
          </cell>
          <cell r="AL148">
            <v>139</v>
          </cell>
          <cell r="AM148">
            <v>192</v>
          </cell>
          <cell r="AN148">
            <v>124</v>
          </cell>
          <cell r="AO148">
            <v>0</v>
          </cell>
          <cell r="AP148">
            <v>0</v>
          </cell>
          <cell r="AT148">
            <v>1</v>
          </cell>
          <cell r="AV148" t="str">
            <v>=PR 89 9006</v>
          </cell>
          <cell r="AW148" t="str">
            <v>prix forcé/Prix forcé GP 30/05/2001</v>
          </cell>
        </row>
        <row r="149">
          <cell r="A149">
            <v>34425</v>
          </cell>
          <cell r="C149">
            <v>211129</v>
          </cell>
          <cell r="D149" t="str">
            <v>89</v>
          </cell>
          <cell r="H149" t="str">
            <v xml:space="preserve">PAUMELLE OB2 POUR 120 KGS     </v>
          </cell>
          <cell r="J149" t="str">
            <v>V09</v>
          </cell>
          <cell r="K149" t="str">
            <v>HIFI</v>
          </cell>
          <cell r="M149" t="str">
            <v>ERRETI</v>
          </cell>
          <cell r="N149" t="str">
            <v>EGP</v>
          </cell>
          <cell r="O149" t="str">
            <v>P</v>
          </cell>
          <cell r="P149">
            <v>11.19</v>
          </cell>
          <cell r="Q149" t="str">
            <v/>
          </cell>
          <cell r="R149">
            <v>9.15</v>
          </cell>
          <cell r="S149">
            <v>1.35</v>
          </cell>
          <cell r="T149">
            <v>4.0500000000000008E-2</v>
          </cell>
          <cell r="U149">
            <v>0.65</v>
          </cell>
          <cell r="W149" t="str">
            <v/>
          </cell>
          <cell r="X149">
            <v>1.35</v>
          </cell>
          <cell r="Y149">
            <v>11.19</v>
          </cell>
          <cell r="AA149">
            <v>0</v>
          </cell>
          <cell r="AC149">
            <v>3</v>
          </cell>
          <cell r="AD149">
            <v>0</v>
          </cell>
          <cell r="AE149" t="str">
            <v>pas outil</v>
          </cell>
          <cell r="AF149">
            <v>640</v>
          </cell>
          <cell r="AG149">
            <v>52</v>
          </cell>
          <cell r="AH149">
            <v>36</v>
          </cell>
          <cell r="AI149">
            <v>73</v>
          </cell>
          <cell r="AJ149">
            <v>23</v>
          </cell>
          <cell r="AK149">
            <v>1</v>
          </cell>
          <cell r="AL149">
            <v>139</v>
          </cell>
          <cell r="AM149">
            <v>192</v>
          </cell>
          <cell r="AN149">
            <v>124</v>
          </cell>
          <cell r="AO149">
            <v>0</v>
          </cell>
          <cell r="AP149">
            <v>0</v>
          </cell>
          <cell r="AT149">
            <v>1</v>
          </cell>
          <cell r="AW149" t="str">
            <v>prix forcé</v>
          </cell>
        </row>
        <row r="150">
          <cell r="A150">
            <v>35125</v>
          </cell>
          <cell r="B150">
            <v>37012</v>
          </cell>
          <cell r="C150">
            <v>211132</v>
          </cell>
          <cell r="D150" t="str">
            <v>17</v>
          </cell>
          <cell r="F150" t="str">
            <v>B</v>
          </cell>
          <cell r="G150" t="str">
            <v>SN309089</v>
          </cell>
          <cell r="H150" t="str">
            <v>ENSEMBLE PIVOT LINTEAU</v>
          </cell>
          <cell r="J150" t="str">
            <v>V02</v>
          </cell>
          <cell r="K150" t="str">
            <v>HIFI</v>
          </cell>
          <cell r="M150" t="str">
            <v>SEVAX</v>
          </cell>
          <cell r="O150" t="str">
            <v>P</v>
          </cell>
          <cell r="P150">
            <v>175</v>
          </cell>
          <cell r="Q150" t="str">
            <v/>
          </cell>
          <cell r="R150">
            <v>175</v>
          </cell>
          <cell r="T150" t="str">
            <v/>
          </cell>
          <cell r="W150" t="str">
            <v/>
          </cell>
          <cell r="X150">
            <v>175</v>
          </cell>
          <cell r="Y150">
            <v>175</v>
          </cell>
          <cell r="AA150">
            <v>25</v>
          </cell>
          <cell r="AC150">
            <v>3</v>
          </cell>
          <cell r="AD150">
            <v>50</v>
          </cell>
          <cell r="AE150" t="str">
            <v>pas outil</v>
          </cell>
          <cell r="AF150">
            <v>209.33333333333334</v>
          </cell>
          <cell r="AG150">
            <v>25.333333333333336</v>
          </cell>
          <cell r="AH150">
            <v>30</v>
          </cell>
          <cell r="AI150">
            <v>49</v>
          </cell>
          <cell r="AJ150">
            <v>0</v>
          </cell>
          <cell r="AK150">
            <v>36</v>
          </cell>
          <cell r="AL150">
            <v>24</v>
          </cell>
          <cell r="AM150">
            <v>6</v>
          </cell>
          <cell r="AN150">
            <v>39</v>
          </cell>
          <cell r="AO150">
            <v>0</v>
          </cell>
          <cell r="AP150">
            <v>0</v>
          </cell>
          <cell r="AR150" t="str">
            <v>S+2</v>
          </cell>
          <cell r="AT150">
            <v>1</v>
          </cell>
        </row>
        <row r="151">
          <cell r="A151">
            <v>34639</v>
          </cell>
          <cell r="C151">
            <v>211140</v>
          </cell>
          <cell r="D151" t="str">
            <v>--</v>
          </cell>
          <cell r="G151" t="str">
            <v>SN306938</v>
          </cell>
          <cell r="H151" t="str">
            <v>BUTEE DE SOL POUR PORTE</v>
          </cell>
          <cell r="J151" t="str">
            <v>V02</v>
          </cell>
          <cell r="K151" t="str">
            <v>HIFI</v>
          </cell>
          <cell r="M151" t="str">
            <v>SEVAX</v>
          </cell>
          <cell r="O151" t="str">
            <v>P</v>
          </cell>
          <cell r="P151">
            <v>5.04</v>
          </cell>
          <cell r="Q151" t="str">
            <v/>
          </cell>
          <cell r="R151">
            <v>5.04</v>
          </cell>
          <cell r="T151" t="str">
            <v/>
          </cell>
          <cell r="W151" t="str">
            <v/>
          </cell>
          <cell r="X151">
            <v>5.04</v>
          </cell>
          <cell r="Y151">
            <v>5.04</v>
          </cell>
          <cell r="AA151">
            <v>240</v>
          </cell>
          <cell r="AC151">
            <v>3</v>
          </cell>
          <cell r="AD151">
            <v>1000</v>
          </cell>
          <cell r="AE151" t="str">
            <v>pas outil</v>
          </cell>
          <cell r="AF151">
            <v>202.66666666666666</v>
          </cell>
          <cell r="AG151">
            <v>42.666666666666664</v>
          </cell>
          <cell r="AH151">
            <v>26</v>
          </cell>
          <cell r="AI151">
            <v>37</v>
          </cell>
          <cell r="AJ151">
            <v>28</v>
          </cell>
          <cell r="AK151">
            <v>33</v>
          </cell>
          <cell r="AL151">
            <v>14</v>
          </cell>
          <cell r="AM151">
            <v>0</v>
          </cell>
          <cell r="AN151">
            <v>22</v>
          </cell>
          <cell r="AO151">
            <v>0</v>
          </cell>
          <cell r="AP151">
            <v>0</v>
          </cell>
          <cell r="AT151">
            <v>1</v>
          </cell>
        </row>
        <row r="152">
          <cell r="A152">
            <v>34731</v>
          </cell>
          <cell r="C152">
            <v>211146</v>
          </cell>
          <cell r="D152" t="str">
            <v>--</v>
          </cell>
          <cell r="H152" t="str">
            <v>ANTI DEGONDAGE PORTE</v>
          </cell>
          <cell r="J152" t="str">
            <v>V02</v>
          </cell>
          <cell r="K152" t="str">
            <v>HIFI</v>
          </cell>
          <cell r="M152" t="str">
            <v>KFV</v>
          </cell>
          <cell r="O152" t="str">
            <v>P</v>
          </cell>
          <cell r="P152">
            <v>2.98</v>
          </cell>
          <cell r="Q152" t="str">
            <v/>
          </cell>
          <cell r="R152">
            <v>2.98</v>
          </cell>
          <cell r="T152" t="str">
            <v/>
          </cell>
          <cell r="W152" t="str">
            <v/>
          </cell>
          <cell r="X152">
            <v>2.98</v>
          </cell>
          <cell r="Y152">
            <v>2.98</v>
          </cell>
          <cell r="AA152">
            <v>200</v>
          </cell>
          <cell r="AC152">
            <v>3</v>
          </cell>
          <cell r="AD152">
            <v>1500</v>
          </cell>
          <cell r="AE152" t="str">
            <v>pas outil</v>
          </cell>
          <cell r="AF152">
            <v>533.66666666666674</v>
          </cell>
          <cell r="AG152">
            <v>82.666666666666671</v>
          </cell>
          <cell r="AH152">
            <v>20</v>
          </cell>
          <cell r="AI152">
            <v>46</v>
          </cell>
          <cell r="AJ152">
            <v>0</v>
          </cell>
          <cell r="AK152">
            <v>351</v>
          </cell>
          <cell r="AL152">
            <v>12</v>
          </cell>
          <cell r="AM152">
            <v>8</v>
          </cell>
          <cell r="AN152">
            <v>14</v>
          </cell>
          <cell r="AO152">
            <v>0</v>
          </cell>
          <cell r="AP152">
            <v>0</v>
          </cell>
          <cell r="AT152">
            <v>2</v>
          </cell>
        </row>
        <row r="153">
          <cell r="A153">
            <v>34700</v>
          </cell>
          <cell r="C153">
            <v>211147</v>
          </cell>
          <cell r="D153" t="str">
            <v>--</v>
          </cell>
          <cell r="G153" t="str">
            <v>95000</v>
          </cell>
          <cell r="H153" t="str">
            <v>SET DE SECURITE PAUMELLE PORTE</v>
          </cell>
          <cell r="J153" t="str">
            <v>V02</v>
          </cell>
          <cell r="K153" t="str">
            <v>HIFI</v>
          </cell>
          <cell r="M153" t="str">
            <v>HAHN</v>
          </cell>
          <cell r="O153" t="str">
            <v>P</v>
          </cell>
          <cell r="P153">
            <v>0.98</v>
          </cell>
          <cell r="Q153" t="str">
            <v/>
          </cell>
          <cell r="R153">
            <v>0.98</v>
          </cell>
          <cell r="T153" t="str">
            <v/>
          </cell>
          <cell r="W153" t="str">
            <v/>
          </cell>
          <cell r="X153">
            <v>0.98</v>
          </cell>
          <cell r="Y153">
            <v>0.98</v>
          </cell>
          <cell r="AA153">
            <v>200</v>
          </cell>
          <cell r="AC153">
            <v>3</v>
          </cell>
          <cell r="AD153">
            <v>3000</v>
          </cell>
          <cell r="AE153" t="str">
            <v>pas outil</v>
          </cell>
          <cell r="AF153">
            <v>3092</v>
          </cell>
          <cell r="AG153">
            <v>648</v>
          </cell>
          <cell r="AH153">
            <v>896</v>
          </cell>
          <cell r="AI153">
            <v>722</v>
          </cell>
          <cell r="AJ153">
            <v>306</v>
          </cell>
          <cell r="AK153">
            <v>144</v>
          </cell>
          <cell r="AL153">
            <v>90</v>
          </cell>
          <cell r="AM153">
            <v>86</v>
          </cell>
          <cell r="AN153">
            <v>200</v>
          </cell>
          <cell r="AO153">
            <v>0</v>
          </cell>
          <cell r="AP153">
            <v>0</v>
          </cell>
          <cell r="AT153">
            <v>2</v>
          </cell>
        </row>
        <row r="154">
          <cell r="A154">
            <v>35156</v>
          </cell>
          <cell r="C154">
            <v>211149</v>
          </cell>
          <cell r="D154" t="str">
            <v>--</v>
          </cell>
          <cell r="G154" t="str">
            <v>SN307269</v>
          </cell>
          <cell r="H154" t="str">
            <v>PIVOT DOUBLE ACTION</v>
          </cell>
          <cell r="J154" t="str">
            <v>V02</v>
          </cell>
          <cell r="K154" t="str">
            <v>HIFI</v>
          </cell>
          <cell r="M154" t="str">
            <v>SEVAX</v>
          </cell>
          <cell r="O154" t="str">
            <v>P</v>
          </cell>
          <cell r="P154">
            <v>61</v>
          </cell>
          <cell r="Q154" t="str">
            <v/>
          </cell>
          <cell r="R154">
            <v>61</v>
          </cell>
          <cell r="T154" t="str">
            <v/>
          </cell>
          <cell r="W154" t="str">
            <v/>
          </cell>
          <cell r="X154">
            <v>61</v>
          </cell>
          <cell r="Y154">
            <v>61</v>
          </cell>
          <cell r="AA154">
            <v>25</v>
          </cell>
          <cell r="AC154">
            <v>3</v>
          </cell>
          <cell r="AD154">
            <v>700</v>
          </cell>
          <cell r="AE154" t="str">
            <v>pas outil</v>
          </cell>
          <cell r="AF154">
            <v>881</v>
          </cell>
          <cell r="AG154">
            <v>120</v>
          </cell>
          <cell r="AH154">
            <v>62</v>
          </cell>
          <cell r="AI154">
            <v>158</v>
          </cell>
          <cell r="AJ154">
            <v>149</v>
          </cell>
          <cell r="AK154">
            <v>97</v>
          </cell>
          <cell r="AL154">
            <v>71</v>
          </cell>
          <cell r="AM154">
            <v>112</v>
          </cell>
          <cell r="AN154">
            <v>112</v>
          </cell>
          <cell r="AO154">
            <v>0</v>
          </cell>
          <cell r="AP154">
            <v>0</v>
          </cell>
          <cell r="AT154">
            <v>1</v>
          </cell>
        </row>
        <row r="155">
          <cell r="A155">
            <v>36404</v>
          </cell>
          <cell r="C155">
            <v>211150</v>
          </cell>
          <cell r="D155" t="str">
            <v>--</v>
          </cell>
          <cell r="G155" t="str">
            <v>SN308522</v>
          </cell>
          <cell r="H155" t="str">
            <v>PIVOT DOUBLE ACTION ARRET 90°</v>
          </cell>
          <cell r="I155" t="str">
            <v>x</v>
          </cell>
          <cell r="J155" t="str">
            <v>V02</v>
          </cell>
          <cell r="K155" t="str">
            <v>HIFI</v>
          </cell>
          <cell r="M155" t="str">
            <v>SEVAX</v>
          </cell>
          <cell r="O155" t="str">
            <v>P</v>
          </cell>
          <cell r="P155">
            <v>61</v>
          </cell>
          <cell r="Q155" t="str">
            <v/>
          </cell>
          <cell r="R155">
            <v>61</v>
          </cell>
          <cell r="T155" t="str">
            <v/>
          </cell>
          <cell r="W155" t="str">
            <v/>
          </cell>
          <cell r="X155">
            <v>61</v>
          </cell>
          <cell r="Y155">
            <v>61</v>
          </cell>
          <cell r="AA155">
            <v>15</v>
          </cell>
          <cell r="AC155">
            <v>3</v>
          </cell>
          <cell r="AD155">
            <v>50</v>
          </cell>
          <cell r="AE155" t="str">
            <v>pas outil</v>
          </cell>
          <cell r="AF155">
            <v>58</v>
          </cell>
          <cell r="AJ155">
            <v>13</v>
          </cell>
          <cell r="AK155">
            <v>16</v>
          </cell>
          <cell r="AL155">
            <v>14</v>
          </cell>
          <cell r="AM155">
            <v>9</v>
          </cell>
          <cell r="AN155">
            <v>6</v>
          </cell>
          <cell r="AO155">
            <v>0</v>
          </cell>
          <cell r="AP155">
            <v>0</v>
          </cell>
          <cell r="AR155" t="str">
            <v>S+4</v>
          </cell>
          <cell r="AT155">
            <v>1</v>
          </cell>
        </row>
        <row r="156">
          <cell r="A156">
            <v>36404</v>
          </cell>
          <cell r="C156">
            <v>211152</v>
          </cell>
          <cell r="D156" t="str">
            <v>--</v>
          </cell>
          <cell r="G156" t="str">
            <v>SN308519</v>
          </cell>
          <cell r="H156" t="str">
            <v>PIVOT REGL SIMPLE ACTION ARRET 90°</v>
          </cell>
          <cell r="J156" t="str">
            <v>V02</v>
          </cell>
          <cell r="K156" t="str">
            <v>HIFI</v>
          </cell>
          <cell r="M156" t="str">
            <v>SEVAX</v>
          </cell>
          <cell r="O156" t="str">
            <v>P</v>
          </cell>
          <cell r="P156">
            <v>96</v>
          </cell>
          <cell r="Q156" t="str">
            <v/>
          </cell>
          <cell r="R156">
            <v>96</v>
          </cell>
          <cell r="T156" t="str">
            <v/>
          </cell>
          <cell r="W156" t="str">
            <v/>
          </cell>
          <cell r="X156">
            <v>96</v>
          </cell>
          <cell r="Y156">
            <v>96</v>
          </cell>
          <cell r="AA156">
            <v>10</v>
          </cell>
          <cell r="AC156">
            <v>3</v>
          </cell>
          <cell r="AD156">
            <v>30</v>
          </cell>
          <cell r="AE156" t="str">
            <v>pas outil</v>
          </cell>
          <cell r="AF156">
            <v>59</v>
          </cell>
          <cell r="AJ156">
            <v>5</v>
          </cell>
          <cell r="AK156">
            <v>9</v>
          </cell>
          <cell r="AL156">
            <v>19</v>
          </cell>
          <cell r="AM156">
            <v>17</v>
          </cell>
          <cell r="AN156">
            <v>9</v>
          </cell>
          <cell r="AO156">
            <v>0</v>
          </cell>
          <cell r="AP156">
            <v>0</v>
          </cell>
          <cell r="AR156" t="str">
            <v>S+4</v>
          </cell>
          <cell r="AT156">
            <v>1</v>
          </cell>
        </row>
        <row r="157">
          <cell r="A157">
            <v>35034</v>
          </cell>
          <cell r="B157">
            <v>35125</v>
          </cell>
          <cell r="C157">
            <v>211159</v>
          </cell>
          <cell r="D157" t="str">
            <v>00</v>
          </cell>
          <cell r="F157" t="str">
            <v>A</v>
          </cell>
          <cell r="H157" t="str">
            <v>CALE COMPAS DE 40</v>
          </cell>
          <cell r="J157" t="str">
            <v>V02</v>
          </cell>
          <cell r="K157" t="str">
            <v>HIFI</v>
          </cell>
          <cell r="M157" t="str">
            <v>SOMA</v>
          </cell>
          <cell r="O157" t="str">
            <v>P</v>
          </cell>
          <cell r="P157">
            <v>2.39</v>
          </cell>
          <cell r="Q157" t="str">
            <v/>
          </cell>
          <cell r="R157">
            <v>2.39</v>
          </cell>
          <cell r="T157" t="str">
            <v/>
          </cell>
          <cell r="W157" t="str">
            <v/>
          </cell>
          <cell r="X157">
            <v>2.39</v>
          </cell>
          <cell r="Y157">
            <v>2.39</v>
          </cell>
          <cell r="AA157">
            <v>200</v>
          </cell>
          <cell r="AC157">
            <v>3</v>
          </cell>
          <cell r="AD157">
            <v>200</v>
          </cell>
          <cell r="AE157" t="str">
            <v>pas outil</v>
          </cell>
          <cell r="AF157">
            <v>2347</v>
          </cell>
          <cell r="AG157">
            <v>200</v>
          </cell>
          <cell r="AH157">
            <v>229</v>
          </cell>
          <cell r="AI157">
            <v>808</v>
          </cell>
          <cell r="AJ157">
            <v>230</v>
          </cell>
          <cell r="AK157">
            <v>302</v>
          </cell>
          <cell r="AL157">
            <v>143</v>
          </cell>
          <cell r="AM157">
            <v>357</v>
          </cell>
          <cell r="AN157">
            <v>78</v>
          </cell>
          <cell r="AO157">
            <v>0</v>
          </cell>
          <cell r="AP157">
            <v>0</v>
          </cell>
          <cell r="AT157">
            <v>1</v>
          </cell>
          <cell r="AY157">
            <v>190060</v>
          </cell>
        </row>
        <row r="158">
          <cell r="A158">
            <v>35034</v>
          </cell>
          <cell r="B158">
            <v>35125</v>
          </cell>
          <cell r="C158">
            <v>211159</v>
          </cell>
          <cell r="D158" t="str">
            <v>17</v>
          </cell>
          <cell r="F158" t="str">
            <v>A</v>
          </cell>
          <cell r="H158" t="str">
            <v>CALE COMPAS DE 40</v>
          </cell>
          <cell r="J158" t="str">
            <v>V02</v>
          </cell>
          <cell r="K158" t="str">
            <v>HIFI</v>
          </cell>
          <cell r="M158" t="str">
            <v>SOMA</v>
          </cell>
          <cell r="O158" t="str">
            <v>P</v>
          </cell>
          <cell r="P158">
            <v>2.39</v>
          </cell>
          <cell r="Q158" t="str">
            <v/>
          </cell>
          <cell r="R158">
            <v>2.39</v>
          </cell>
          <cell r="T158" t="str">
            <v/>
          </cell>
          <cell r="W158" t="str">
            <v/>
          </cell>
          <cell r="X158">
            <v>2.39</v>
          </cell>
          <cell r="Y158">
            <v>2.39</v>
          </cell>
          <cell r="AA158">
            <v>200</v>
          </cell>
          <cell r="AC158">
            <v>3</v>
          </cell>
          <cell r="AD158">
            <v>200</v>
          </cell>
          <cell r="AE158" t="str">
            <v>pas outil</v>
          </cell>
          <cell r="AF158">
            <v>2347</v>
          </cell>
          <cell r="AG158">
            <v>200</v>
          </cell>
          <cell r="AH158">
            <v>229</v>
          </cell>
          <cell r="AI158">
            <v>808</v>
          </cell>
          <cell r="AJ158">
            <v>230</v>
          </cell>
          <cell r="AK158">
            <v>302</v>
          </cell>
          <cell r="AL158">
            <v>143</v>
          </cell>
          <cell r="AM158">
            <v>357</v>
          </cell>
          <cell r="AN158">
            <v>78</v>
          </cell>
          <cell r="AO158">
            <v>0</v>
          </cell>
          <cell r="AP158">
            <v>0</v>
          </cell>
          <cell r="AT158">
            <v>1</v>
          </cell>
          <cell r="AY158">
            <v>190060</v>
          </cell>
        </row>
        <row r="159">
          <cell r="A159">
            <v>35034</v>
          </cell>
          <cell r="B159">
            <v>35125</v>
          </cell>
          <cell r="C159">
            <v>211160</v>
          </cell>
          <cell r="D159" t="str">
            <v>00</v>
          </cell>
          <cell r="F159" t="str">
            <v>A</v>
          </cell>
          <cell r="H159" t="str">
            <v xml:space="preserve">CALE COMPAS DE 60             </v>
          </cell>
          <cell r="J159" t="str">
            <v>V02</v>
          </cell>
          <cell r="K159" t="str">
            <v>HIFI</v>
          </cell>
          <cell r="M159" t="str">
            <v>SOMA</v>
          </cell>
          <cell r="O159" t="str">
            <v>P</v>
          </cell>
          <cell r="P159">
            <v>2.52</v>
          </cell>
          <cell r="Q159" t="str">
            <v/>
          </cell>
          <cell r="R159">
            <v>2.52</v>
          </cell>
          <cell r="T159" t="str">
            <v/>
          </cell>
          <cell r="W159" t="str">
            <v/>
          </cell>
          <cell r="X159">
            <v>2.52</v>
          </cell>
          <cell r="Y159">
            <v>2.52</v>
          </cell>
          <cell r="AA159">
            <v>500</v>
          </cell>
          <cell r="AC159">
            <v>3</v>
          </cell>
          <cell r="AD159">
            <v>2000</v>
          </cell>
          <cell r="AE159" t="str">
            <v>pas outil</v>
          </cell>
          <cell r="AF159">
            <v>5302</v>
          </cell>
          <cell r="AG159">
            <v>492</v>
          </cell>
          <cell r="AH159">
            <v>743</v>
          </cell>
          <cell r="AI159">
            <v>739</v>
          </cell>
          <cell r="AJ159">
            <v>812</v>
          </cell>
          <cell r="AK159">
            <v>1016</v>
          </cell>
          <cell r="AL159">
            <v>625</v>
          </cell>
          <cell r="AM159">
            <v>478</v>
          </cell>
          <cell r="AN159">
            <v>397</v>
          </cell>
          <cell r="AO159">
            <v>0</v>
          </cell>
          <cell r="AP159">
            <v>0</v>
          </cell>
          <cell r="AT159">
            <v>1</v>
          </cell>
          <cell r="AY159">
            <v>190060</v>
          </cell>
        </row>
        <row r="160">
          <cell r="A160">
            <v>35034</v>
          </cell>
          <cell r="B160">
            <v>35125</v>
          </cell>
          <cell r="C160">
            <v>211160</v>
          </cell>
          <cell r="D160" t="str">
            <v>17</v>
          </cell>
          <cell r="F160" t="str">
            <v>A</v>
          </cell>
          <cell r="H160" t="str">
            <v xml:space="preserve">CALE COMPAS DE 60             </v>
          </cell>
          <cell r="J160" t="str">
            <v>V02</v>
          </cell>
          <cell r="K160" t="str">
            <v>HIFI</v>
          </cell>
          <cell r="M160" t="str">
            <v>SOMA</v>
          </cell>
          <cell r="O160" t="str">
            <v>P</v>
          </cell>
          <cell r="P160">
            <v>2.52</v>
          </cell>
          <cell r="Q160" t="str">
            <v/>
          </cell>
          <cell r="R160">
            <v>2.52</v>
          </cell>
          <cell r="T160" t="str">
            <v/>
          </cell>
          <cell r="W160" t="str">
            <v/>
          </cell>
          <cell r="X160">
            <v>2.52</v>
          </cell>
          <cell r="Y160">
            <v>2.52</v>
          </cell>
          <cell r="AA160">
            <v>500</v>
          </cell>
          <cell r="AC160">
            <v>3</v>
          </cell>
          <cell r="AD160">
            <v>2000</v>
          </cell>
          <cell r="AE160" t="str">
            <v>pas outil</v>
          </cell>
          <cell r="AF160">
            <v>5302</v>
          </cell>
          <cell r="AG160">
            <v>492</v>
          </cell>
          <cell r="AH160">
            <v>743</v>
          </cell>
          <cell r="AI160">
            <v>739</v>
          </cell>
          <cell r="AJ160">
            <v>812</v>
          </cell>
          <cell r="AK160">
            <v>1016</v>
          </cell>
          <cell r="AL160">
            <v>625</v>
          </cell>
          <cell r="AM160">
            <v>478</v>
          </cell>
          <cell r="AN160">
            <v>397</v>
          </cell>
          <cell r="AO160">
            <v>0</v>
          </cell>
          <cell r="AP160">
            <v>0</v>
          </cell>
          <cell r="AT160">
            <v>1</v>
          </cell>
          <cell r="AY160">
            <v>190060</v>
          </cell>
        </row>
        <row r="161">
          <cell r="A161">
            <v>35339</v>
          </cell>
          <cell r="B161">
            <v>35490</v>
          </cell>
          <cell r="C161">
            <v>211164</v>
          </cell>
          <cell r="D161" t="str">
            <v>00</v>
          </cell>
          <cell r="F161" t="str">
            <v>A</v>
          </cell>
          <cell r="G161" t="str">
            <v>PEC3115 01</v>
          </cell>
          <cell r="H161" t="str">
            <v>PAUMELLE PORTE CLARIT</v>
          </cell>
          <cell r="J161" t="str">
            <v>V02</v>
          </cell>
          <cell r="K161" t="str">
            <v>HIFI</v>
          </cell>
          <cell r="M161" t="str">
            <v>SOTRALU</v>
          </cell>
          <cell r="O161" t="str">
            <v>P</v>
          </cell>
          <cell r="P161">
            <v>3.6</v>
          </cell>
          <cell r="Q161" t="str">
            <v/>
          </cell>
          <cell r="R161">
            <v>3.6</v>
          </cell>
          <cell r="T161" t="str">
            <v/>
          </cell>
          <cell r="W161" t="str">
            <v/>
          </cell>
          <cell r="X161">
            <v>3.6</v>
          </cell>
          <cell r="Y161">
            <v>3.6</v>
          </cell>
          <cell r="AA161">
            <v>100</v>
          </cell>
          <cell r="AC161">
            <v>3</v>
          </cell>
          <cell r="AD161">
            <v>1050</v>
          </cell>
          <cell r="AE161" t="str">
            <v>pas outil</v>
          </cell>
          <cell r="AF161">
            <v>4089.6666666666665</v>
          </cell>
          <cell r="AG161">
            <v>290.66666666666663</v>
          </cell>
          <cell r="AH161">
            <v>570</v>
          </cell>
          <cell r="AI161">
            <v>660</v>
          </cell>
          <cell r="AJ161">
            <v>746</v>
          </cell>
          <cell r="AK161">
            <v>500</v>
          </cell>
          <cell r="AL161">
            <v>439</v>
          </cell>
          <cell r="AM161">
            <v>496</v>
          </cell>
          <cell r="AN161">
            <v>388</v>
          </cell>
          <cell r="AO161">
            <v>0</v>
          </cell>
          <cell r="AP161">
            <v>0</v>
          </cell>
          <cell r="AT161">
            <v>2</v>
          </cell>
          <cell r="AY161">
            <v>190195</v>
          </cell>
        </row>
        <row r="162">
          <cell r="A162">
            <v>35339</v>
          </cell>
          <cell r="B162">
            <v>35490</v>
          </cell>
          <cell r="C162">
            <v>211164</v>
          </cell>
          <cell r="D162" t="str">
            <v>17</v>
          </cell>
          <cell r="F162" t="str">
            <v>A</v>
          </cell>
          <cell r="G162" t="str">
            <v>PEC3115 10</v>
          </cell>
          <cell r="H162" t="str">
            <v>PAUMELLE PORTE CLARIT</v>
          </cell>
          <cell r="J162" t="str">
            <v>V02</v>
          </cell>
          <cell r="K162" t="str">
            <v>HIFI</v>
          </cell>
          <cell r="M162" t="str">
            <v>SOTRALU</v>
          </cell>
          <cell r="O162" t="str">
            <v>P</v>
          </cell>
          <cell r="P162">
            <v>3.65</v>
          </cell>
          <cell r="Q162" t="str">
            <v/>
          </cell>
          <cell r="R162">
            <v>3.65</v>
          </cell>
          <cell r="T162" t="str">
            <v/>
          </cell>
          <cell r="W162" t="str">
            <v/>
          </cell>
          <cell r="X162">
            <v>3.65</v>
          </cell>
          <cell r="Y162">
            <v>3.65</v>
          </cell>
          <cell r="AA162">
            <v>100</v>
          </cell>
          <cell r="AC162">
            <v>3</v>
          </cell>
          <cell r="AD162">
            <v>1050</v>
          </cell>
          <cell r="AE162" t="str">
            <v>pas outil</v>
          </cell>
          <cell r="AF162">
            <v>4089.6666666666665</v>
          </cell>
          <cell r="AG162">
            <v>290.66666666666663</v>
          </cell>
          <cell r="AH162">
            <v>570</v>
          </cell>
          <cell r="AI162">
            <v>660</v>
          </cell>
          <cell r="AJ162">
            <v>746</v>
          </cell>
          <cell r="AK162">
            <v>500</v>
          </cell>
          <cell r="AL162">
            <v>439</v>
          </cell>
          <cell r="AM162">
            <v>496</v>
          </cell>
          <cell r="AN162">
            <v>388</v>
          </cell>
          <cell r="AO162">
            <v>0</v>
          </cell>
          <cell r="AP162">
            <v>0</v>
          </cell>
          <cell r="AT162">
            <v>2</v>
          </cell>
          <cell r="AY162">
            <v>190195</v>
          </cell>
        </row>
        <row r="163">
          <cell r="A163">
            <v>35339</v>
          </cell>
          <cell r="B163">
            <v>35490</v>
          </cell>
          <cell r="C163">
            <v>211164</v>
          </cell>
          <cell r="D163" t="str">
            <v>39</v>
          </cell>
          <cell r="F163" t="str">
            <v>A</v>
          </cell>
          <cell r="G163" t="str">
            <v>PEC3115 81</v>
          </cell>
          <cell r="H163" t="str">
            <v>PAUMELLE PORTE CLARIT</v>
          </cell>
          <cell r="J163" t="str">
            <v>V02</v>
          </cell>
          <cell r="K163" t="str">
            <v>HIFI</v>
          </cell>
          <cell r="M163" t="str">
            <v>SOTRALU</v>
          </cell>
          <cell r="O163" t="str">
            <v>P</v>
          </cell>
          <cell r="P163">
            <v>4.08</v>
          </cell>
          <cell r="Q163" t="str">
            <v/>
          </cell>
          <cell r="R163">
            <v>4.08</v>
          </cell>
          <cell r="T163" t="str">
            <v/>
          </cell>
          <cell r="W163" t="str">
            <v/>
          </cell>
          <cell r="X163">
            <v>4.08</v>
          </cell>
          <cell r="Y163">
            <v>4.08</v>
          </cell>
          <cell r="AA163">
            <v>100</v>
          </cell>
          <cell r="AC163">
            <v>3</v>
          </cell>
          <cell r="AD163">
            <v>1050</v>
          </cell>
          <cell r="AE163" t="str">
            <v>pas outil</v>
          </cell>
          <cell r="AF163">
            <v>4089.6666666666665</v>
          </cell>
          <cell r="AG163">
            <v>290.66666666666663</v>
          </cell>
          <cell r="AH163">
            <v>570</v>
          </cell>
          <cell r="AI163">
            <v>660</v>
          </cell>
          <cell r="AJ163">
            <v>746</v>
          </cell>
          <cell r="AK163">
            <v>500</v>
          </cell>
          <cell r="AL163">
            <v>439</v>
          </cell>
          <cell r="AM163">
            <v>496</v>
          </cell>
          <cell r="AN163">
            <v>388</v>
          </cell>
          <cell r="AO163">
            <v>0</v>
          </cell>
          <cell r="AP163">
            <v>0</v>
          </cell>
          <cell r="AT163">
            <v>2</v>
          </cell>
          <cell r="AY163">
            <v>190195</v>
          </cell>
        </row>
        <row r="164">
          <cell r="A164">
            <v>35339</v>
          </cell>
          <cell r="B164">
            <v>35490</v>
          </cell>
          <cell r="C164">
            <v>211164</v>
          </cell>
          <cell r="D164" t="str">
            <v>51</v>
          </cell>
          <cell r="F164" t="str">
            <v>A</v>
          </cell>
          <cell r="G164" t="str">
            <v>PEC3115 92</v>
          </cell>
          <cell r="H164" t="str">
            <v>PAUMELLE PORTE CLARIT</v>
          </cell>
          <cell r="J164" t="str">
            <v>V02</v>
          </cell>
          <cell r="K164" t="str">
            <v>HIFI</v>
          </cell>
          <cell r="M164" t="str">
            <v>SOTRALU</v>
          </cell>
          <cell r="O164" t="str">
            <v>P</v>
          </cell>
          <cell r="P164">
            <v>4.5199999999999996</v>
          </cell>
          <cell r="Q164" t="str">
            <v/>
          </cell>
          <cell r="R164">
            <v>4.5199999999999996</v>
          </cell>
          <cell r="T164" t="str">
            <v/>
          </cell>
          <cell r="W164" t="str">
            <v/>
          </cell>
          <cell r="X164">
            <v>4.5199999999999996</v>
          </cell>
          <cell r="Y164">
            <v>4.5199999999999996</v>
          </cell>
          <cell r="AC164">
            <v>3</v>
          </cell>
          <cell r="AD164">
            <v>1050</v>
          </cell>
          <cell r="AE164" t="str">
            <v>pas outil</v>
          </cell>
          <cell r="AF164">
            <v>4089.6666666666665</v>
          </cell>
          <cell r="AG164">
            <v>290.66666666666663</v>
          </cell>
          <cell r="AH164">
            <v>570</v>
          </cell>
          <cell r="AI164">
            <v>660</v>
          </cell>
          <cell r="AJ164">
            <v>746</v>
          </cell>
          <cell r="AK164">
            <v>500</v>
          </cell>
          <cell r="AL164">
            <v>439</v>
          </cell>
          <cell r="AM164">
            <v>496</v>
          </cell>
          <cell r="AN164">
            <v>388</v>
          </cell>
          <cell r="AO164">
            <v>0</v>
          </cell>
          <cell r="AP164">
            <v>0</v>
          </cell>
          <cell r="AT164">
            <v>2</v>
          </cell>
          <cell r="AY164">
            <v>190195</v>
          </cell>
        </row>
        <row r="165">
          <cell r="A165">
            <v>35339</v>
          </cell>
          <cell r="B165">
            <v>35490</v>
          </cell>
          <cell r="C165">
            <v>211164</v>
          </cell>
          <cell r="D165" t="str">
            <v>71</v>
          </cell>
          <cell r="F165" t="str">
            <v>A</v>
          </cell>
          <cell r="G165" t="str">
            <v>PEC3115 90</v>
          </cell>
          <cell r="H165" t="str">
            <v>PAUMELLE PORTE CLARIT</v>
          </cell>
          <cell r="J165" t="str">
            <v>V02</v>
          </cell>
          <cell r="K165" t="str">
            <v>HIFI</v>
          </cell>
          <cell r="M165" t="str">
            <v>SOTRALU</v>
          </cell>
          <cell r="O165" t="str">
            <v>P</v>
          </cell>
          <cell r="P165">
            <v>4.08</v>
          </cell>
          <cell r="Q165" t="str">
            <v/>
          </cell>
          <cell r="R165">
            <v>4.08</v>
          </cell>
          <cell r="T165" t="str">
            <v/>
          </cell>
          <cell r="W165" t="str">
            <v/>
          </cell>
          <cell r="X165">
            <v>4.08</v>
          </cell>
          <cell r="Y165">
            <v>4.08</v>
          </cell>
          <cell r="AA165">
            <v>100</v>
          </cell>
          <cell r="AC165">
            <v>3</v>
          </cell>
          <cell r="AD165">
            <v>1050</v>
          </cell>
          <cell r="AE165" t="str">
            <v>pas outil</v>
          </cell>
          <cell r="AF165">
            <v>4089.6666666666665</v>
          </cell>
          <cell r="AG165">
            <v>290.66666666666663</v>
          </cell>
          <cell r="AH165">
            <v>570</v>
          </cell>
          <cell r="AI165">
            <v>660</v>
          </cell>
          <cell r="AJ165">
            <v>746</v>
          </cell>
          <cell r="AK165">
            <v>500</v>
          </cell>
          <cell r="AL165">
            <v>439</v>
          </cell>
          <cell r="AM165">
            <v>496</v>
          </cell>
          <cell r="AN165">
            <v>388</v>
          </cell>
          <cell r="AO165">
            <v>0</v>
          </cell>
          <cell r="AP165">
            <v>0</v>
          </cell>
          <cell r="AT165">
            <v>2</v>
          </cell>
          <cell r="AY165">
            <v>190195</v>
          </cell>
        </row>
        <row r="166">
          <cell r="A166">
            <v>35339</v>
          </cell>
          <cell r="B166">
            <v>35490</v>
          </cell>
          <cell r="C166">
            <v>211164</v>
          </cell>
          <cell r="D166" t="str">
            <v>74</v>
          </cell>
          <cell r="F166" t="str">
            <v>A</v>
          </cell>
          <cell r="G166" t="str">
            <v>PEC3115 96</v>
          </cell>
          <cell r="H166" t="str">
            <v>PAUMELLE PORTE CLARIT</v>
          </cell>
          <cell r="J166" t="str">
            <v>V02</v>
          </cell>
          <cell r="K166" t="str">
            <v>HIFI</v>
          </cell>
          <cell r="M166" t="str">
            <v>SOTRALU</v>
          </cell>
          <cell r="O166" t="str">
            <v>P</v>
          </cell>
          <cell r="P166">
            <v>4.08</v>
          </cell>
          <cell r="Q166" t="str">
            <v/>
          </cell>
          <cell r="R166">
            <v>4.08</v>
          </cell>
          <cell r="T166" t="str">
            <v/>
          </cell>
          <cell r="W166" t="str">
            <v/>
          </cell>
          <cell r="X166">
            <v>4.08</v>
          </cell>
          <cell r="Y166">
            <v>4.08</v>
          </cell>
          <cell r="AA166">
            <v>100</v>
          </cell>
          <cell r="AC166">
            <v>3</v>
          </cell>
          <cell r="AD166">
            <v>1050</v>
          </cell>
          <cell r="AE166" t="str">
            <v>pas outil</v>
          </cell>
          <cell r="AF166">
            <v>4089.6666666666665</v>
          </cell>
          <cell r="AG166">
            <v>290.66666666666663</v>
          </cell>
          <cell r="AH166">
            <v>570</v>
          </cell>
          <cell r="AI166">
            <v>660</v>
          </cell>
          <cell r="AJ166">
            <v>746</v>
          </cell>
          <cell r="AK166">
            <v>500</v>
          </cell>
          <cell r="AL166">
            <v>439</v>
          </cell>
          <cell r="AM166">
            <v>496</v>
          </cell>
          <cell r="AN166">
            <v>388</v>
          </cell>
          <cell r="AO166">
            <v>0</v>
          </cell>
          <cell r="AP166">
            <v>0</v>
          </cell>
          <cell r="AT166">
            <v>2</v>
          </cell>
          <cell r="AY166">
            <v>190195</v>
          </cell>
        </row>
        <row r="167">
          <cell r="A167">
            <v>35339</v>
          </cell>
          <cell r="B167">
            <v>35490</v>
          </cell>
          <cell r="C167">
            <v>211164</v>
          </cell>
          <cell r="D167" t="str">
            <v>79</v>
          </cell>
          <cell r="F167" t="str">
            <v>A</v>
          </cell>
          <cell r="G167" t="str">
            <v>PEC3115 99</v>
          </cell>
          <cell r="H167" t="str">
            <v>PAUMELLE PORTE CLARIT</v>
          </cell>
          <cell r="J167" t="str">
            <v>V02</v>
          </cell>
          <cell r="K167" t="str">
            <v>HIFI</v>
          </cell>
          <cell r="M167" t="str">
            <v>SOTRALU</v>
          </cell>
          <cell r="O167" t="str">
            <v>P</v>
          </cell>
          <cell r="P167">
            <v>4.5199999999999996</v>
          </cell>
          <cell r="Q167" t="str">
            <v/>
          </cell>
          <cell r="R167">
            <v>4.5199999999999996</v>
          </cell>
          <cell r="T167" t="str">
            <v/>
          </cell>
          <cell r="W167" t="str">
            <v/>
          </cell>
          <cell r="X167">
            <v>4.5199999999999996</v>
          </cell>
          <cell r="Y167">
            <v>4.5199999999999996</v>
          </cell>
          <cell r="AC167">
            <v>3</v>
          </cell>
          <cell r="AD167">
            <v>1050</v>
          </cell>
          <cell r="AE167" t="str">
            <v>pas outil</v>
          </cell>
          <cell r="AF167">
            <v>4089.6666666666665</v>
          </cell>
          <cell r="AG167">
            <v>290.66666666666663</v>
          </cell>
          <cell r="AH167">
            <v>570</v>
          </cell>
          <cell r="AI167">
            <v>660</v>
          </cell>
          <cell r="AJ167">
            <v>746</v>
          </cell>
          <cell r="AK167">
            <v>500</v>
          </cell>
          <cell r="AL167">
            <v>439</v>
          </cell>
          <cell r="AM167">
            <v>496</v>
          </cell>
          <cell r="AN167">
            <v>388</v>
          </cell>
          <cell r="AO167">
            <v>0</v>
          </cell>
          <cell r="AP167">
            <v>0</v>
          </cell>
          <cell r="AT167">
            <v>2</v>
          </cell>
          <cell r="AY167">
            <v>190195</v>
          </cell>
        </row>
        <row r="168">
          <cell r="A168">
            <v>35339</v>
          </cell>
          <cell r="B168">
            <v>35490</v>
          </cell>
          <cell r="C168">
            <v>211164</v>
          </cell>
          <cell r="D168" t="str">
            <v>89</v>
          </cell>
          <cell r="E168" t="str">
            <v>9005</v>
          </cell>
          <cell r="F168" t="str">
            <v>A</v>
          </cell>
          <cell r="G168" t="str">
            <v>PEC3115 95</v>
          </cell>
          <cell r="H168" t="str">
            <v>PAUMELLE PORTE CLARIT</v>
          </cell>
          <cell r="J168" t="str">
            <v>V02</v>
          </cell>
          <cell r="K168" t="str">
            <v>HIFI</v>
          </cell>
          <cell r="M168" t="str">
            <v>SOTRALU</v>
          </cell>
          <cell r="O168" t="str">
            <v>P</v>
          </cell>
          <cell r="P168">
            <v>4.5199999999999996</v>
          </cell>
          <cell r="Q168" t="str">
            <v/>
          </cell>
          <cell r="R168">
            <v>4.08</v>
          </cell>
          <cell r="T168" t="str">
            <v/>
          </cell>
          <cell r="U168">
            <v>0.44</v>
          </cell>
          <cell r="W168" t="str">
            <v/>
          </cell>
          <cell r="X168">
            <v>4.08</v>
          </cell>
          <cell r="Y168">
            <v>4.5199999999999996</v>
          </cell>
          <cell r="AC168">
            <v>3</v>
          </cell>
          <cell r="AD168">
            <v>1050</v>
          </cell>
          <cell r="AE168" t="str">
            <v>pas outil</v>
          </cell>
          <cell r="AF168">
            <v>4089.6666666666665</v>
          </cell>
          <cell r="AG168">
            <v>290.66666666666663</v>
          </cell>
          <cell r="AH168">
            <v>570</v>
          </cell>
          <cell r="AI168">
            <v>660</v>
          </cell>
          <cell r="AJ168">
            <v>746</v>
          </cell>
          <cell r="AK168">
            <v>500</v>
          </cell>
          <cell r="AL168">
            <v>439</v>
          </cell>
          <cell r="AM168">
            <v>496</v>
          </cell>
          <cell r="AN168">
            <v>388</v>
          </cell>
          <cell r="AO168">
            <v>0</v>
          </cell>
          <cell r="AP168">
            <v>0</v>
          </cell>
          <cell r="AT168">
            <v>2</v>
          </cell>
          <cell r="AV168" t="str">
            <v>=PR 89 9006</v>
          </cell>
          <cell r="AY168">
            <v>190195</v>
          </cell>
        </row>
        <row r="169">
          <cell r="A169">
            <v>35339</v>
          </cell>
          <cell r="B169">
            <v>35490</v>
          </cell>
          <cell r="C169">
            <v>211164</v>
          </cell>
          <cell r="D169" t="str">
            <v>89</v>
          </cell>
          <cell r="E169" t="str">
            <v>9006</v>
          </cell>
          <cell r="F169" t="str">
            <v>A</v>
          </cell>
          <cell r="H169" t="str">
            <v>PAUMELLE PORTE CLARIT</v>
          </cell>
          <cell r="J169" t="str">
            <v>V02</v>
          </cell>
          <cell r="K169" t="str">
            <v>HIFI</v>
          </cell>
          <cell r="M169" t="str">
            <v>SOTRALU</v>
          </cell>
          <cell r="O169" t="str">
            <v>P</v>
          </cell>
          <cell r="P169">
            <v>4.5199999999999996</v>
          </cell>
          <cell r="Q169" t="str">
            <v/>
          </cell>
          <cell r="R169">
            <v>4.5199999999999996</v>
          </cell>
          <cell r="T169" t="str">
            <v/>
          </cell>
          <cell r="W169" t="str">
            <v/>
          </cell>
          <cell r="X169">
            <v>4.5199999999999996</v>
          </cell>
          <cell r="Y169">
            <v>4.5199999999999996</v>
          </cell>
          <cell r="AC169">
            <v>3</v>
          </cell>
          <cell r="AD169">
            <v>1050</v>
          </cell>
          <cell r="AE169" t="str">
            <v>pas outil</v>
          </cell>
          <cell r="AF169">
            <v>4089.6666666666665</v>
          </cell>
          <cell r="AG169">
            <v>290.66666666666663</v>
          </cell>
          <cell r="AH169">
            <v>570</v>
          </cell>
          <cell r="AI169">
            <v>660</v>
          </cell>
          <cell r="AJ169">
            <v>746</v>
          </cell>
          <cell r="AK169">
            <v>500</v>
          </cell>
          <cell r="AL169">
            <v>439</v>
          </cell>
          <cell r="AM169">
            <v>496</v>
          </cell>
          <cell r="AN169">
            <v>388</v>
          </cell>
          <cell r="AO169">
            <v>0</v>
          </cell>
          <cell r="AP169">
            <v>0</v>
          </cell>
          <cell r="AT169">
            <v>2</v>
          </cell>
          <cell r="AV169" t="str">
            <v>=PR 89 9005</v>
          </cell>
          <cell r="AW169" t="str">
            <v>passé en 14 le 25/04/05</v>
          </cell>
          <cell r="AY169">
            <v>190195</v>
          </cell>
        </row>
        <row r="170">
          <cell r="A170">
            <v>35339</v>
          </cell>
          <cell r="B170">
            <v>35490</v>
          </cell>
          <cell r="C170">
            <v>211164</v>
          </cell>
          <cell r="D170" t="str">
            <v>89</v>
          </cell>
          <cell r="F170" t="str">
            <v>A</v>
          </cell>
          <cell r="G170" t="str">
            <v>PEC3115 99</v>
          </cell>
          <cell r="H170" t="str">
            <v>PAUMELLE PORTE CLARIT</v>
          </cell>
          <cell r="J170" t="str">
            <v>V02</v>
          </cell>
          <cell r="K170" t="str">
            <v>HIFI</v>
          </cell>
          <cell r="M170" t="str">
            <v>SOTRALU</v>
          </cell>
          <cell r="O170" t="str">
            <v>P</v>
          </cell>
          <cell r="P170">
            <v>4.5199999999999996</v>
          </cell>
          <cell r="Q170" t="str">
            <v/>
          </cell>
          <cell r="R170">
            <v>4.5199999999999996</v>
          </cell>
          <cell r="T170" t="str">
            <v/>
          </cell>
          <cell r="W170" t="str">
            <v/>
          </cell>
          <cell r="X170">
            <v>4.5199999999999996</v>
          </cell>
          <cell r="Y170">
            <v>4.5199999999999996</v>
          </cell>
          <cell r="AC170">
            <v>3</v>
          </cell>
          <cell r="AD170">
            <v>1050</v>
          </cell>
          <cell r="AE170" t="str">
            <v>pas outil</v>
          </cell>
          <cell r="AF170">
            <v>4089.6666666666665</v>
          </cell>
          <cell r="AG170">
            <v>290.66666666666663</v>
          </cell>
          <cell r="AH170">
            <v>570</v>
          </cell>
          <cell r="AI170">
            <v>660</v>
          </cell>
          <cell r="AJ170">
            <v>746</v>
          </cell>
          <cell r="AK170">
            <v>500</v>
          </cell>
          <cell r="AL170">
            <v>439</v>
          </cell>
          <cell r="AM170">
            <v>496</v>
          </cell>
          <cell r="AN170">
            <v>388</v>
          </cell>
          <cell r="AO170">
            <v>0</v>
          </cell>
          <cell r="AP170">
            <v>0</v>
          </cell>
          <cell r="AT170">
            <v>2</v>
          </cell>
          <cell r="AY170">
            <v>190195</v>
          </cell>
        </row>
        <row r="171">
          <cell r="A171">
            <v>35339</v>
          </cell>
          <cell r="B171">
            <v>35490</v>
          </cell>
          <cell r="C171">
            <v>211165</v>
          </cell>
          <cell r="D171" t="str">
            <v>00</v>
          </cell>
          <cell r="F171" t="str">
            <v>A</v>
          </cell>
          <cell r="G171" t="str">
            <v>PEC3114 01</v>
          </cell>
          <cell r="H171" t="str">
            <v>PAUMELLE PORTE BOIS</v>
          </cell>
          <cell r="J171" t="str">
            <v>V02</v>
          </cell>
          <cell r="K171" t="str">
            <v>HIFI</v>
          </cell>
          <cell r="M171" t="str">
            <v>SOTRALU</v>
          </cell>
          <cell r="O171" t="str">
            <v>P</v>
          </cell>
          <cell r="P171">
            <v>2.76</v>
          </cell>
          <cell r="Q171" t="str">
            <v/>
          </cell>
          <cell r="R171">
            <v>2.76</v>
          </cell>
          <cell r="T171" t="str">
            <v/>
          </cell>
          <cell r="W171" t="str">
            <v/>
          </cell>
          <cell r="X171">
            <v>2.76</v>
          </cell>
          <cell r="Y171">
            <v>2.76</v>
          </cell>
          <cell r="AA171">
            <v>100</v>
          </cell>
          <cell r="AC171">
            <v>3</v>
          </cell>
          <cell r="AD171">
            <v>810</v>
          </cell>
          <cell r="AE171" t="str">
            <v>pas outil</v>
          </cell>
          <cell r="AF171">
            <v>4513.666666666667</v>
          </cell>
          <cell r="AG171">
            <v>42.666666666666671</v>
          </cell>
          <cell r="AH171">
            <v>370</v>
          </cell>
          <cell r="AI171">
            <v>1017</v>
          </cell>
          <cell r="AJ171">
            <v>782</v>
          </cell>
          <cell r="AK171">
            <v>880</v>
          </cell>
          <cell r="AL171">
            <v>772</v>
          </cell>
          <cell r="AM171">
            <v>332</v>
          </cell>
          <cell r="AN171">
            <v>318</v>
          </cell>
          <cell r="AO171">
            <v>0</v>
          </cell>
          <cell r="AP171">
            <v>0</v>
          </cell>
          <cell r="AT171">
            <v>2</v>
          </cell>
          <cell r="AY171">
            <v>190195</v>
          </cell>
        </row>
        <row r="172">
          <cell r="A172">
            <v>35339</v>
          </cell>
          <cell r="B172">
            <v>35490</v>
          </cell>
          <cell r="C172">
            <v>211165</v>
          </cell>
          <cell r="D172" t="str">
            <v>17</v>
          </cell>
          <cell r="F172" t="str">
            <v>A</v>
          </cell>
          <cell r="G172" t="str">
            <v>PEC3114 10</v>
          </cell>
          <cell r="H172" t="str">
            <v>PAUMELLE PORTE BOIS</v>
          </cell>
          <cell r="J172" t="str">
            <v>V02</v>
          </cell>
          <cell r="K172" t="str">
            <v>HIFI</v>
          </cell>
          <cell r="M172" t="str">
            <v>SOTRALU</v>
          </cell>
          <cell r="O172" t="str">
            <v>P</v>
          </cell>
          <cell r="P172">
            <v>3.21</v>
          </cell>
          <cell r="Q172" t="str">
            <v/>
          </cell>
          <cell r="R172">
            <v>3.21</v>
          </cell>
          <cell r="T172" t="str">
            <v/>
          </cell>
          <cell r="W172" t="str">
            <v/>
          </cell>
          <cell r="X172">
            <v>3.21</v>
          </cell>
          <cell r="Y172">
            <v>3.21</v>
          </cell>
          <cell r="AA172">
            <v>100</v>
          </cell>
          <cell r="AC172">
            <v>3</v>
          </cell>
          <cell r="AD172">
            <v>810</v>
          </cell>
          <cell r="AE172" t="str">
            <v>pas outil</v>
          </cell>
          <cell r="AF172">
            <v>4513.666666666667</v>
          </cell>
          <cell r="AG172">
            <v>42.666666666666671</v>
          </cell>
          <cell r="AH172">
            <v>370</v>
          </cell>
          <cell r="AI172">
            <v>1017</v>
          </cell>
          <cell r="AJ172">
            <v>782</v>
          </cell>
          <cell r="AK172">
            <v>880</v>
          </cell>
          <cell r="AL172">
            <v>772</v>
          </cell>
          <cell r="AM172">
            <v>332</v>
          </cell>
          <cell r="AN172">
            <v>318</v>
          </cell>
          <cell r="AO172">
            <v>0</v>
          </cell>
          <cell r="AP172">
            <v>0</v>
          </cell>
          <cell r="AT172">
            <v>2</v>
          </cell>
          <cell r="AY172">
            <v>190195</v>
          </cell>
        </row>
        <row r="173">
          <cell r="A173">
            <v>35339</v>
          </cell>
          <cell r="B173">
            <v>35490</v>
          </cell>
          <cell r="C173">
            <v>211165</v>
          </cell>
          <cell r="D173" t="str">
            <v>39</v>
          </cell>
          <cell r="F173" t="str">
            <v>A</v>
          </cell>
          <cell r="G173" t="str">
            <v>PEC3114 81</v>
          </cell>
          <cell r="H173" t="str">
            <v>PAUMELLE PORTE BOIS</v>
          </cell>
          <cell r="J173" t="str">
            <v>V02</v>
          </cell>
          <cell r="K173" t="str">
            <v>HIFI</v>
          </cell>
          <cell r="M173" t="str">
            <v>SOTRALU</v>
          </cell>
          <cell r="O173" t="str">
            <v>P</v>
          </cell>
          <cell r="P173">
            <v>3.78</v>
          </cell>
          <cell r="Q173" t="str">
            <v/>
          </cell>
          <cell r="R173">
            <v>3.78</v>
          </cell>
          <cell r="T173" t="str">
            <v/>
          </cell>
          <cell r="W173" t="str">
            <v/>
          </cell>
          <cell r="X173">
            <v>3.78</v>
          </cell>
          <cell r="Y173">
            <v>3.78</v>
          </cell>
          <cell r="AA173">
            <v>100</v>
          </cell>
          <cell r="AC173">
            <v>3</v>
          </cell>
          <cell r="AD173">
            <v>810</v>
          </cell>
          <cell r="AE173" t="str">
            <v>pas outil</v>
          </cell>
          <cell r="AF173">
            <v>4513.666666666667</v>
          </cell>
          <cell r="AG173">
            <v>42.666666666666671</v>
          </cell>
          <cell r="AH173">
            <v>370</v>
          </cell>
          <cell r="AI173">
            <v>1017</v>
          </cell>
          <cell r="AJ173">
            <v>782</v>
          </cell>
          <cell r="AK173">
            <v>880</v>
          </cell>
          <cell r="AL173">
            <v>772</v>
          </cell>
          <cell r="AM173">
            <v>332</v>
          </cell>
          <cell r="AN173">
            <v>318</v>
          </cell>
          <cell r="AO173">
            <v>0</v>
          </cell>
          <cell r="AP173">
            <v>0</v>
          </cell>
          <cell r="AT173">
            <v>2</v>
          </cell>
          <cell r="AY173">
            <v>190195</v>
          </cell>
        </row>
        <row r="174">
          <cell r="A174">
            <v>35339</v>
          </cell>
          <cell r="B174">
            <v>35490</v>
          </cell>
          <cell r="C174">
            <v>211165</v>
          </cell>
          <cell r="D174" t="str">
            <v>71</v>
          </cell>
          <cell r="F174" t="str">
            <v>A</v>
          </cell>
          <cell r="G174" t="str">
            <v>PEC3114 90</v>
          </cell>
          <cell r="H174" t="str">
            <v>PAUMELLE PORTE BOIS</v>
          </cell>
          <cell r="J174" t="str">
            <v>V02</v>
          </cell>
          <cell r="K174" t="str">
            <v>HIFI</v>
          </cell>
          <cell r="M174" t="str">
            <v>SOTRALU</v>
          </cell>
          <cell r="O174" t="str">
            <v>P</v>
          </cell>
          <cell r="P174">
            <v>3.78</v>
          </cell>
          <cell r="Q174" t="str">
            <v/>
          </cell>
          <cell r="R174">
            <v>3.78</v>
          </cell>
          <cell r="T174" t="str">
            <v/>
          </cell>
          <cell r="W174" t="str">
            <v/>
          </cell>
          <cell r="X174">
            <v>3.78</v>
          </cell>
          <cell r="Y174">
            <v>3.78</v>
          </cell>
          <cell r="AA174">
            <v>100</v>
          </cell>
          <cell r="AC174">
            <v>3</v>
          </cell>
          <cell r="AD174">
            <v>810</v>
          </cell>
          <cell r="AE174" t="str">
            <v>pas outil</v>
          </cell>
          <cell r="AF174">
            <v>4513.666666666667</v>
          </cell>
          <cell r="AG174">
            <v>42.666666666666671</v>
          </cell>
          <cell r="AH174">
            <v>370</v>
          </cell>
          <cell r="AI174">
            <v>1017</v>
          </cell>
          <cell r="AJ174">
            <v>782</v>
          </cell>
          <cell r="AK174">
            <v>880</v>
          </cell>
          <cell r="AL174">
            <v>772</v>
          </cell>
          <cell r="AM174">
            <v>332</v>
          </cell>
          <cell r="AN174">
            <v>318</v>
          </cell>
          <cell r="AO174">
            <v>0</v>
          </cell>
          <cell r="AP174">
            <v>0</v>
          </cell>
          <cell r="AT174">
            <v>2</v>
          </cell>
          <cell r="AY174">
            <v>190195</v>
          </cell>
        </row>
        <row r="175">
          <cell r="A175">
            <v>35339</v>
          </cell>
          <cell r="B175">
            <v>35490</v>
          </cell>
          <cell r="C175">
            <v>211165</v>
          </cell>
          <cell r="D175" t="str">
            <v>89</v>
          </cell>
          <cell r="E175">
            <v>9005</v>
          </cell>
          <cell r="G175" t="str">
            <v>PEC3114 95</v>
          </cell>
          <cell r="H175" t="str">
            <v xml:space="preserve">PAUMELLE PORTE BOIS           </v>
          </cell>
          <cell r="J175" t="str">
            <v xml:space="preserve">V02  </v>
          </cell>
          <cell r="K175" t="str">
            <v>HIFI</v>
          </cell>
          <cell r="M175" t="str">
            <v>SOTRALU</v>
          </cell>
          <cell r="O175" t="str">
            <v>P</v>
          </cell>
          <cell r="P175">
            <v>4.4800000000000004</v>
          </cell>
          <cell r="Q175" t="str">
            <v/>
          </cell>
          <cell r="R175">
            <v>3.78</v>
          </cell>
          <cell r="T175" t="str">
            <v/>
          </cell>
          <cell r="U175">
            <v>0.7</v>
          </cell>
          <cell r="W175" t="str">
            <v/>
          </cell>
          <cell r="X175">
            <v>3.78</v>
          </cell>
          <cell r="Y175">
            <v>4.4800000000000004</v>
          </cell>
          <cell r="AC175">
            <v>3</v>
          </cell>
          <cell r="AD175">
            <v>810</v>
          </cell>
          <cell r="AE175" t="str">
            <v>pas outil</v>
          </cell>
          <cell r="AF175">
            <v>4513.666666666667</v>
          </cell>
          <cell r="AG175">
            <v>42.666666666666671</v>
          </cell>
          <cell r="AH175">
            <v>370</v>
          </cell>
          <cell r="AI175">
            <v>1017</v>
          </cell>
          <cell r="AJ175">
            <v>782</v>
          </cell>
          <cell r="AK175">
            <v>880</v>
          </cell>
          <cell r="AL175">
            <v>772</v>
          </cell>
          <cell r="AM175">
            <v>332</v>
          </cell>
          <cell r="AN175">
            <v>318</v>
          </cell>
          <cell r="AO175">
            <v>0</v>
          </cell>
          <cell r="AP175">
            <v>0</v>
          </cell>
          <cell r="AT175">
            <v>2</v>
          </cell>
          <cell r="AV175" t="str">
            <v>=PR 89 9006</v>
          </cell>
          <cell r="AY175">
            <v>190195</v>
          </cell>
        </row>
        <row r="176">
          <cell r="A176">
            <v>35339</v>
          </cell>
          <cell r="B176">
            <v>35490</v>
          </cell>
          <cell r="C176">
            <v>211165</v>
          </cell>
          <cell r="D176" t="str">
            <v>89</v>
          </cell>
          <cell r="E176" t="str">
            <v>9006</v>
          </cell>
          <cell r="H176" t="str">
            <v xml:space="preserve">PAUMELLE PORTE BOIS           </v>
          </cell>
          <cell r="J176" t="str">
            <v xml:space="preserve">V02  </v>
          </cell>
          <cell r="K176" t="str">
            <v>HIFI</v>
          </cell>
          <cell r="M176" t="str">
            <v>SOTRALU</v>
          </cell>
          <cell r="O176" t="str">
            <v>P</v>
          </cell>
          <cell r="P176">
            <v>4.4800000000000004</v>
          </cell>
          <cell r="Q176" t="str">
            <v/>
          </cell>
          <cell r="R176">
            <v>4.4800000000000004</v>
          </cell>
          <cell r="T176" t="str">
            <v/>
          </cell>
          <cell r="W176" t="str">
            <v/>
          </cell>
          <cell r="X176">
            <v>4.4800000000000004</v>
          </cell>
          <cell r="Y176">
            <v>4.4800000000000004</v>
          </cell>
          <cell r="AC176">
            <v>3</v>
          </cell>
          <cell r="AD176">
            <v>810</v>
          </cell>
          <cell r="AE176" t="str">
            <v>pas outil</v>
          </cell>
          <cell r="AF176">
            <v>4513.666666666667</v>
          </cell>
          <cell r="AG176">
            <v>42.666666666666671</v>
          </cell>
          <cell r="AH176">
            <v>370</v>
          </cell>
          <cell r="AI176">
            <v>1017</v>
          </cell>
          <cell r="AJ176">
            <v>782</v>
          </cell>
          <cell r="AK176">
            <v>880</v>
          </cell>
          <cell r="AL176">
            <v>772</v>
          </cell>
          <cell r="AM176">
            <v>332</v>
          </cell>
          <cell r="AN176">
            <v>318</v>
          </cell>
          <cell r="AO176">
            <v>0</v>
          </cell>
          <cell r="AP176">
            <v>0</v>
          </cell>
          <cell r="AT176">
            <v>2</v>
          </cell>
          <cell r="AV176" t="str">
            <v>=PR 89 9005</v>
          </cell>
          <cell r="AW176" t="str">
            <v>passé en 14 le 25/04/05</v>
          </cell>
          <cell r="AY176">
            <v>190195</v>
          </cell>
        </row>
        <row r="177">
          <cell r="A177">
            <v>35339</v>
          </cell>
          <cell r="B177">
            <v>35490</v>
          </cell>
          <cell r="C177">
            <v>211165</v>
          </cell>
          <cell r="D177" t="str">
            <v>89</v>
          </cell>
          <cell r="G177" t="str">
            <v>PEC3114 99</v>
          </cell>
          <cell r="H177" t="str">
            <v xml:space="preserve">PAUMELLE PORTE BOIS           </v>
          </cell>
          <cell r="J177" t="str">
            <v xml:space="preserve">V02  </v>
          </cell>
          <cell r="K177" t="str">
            <v>HIFI</v>
          </cell>
          <cell r="M177" t="str">
            <v>SOTRALU</v>
          </cell>
          <cell r="O177" t="str">
            <v>P</v>
          </cell>
          <cell r="P177">
            <v>4.4800000000000004</v>
          </cell>
          <cell r="Q177" t="str">
            <v/>
          </cell>
          <cell r="R177">
            <v>4.4800000000000004</v>
          </cell>
          <cell r="T177" t="str">
            <v/>
          </cell>
          <cell r="W177" t="str">
            <v/>
          </cell>
          <cell r="X177">
            <v>4.4800000000000004</v>
          </cell>
          <cell r="Y177">
            <v>4.4800000000000004</v>
          </cell>
          <cell r="AC177">
            <v>3</v>
          </cell>
          <cell r="AD177">
            <v>810</v>
          </cell>
          <cell r="AE177" t="str">
            <v>pas outil</v>
          </cell>
          <cell r="AF177">
            <v>4513.666666666667</v>
          </cell>
          <cell r="AG177">
            <v>42.666666666666671</v>
          </cell>
          <cell r="AH177">
            <v>370</v>
          </cell>
          <cell r="AI177">
            <v>1017</v>
          </cell>
          <cell r="AJ177">
            <v>782</v>
          </cell>
          <cell r="AK177">
            <v>880</v>
          </cell>
          <cell r="AL177">
            <v>772</v>
          </cell>
          <cell r="AM177">
            <v>332</v>
          </cell>
          <cell r="AN177">
            <v>318</v>
          </cell>
          <cell r="AO177">
            <v>0</v>
          </cell>
          <cell r="AP177">
            <v>0</v>
          </cell>
          <cell r="AT177">
            <v>2</v>
          </cell>
          <cell r="AY177">
            <v>190195</v>
          </cell>
        </row>
        <row r="178">
          <cell r="A178">
            <v>35339</v>
          </cell>
          <cell r="B178">
            <v>35490</v>
          </cell>
          <cell r="C178">
            <v>211165</v>
          </cell>
          <cell r="D178" t="str">
            <v>99</v>
          </cell>
          <cell r="H178" t="str">
            <v xml:space="preserve">PAUMELLE PORTE BOIS           </v>
          </cell>
          <cell r="J178" t="str">
            <v xml:space="preserve">V02  </v>
          </cell>
          <cell r="K178" t="str">
            <v>HIFI</v>
          </cell>
          <cell r="M178" t="str">
            <v>SOTRALU</v>
          </cell>
          <cell r="N178" t="str">
            <v>EGP</v>
          </cell>
          <cell r="O178" t="str">
            <v>P</v>
          </cell>
          <cell r="P178">
            <v>4.4800000000000004</v>
          </cell>
          <cell r="Q178" t="str">
            <v/>
          </cell>
          <cell r="R178">
            <v>2.76</v>
          </cell>
          <cell r="S178">
            <v>1.2</v>
          </cell>
          <cell r="T178">
            <v>3.5999999999999997E-2</v>
          </cell>
          <cell r="U178">
            <v>0.48</v>
          </cell>
          <cell r="W178" t="str">
            <v/>
          </cell>
          <cell r="X178">
            <v>1.2</v>
          </cell>
          <cell r="Y178">
            <v>4.4800000000000004</v>
          </cell>
          <cell r="AC178">
            <v>3</v>
          </cell>
          <cell r="AD178">
            <v>810</v>
          </cell>
          <cell r="AE178" t="str">
            <v>pas outil</v>
          </cell>
          <cell r="AF178">
            <v>4513.666666666667</v>
          </cell>
          <cell r="AG178">
            <v>42.666666666666671</v>
          </cell>
          <cell r="AH178">
            <v>370</v>
          </cell>
          <cell r="AI178">
            <v>1017</v>
          </cell>
          <cell r="AJ178">
            <v>782</v>
          </cell>
          <cell r="AK178">
            <v>880</v>
          </cell>
          <cell r="AL178">
            <v>772</v>
          </cell>
          <cell r="AM178">
            <v>332</v>
          </cell>
          <cell r="AN178">
            <v>318</v>
          </cell>
          <cell r="AO178">
            <v>0</v>
          </cell>
          <cell r="AP178">
            <v>0</v>
          </cell>
          <cell r="AT178">
            <v>2</v>
          </cell>
          <cell r="AV178" t="str">
            <v>=PR 89</v>
          </cell>
          <cell r="AY178">
            <v>190195</v>
          </cell>
        </row>
        <row r="179">
          <cell r="A179">
            <v>35400</v>
          </cell>
          <cell r="C179">
            <v>211166</v>
          </cell>
          <cell r="D179" t="str">
            <v>00</v>
          </cell>
          <cell r="H179" t="str">
            <v>PIVOT HAUT DE PORTE SECURIT</v>
          </cell>
          <cell r="J179" t="str">
            <v>V02</v>
          </cell>
          <cell r="K179" t="str">
            <v>HIFI</v>
          </cell>
          <cell r="M179" t="str">
            <v>BASTARD</v>
          </cell>
          <cell r="O179" t="str">
            <v>P</v>
          </cell>
          <cell r="P179">
            <v>4.13</v>
          </cell>
          <cell r="Q179" t="str">
            <v/>
          </cell>
          <cell r="R179">
            <v>4.13</v>
          </cell>
          <cell r="T179" t="str">
            <v/>
          </cell>
          <cell r="W179" t="str">
            <v/>
          </cell>
          <cell r="X179">
            <v>4.13</v>
          </cell>
          <cell r="Y179">
            <v>4.13</v>
          </cell>
          <cell r="AA179">
            <v>150</v>
          </cell>
          <cell r="AC179">
            <v>3</v>
          </cell>
          <cell r="AD179">
            <v>150</v>
          </cell>
          <cell r="AE179" t="str">
            <v>pas outil</v>
          </cell>
          <cell r="AF179">
            <v>885.66666666666663</v>
          </cell>
          <cell r="AG179">
            <v>42.666666666666664</v>
          </cell>
          <cell r="AH179">
            <v>62</v>
          </cell>
          <cell r="AI179">
            <v>160</v>
          </cell>
          <cell r="AJ179">
            <v>66</v>
          </cell>
          <cell r="AK179">
            <v>69</v>
          </cell>
          <cell r="AL179">
            <v>58</v>
          </cell>
          <cell r="AM179">
            <v>367</v>
          </cell>
          <cell r="AN179">
            <v>61</v>
          </cell>
          <cell r="AO179">
            <v>0</v>
          </cell>
          <cell r="AP179">
            <v>0</v>
          </cell>
          <cell r="AT179">
            <v>1</v>
          </cell>
        </row>
        <row r="180">
          <cell r="A180">
            <v>35704</v>
          </cell>
          <cell r="C180">
            <v>211169</v>
          </cell>
          <cell r="D180" t="str">
            <v>--</v>
          </cell>
          <cell r="G180" t="str">
            <v>PEC2122</v>
          </cell>
          <cell r="H180" t="str">
            <v>GALET SIMPLE FIXE RAIL ALU</v>
          </cell>
          <cell r="J180" t="str">
            <v>V26</v>
          </cell>
          <cell r="K180" t="str">
            <v>ALLIANCE</v>
          </cell>
          <cell r="M180" t="str">
            <v>SOTRALU</v>
          </cell>
          <cell r="O180" t="str">
            <v>P</v>
          </cell>
          <cell r="P180">
            <v>1.26</v>
          </cell>
          <cell r="Q180" t="str">
            <v/>
          </cell>
          <cell r="R180">
            <v>1.26</v>
          </cell>
          <cell r="T180" t="str">
            <v/>
          </cell>
          <cell r="W180" t="str">
            <v/>
          </cell>
          <cell r="X180">
            <v>1.26</v>
          </cell>
          <cell r="Y180">
            <v>1.26</v>
          </cell>
          <cell r="AA180">
            <v>1000</v>
          </cell>
          <cell r="AC180">
            <v>3</v>
          </cell>
          <cell r="AE180" t="str">
            <v>pas outil</v>
          </cell>
          <cell r="AF180">
            <v>112956</v>
          </cell>
          <cell r="AG180">
            <v>0</v>
          </cell>
          <cell r="AH180">
            <v>13780</v>
          </cell>
          <cell r="AI180">
            <v>17666</v>
          </cell>
          <cell r="AJ180">
            <v>14436</v>
          </cell>
          <cell r="AK180">
            <v>19700</v>
          </cell>
          <cell r="AL180">
            <v>20056</v>
          </cell>
          <cell r="AM180">
            <v>16900</v>
          </cell>
          <cell r="AN180">
            <v>10418</v>
          </cell>
          <cell r="AO180">
            <v>0</v>
          </cell>
          <cell r="AP180">
            <v>0</v>
          </cell>
          <cell r="AT180">
            <v>4</v>
          </cell>
          <cell r="AW180" t="str">
            <v>remplace réf. 211064</v>
          </cell>
        </row>
        <row r="181">
          <cell r="A181">
            <v>35704</v>
          </cell>
          <cell r="C181">
            <v>211170</v>
          </cell>
          <cell r="D181" t="str">
            <v>--</v>
          </cell>
          <cell r="G181" t="str">
            <v>PEC2141</v>
          </cell>
          <cell r="H181" t="str">
            <v>GALET SIMPLE FIXE RAIL INOX</v>
          </cell>
          <cell r="J181" t="str">
            <v>P50</v>
          </cell>
          <cell r="K181" t="str">
            <v>CP45 Pa</v>
          </cell>
          <cell r="M181" t="str">
            <v>SOTRALU</v>
          </cell>
          <cell r="O181" t="str">
            <v>P</v>
          </cell>
          <cell r="P181">
            <v>1.68</v>
          </cell>
          <cell r="Q181" t="str">
            <v/>
          </cell>
          <cell r="R181">
            <v>1.68</v>
          </cell>
          <cell r="T181" t="str">
            <v/>
          </cell>
          <cell r="W181" t="str">
            <v/>
          </cell>
          <cell r="X181">
            <v>1.68</v>
          </cell>
          <cell r="Y181">
            <v>1.68</v>
          </cell>
          <cell r="AA181">
            <v>1000</v>
          </cell>
          <cell r="AC181">
            <v>3</v>
          </cell>
          <cell r="AE181" t="str">
            <v>pas outil</v>
          </cell>
          <cell r="AF181">
            <v>49482</v>
          </cell>
          <cell r="AG181">
            <v>0</v>
          </cell>
          <cell r="AH181">
            <v>2384</v>
          </cell>
          <cell r="AI181">
            <v>6136</v>
          </cell>
          <cell r="AJ181">
            <v>5984</v>
          </cell>
          <cell r="AK181">
            <v>10914</v>
          </cell>
          <cell r="AL181">
            <v>9340</v>
          </cell>
          <cell r="AM181">
            <v>8676</v>
          </cell>
          <cell r="AN181">
            <v>6048</v>
          </cell>
          <cell r="AO181">
            <v>0</v>
          </cell>
          <cell r="AP181">
            <v>0</v>
          </cell>
          <cell r="AT181">
            <v>4</v>
          </cell>
          <cell r="AW181" t="str">
            <v>remplace réf. 211070</v>
          </cell>
        </row>
        <row r="182">
          <cell r="A182">
            <v>35977</v>
          </cell>
          <cell r="B182">
            <v>36192</v>
          </cell>
          <cell r="C182">
            <v>211173</v>
          </cell>
          <cell r="D182" t="str">
            <v>35</v>
          </cell>
          <cell r="F182" t="str">
            <v>A</v>
          </cell>
          <cell r="H182" t="str">
            <v>PIVOT POMPIER</v>
          </cell>
          <cell r="J182" t="str">
            <v>V31</v>
          </cell>
          <cell r="K182" t="str">
            <v>LIGHT</v>
          </cell>
          <cell r="M182" t="str">
            <v>STEFANI</v>
          </cell>
          <cell r="O182" t="str">
            <v>P</v>
          </cell>
          <cell r="P182">
            <v>27.19</v>
          </cell>
          <cell r="Q182">
            <v>6.5044933333333335</v>
          </cell>
          <cell r="R182">
            <v>20.69</v>
          </cell>
          <cell r="T182" t="str">
            <v/>
          </cell>
          <cell r="W182">
            <v>6.5044933333333335</v>
          </cell>
          <cell r="X182">
            <v>20.69</v>
          </cell>
          <cell r="Y182">
            <v>27.19</v>
          </cell>
          <cell r="AA182">
            <v>150</v>
          </cell>
          <cell r="AC182">
            <v>3</v>
          </cell>
          <cell r="AD182">
            <v>250</v>
          </cell>
          <cell r="AE182" t="str">
            <v/>
          </cell>
          <cell r="AF182">
            <v>227</v>
          </cell>
          <cell r="AG182">
            <v>0</v>
          </cell>
          <cell r="AH182">
            <v>0</v>
          </cell>
          <cell r="AI182">
            <v>8</v>
          </cell>
          <cell r="AJ182">
            <v>32</v>
          </cell>
          <cell r="AK182">
            <v>9</v>
          </cell>
          <cell r="AL182">
            <v>16</v>
          </cell>
          <cell r="AM182">
            <v>25</v>
          </cell>
          <cell r="AN182">
            <v>137</v>
          </cell>
          <cell r="AO182">
            <v>4878.37</v>
          </cell>
          <cell r="AP182">
            <v>4878.37</v>
          </cell>
          <cell r="AS182" t="str">
            <v>X</v>
          </cell>
          <cell r="AT182">
            <v>1</v>
          </cell>
        </row>
        <row r="183">
          <cell r="A183">
            <v>35977</v>
          </cell>
          <cell r="B183">
            <v>36192</v>
          </cell>
          <cell r="C183">
            <v>211173</v>
          </cell>
          <cell r="D183" t="str">
            <v>89</v>
          </cell>
          <cell r="E183" t="str">
            <v>9005</v>
          </cell>
          <cell r="F183" t="str">
            <v>A</v>
          </cell>
          <cell r="H183" t="str">
            <v>PIVOT POMPIER</v>
          </cell>
          <cell r="J183" t="str">
            <v>V31</v>
          </cell>
          <cell r="K183" t="str">
            <v>LIGHT</v>
          </cell>
          <cell r="M183" t="str">
            <v>STEFANI</v>
          </cell>
          <cell r="O183" t="str">
            <v>P</v>
          </cell>
          <cell r="P183">
            <v>27.19</v>
          </cell>
          <cell r="Q183">
            <v>6.5044933333333335</v>
          </cell>
          <cell r="R183">
            <v>20.69</v>
          </cell>
          <cell r="T183" t="str">
            <v/>
          </cell>
          <cell r="W183">
            <v>6.5044933333333335</v>
          </cell>
          <cell r="X183">
            <v>20.69</v>
          </cell>
          <cell r="Y183">
            <v>27.19</v>
          </cell>
          <cell r="AA183">
            <v>100</v>
          </cell>
          <cell r="AC183">
            <v>3</v>
          </cell>
          <cell r="AD183">
            <v>250</v>
          </cell>
          <cell r="AE183" t="str">
            <v/>
          </cell>
          <cell r="AF183">
            <v>227</v>
          </cell>
          <cell r="AG183">
            <v>0</v>
          </cell>
          <cell r="AH183">
            <v>0</v>
          </cell>
          <cell r="AI183">
            <v>8</v>
          </cell>
          <cell r="AJ183">
            <v>32</v>
          </cell>
          <cell r="AK183">
            <v>9</v>
          </cell>
          <cell r="AL183">
            <v>16</v>
          </cell>
          <cell r="AM183">
            <v>25</v>
          </cell>
          <cell r="AN183">
            <v>137</v>
          </cell>
          <cell r="AO183">
            <v>4878.37</v>
          </cell>
          <cell r="AP183">
            <v>4878.37</v>
          </cell>
          <cell r="AS183" t="str">
            <v>X</v>
          </cell>
          <cell r="AT183">
            <v>1</v>
          </cell>
        </row>
        <row r="184">
          <cell r="A184">
            <v>36404</v>
          </cell>
          <cell r="C184">
            <v>211174</v>
          </cell>
          <cell r="D184" t="str">
            <v>--</v>
          </cell>
          <cell r="G184" t="str">
            <v>SN308521</v>
          </cell>
          <cell r="H184" t="str">
            <v>ENS PIVOT LINTEAU ARRET 90°</v>
          </cell>
          <cell r="J184" t="str">
            <v>V02</v>
          </cell>
          <cell r="K184" t="str">
            <v>HIFI</v>
          </cell>
          <cell r="M184" t="str">
            <v>SEVAX</v>
          </cell>
          <cell r="O184" t="str">
            <v>P</v>
          </cell>
          <cell r="P184">
            <v>175</v>
          </cell>
          <cell r="Q184" t="str">
            <v/>
          </cell>
          <cell r="R184">
            <v>175</v>
          </cell>
          <cell r="T184" t="str">
            <v/>
          </cell>
          <cell r="W184" t="str">
            <v/>
          </cell>
          <cell r="X184">
            <v>175</v>
          </cell>
          <cell r="Y184">
            <v>175</v>
          </cell>
          <cell r="AA184">
            <v>5</v>
          </cell>
          <cell r="AC184">
            <v>3</v>
          </cell>
          <cell r="AD184">
            <v>10</v>
          </cell>
          <cell r="AE184" t="str">
            <v>pas outil</v>
          </cell>
          <cell r="AF184">
            <v>39</v>
          </cell>
          <cell r="AG184">
            <v>0</v>
          </cell>
          <cell r="AH184">
            <v>0</v>
          </cell>
          <cell r="AI184">
            <v>0</v>
          </cell>
          <cell r="AJ184">
            <v>7</v>
          </cell>
          <cell r="AK184">
            <v>12</v>
          </cell>
          <cell r="AL184">
            <v>7</v>
          </cell>
          <cell r="AM184">
            <v>5</v>
          </cell>
          <cell r="AN184">
            <v>8</v>
          </cell>
          <cell r="AO184">
            <v>0</v>
          </cell>
          <cell r="AP184">
            <v>0</v>
          </cell>
          <cell r="AR184" t="str">
            <v>S+4</v>
          </cell>
          <cell r="AT184">
            <v>1</v>
          </cell>
        </row>
        <row r="185">
          <cell r="A185">
            <v>36404</v>
          </cell>
          <cell r="C185">
            <v>211175</v>
          </cell>
          <cell r="D185" t="str">
            <v>--</v>
          </cell>
          <cell r="G185" t="str">
            <v>SN308520</v>
          </cell>
          <cell r="H185" t="str">
            <v>PIVOT REGL DBLE ACTION ARRET 90°</v>
          </cell>
          <cell r="I185" t="str">
            <v>o</v>
          </cell>
          <cell r="J185" t="str">
            <v>V02</v>
          </cell>
          <cell r="K185" t="str">
            <v>HIFI</v>
          </cell>
          <cell r="M185" t="str">
            <v>SEVAX</v>
          </cell>
          <cell r="O185" t="str">
            <v>P</v>
          </cell>
          <cell r="P185">
            <v>95</v>
          </cell>
          <cell r="Q185" t="str">
            <v/>
          </cell>
          <cell r="R185">
            <v>95</v>
          </cell>
          <cell r="T185" t="str">
            <v/>
          </cell>
          <cell r="W185" t="str">
            <v/>
          </cell>
          <cell r="X185">
            <v>95</v>
          </cell>
          <cell r="Y185">
            <v>95</v>
          </cell>
          <cell r="AA185">
            <v>10</v>
          </cell>
          <cell r="AC185">
            <v>3</v>
          </cell>
          <cell r="AD185">
            <v>40</v>
          </cell>
          <cell r="AE185" t="str">
            <v>pas outil</v>
          </cell>
          <cell r="AF185">
            <v>215</v>
          </cell>
          <cell r="AG185">
            <v>0</v>
          </cell>
          <cell r="AH185">
            <v>0</v>
          </cell>
          <cell r="AI185">
            <v>0</v>
          </cell>
          <cell r="AJ185">
            <v>18</v>
          </cell>
          <cell r="AK185">
            <v>7</v>
          </cell>
          <cell r="AL185">
            <v>45</v>
          </cell>
          <cell r="AM185">
            <v>45</v>
          </cell>
          <cell r="AN185">
            <v>100</v>
          </cell>
          <cell r="AO185">
            <v>0</v>
          </cell>
          <cell r="AP185">
            <v>0</v>
          </cell>
          <cell r="AR185" t="str">
            <v>S+4</v>
          </cell>
          <cell r="AT185">
            <v>1</v>
          </cell>
        </row>
        <row r="186">
          <cell r="A186">
            <v>36434</v>
          </cell>
          <cell r="C186">
            <v>211176</v>
          </cell>
          <cell r="D186" t="str">
            <v>--</v>
          </cell>
          <cell r="G186" t="str">
            <v>PEC2361</v>
          </cell>
          <cell r="H186" t="str">
            <v>GALET DBLE NON REGLABLE R. ALU</v>
          </cell>
          <cell r="J186" t="str">
            <v>V26</v>
          </cell>
          <cell r="K186" t="str">
            <v>ALLIANCE</v>
          </cell>
          <cell r="M186" t="str">
            <v>SOTRALU</v>
          </cell>
          <cell r="O186" t="str">
            <v>P</v>
          </cell>
          <cell r="P186">
            <v>2.31</v>
          </cell>
          <cell r="Q186" t="str">
            <v/>
          </cell>
          <cell r="R186">
            <v>2.31</v>
          </cell>
          <cell r="T186" t="str">
            <v/>
          </cell>
          <cell r="W186" t="str">
            <v/>
          </cell>
          <cell r="X186">
            <v>2.31</v>
          </cell>
          <cell r="Y186">
            <v>2.31</v>
          </cell>
          <cell r="AA186">
            <v>1000</v>
          </cell>
          <cell r="AC186">
            <v>3</v>
          </cell>
          <cell r="AD186">
            <v>13900</v>
          </cell>
          <cell r="AE186" t="str">
            <v>pas outil</v>
          </cell>
          <cell r="AF186">
            <v>99390</v>
          </cell>
          <cell r="AG186">
            <v>0</v>
          </cell>
          <cell r="AH186">
            <v>0</v>
          </cell>
          <cell r="AI186">
            <v>100</v>
          </cell>
          <cell r="AJ186">
            <v>11624</v>
          </cell>
          <cell r="AK186">
            <v>24062</v>
          </cell>
          <cell r="AL186">
            <v>25952</v>
          </cell>
          <cell r="AM186">
            <v>22444</v>
          </cell>
          <cell r="AN186">
            <v>15208</v>
          </cell>
          <cell r="AO186">
            <v>0</v>
          </cell>
          <cell r="AP186">
            <v>0</v>
          </cell>
          <cell r="AR186" t="str">
            <v>S+4</v>
          </cell>
          <cell r="AT186">
            <v>4</v>
          </cell>
          <cell r="AW186" t="str">
            <v>remplace réf. 211065</v>
          </cell>
        </row>
        <row r="187">
          <cell r="A187">
            <v>36434</v>
          </cell>
          <cell r="C187">
            <v>211177</v>
          </cell>
          <cell r="D187" t="str">
            <v>--</v>
          </cell>
          <cell r="G187" t="str">
            <v>PEC2371</v>
          </cell>
          <cell r="H187" t="str">
            <v>GALET DBLE NON REGLABLE R. INOX</v>
          </cell>
          <cell r="J187" t="str">
            <v>P50</v>
          </cell>
          <cell r="K187" t="str">
            <v>CP45 Pa</v>
          </cell>
          <cell r="M187" t="str">
            <v>SOTRALU</v>
          </cell>
          <cell r="O187" t="str">
            <v>P</v>
          </cell>
          <cell r="P187">
            <v>3.08</v>
          </cell>
          <cell r="Q187" t="str">
            <v/>
          </cell>
          <cell r="R187">
            <v>3.08</v>
          </cell>
          <cell r="T187" t="str">
            <v/>
          </cell>
          <cell r="W187" t="str">
            <v/>
          </cell>
          <cell r="X187">
            <v>3.08</v>
          </cell>
          <cell r="Y187">
            <v>3.08</v>
          </cell>
          <cell r="AA187">
            <v>1000</v>
          </cell>
          <cell r="AC187">
            <v>3</v>
          </cell>
          <cell r="AD187">
            <v>8000</v>
          </cell>
          <cell r="AE187" t="str">
            <v>pas outil</v>
          </cell>
          <cell r="AF187">
            <v>67616</v>
          </cell>
          <cell r="AG187">
            <v>0</v>
          </cell>
          <cell r="AH187">
            <v>0</v>
          </cell>
          <cell r="AI187">
            <v>100</v>
          </cell>
          <cell r="AJ187">
            <v>8166</v>
          </cell>
          <cell r="AK187">
            <v>16322</v>
          </cell>
          <cell r="AL187">
            <v>17784</v>
          </cell>
          <cell r="AM187">
            <v>17328</v>
          </cell>
          <cell r="AN187">
            <v>7916</v>
          </cell>
          <cell r="AO187">
            <v>0</v>
          </cell>
          <cell r="AP187">
            <v>0</v>
          </cell>
          <cell r="AR187" t="str">
            <v>S+4</v>
          </cell>
          <cell r="AT187">
            <v>4</v>
          </cell>
          <cell r="AW187" t="str">
            <v>remplace réf. 211071</v>
          </cell>
        </row>
        <row r="188">
          <cell r="A188">
            <v>36557</v>
          </cell>
          <cell r="C188">
            <v>211178</v>
          </cell>
          <cell r="D188" t="str">
            <v>--</v>
          </cell>
          <cell r="G188" t="str">
            <v>ZC1847WWEXP00</v>
          </cell>
          <cell r="H188" t="str">
            <v>KIT VERROUILAGE BO</v>
          </cell>
          <cell r="J188" t="str">
            <v>V09</v>
          </cell>
          <cell r="K188" t="str">
            <v>COMMUN</v>
          </cell>
          <cell r="M188" t="str">
            <v>ERRETI</v>
          </cell>
          <cell r="O188" t="str">
            <v>P</v>
          </cell>
          <cell r="P188">
            <v>3.6</v>
          </cell>
          <cell r="Q188" t="str">
            <v/>
          </cell>
          <cell r="R188">
            <v>3.6</v>
          </cell>
          <cell r="T188" t="str">
            <v/>
          </cell>
          <cell r="W188" t="str">
            <v/>
          </cell>
          <cell r="X188">
            <v>3.6</v>
          </cell>
          <cell r="Y188">
            <v>3.6</v>
          </cell>
          <cell r="AA188">
            <v>100</v>
          </cell>
          <cell r="AC188">
            <v>3</v>
          </cell>
          <cell r="AD188">
            <v>200</v>
          </cell>
          <cell r="AE188" t="str">
            <v>pas outil</v>
          </cell>
          <cell r="AF188">
            <v>2444</v>
          </cell>
          <cell r="AG188">
            <v>0</v>
          </cell>
          <cell r="AH188">
            <v>0</v>
          </cell>
          <cell r="AJ188">
            <v>48</v>
          </cell>
          <cell r="AK188">
            <v>228</v>
          </cell>
          <cell r="AL188">
            <v>366</v>
          </cell>
          <cell r="AM188">
            <v>425</v>
          </cell>
          <cell r="AN188">
            <v>1377</v>
          </cell>
          <cell r="AO188">
            <v>0</v>
          </cell>
          <cell r="AP188">
            <v>0</v>
          </cell>
          <cell r="AT188">
            <v>1</v>
          </cell>
          <cell r="AW188" t="str">
            <v>remplace réf. 29.1248.00</v>
          </cell>
        </row>
        <row r="189">
          <cell r="A189">
            <v>36557</v>
          </cell>
          <cell r="C189">
            <v>211179</v>
          </cell>
          <cell r="D189" t="str">
            <v>--</v>
          </cell>
          <cell r="G189" t="str">
            <v>ZE1965WWEXP00</v>
          </cell>
          <cell r="H189" t="str">
            <v>VERROUILLAGE SUPPLEMENTAIRE BO</v>
          </cell>
          <cell r="J189" t="str">
            <v>V09</v>
          </cell>
          <cell r="K189" t="str">
            <v>COMMUN</v>
          </cell>
          <cell r="M189" t="str">
            <v>ERRETI</v>
          </cell>
          <cell r="O189" t="str">
            <v>P</v>
          </cell>
          <cell r="P189">
            <v>2.72</v>
          </cell>
          <cell r="Q189" t="str">
            <v/>
          </cell>
          <cell r="R189">
            <v>2.72</v>
          </cell>
          <cell r="T189" t="str">
            <v/>
          </cell>
          <cell r="W189" t="str">
            <v/>
          </cell>
          <cell r="X189">
            <v>2.72</v>
          </cell>
          <cell r="Y189">
            <v>2.72</v>
          </cell>
          <cell r="AA189">
            <v>100</v>
          </cell>
          <cell r="AC189">
            <v>3</v>
          </cell>
          <cell r="AD189">
            <v>150</v>
          </cell>
          <cell r="AE189" t="str">
            <v>pas outil</v>
          </cell>
          <cell r="AF189">
            <v>1441</v>
          </cell>
          <cell r="AG189">
            <v>0</v>
          </cell>
          <cell r="AH189">
            <v>0</v>
          </cell>
          <cell r="AJ189">
            <v>0</v>
          </cell>
          <cell r="AK189">
            <v>200</v>
          </cell>
          <cell r="AL189">
            <v>224</v>
          </cell>
          <cell r="AM189">
            <v>302</v>
          </cell>
          <cell r="AN189">
            <v>715</v>
          </cell>
          <cell r="AO189">
            <v>0</v>
          </cell>
          <cell r="AP189">
            <v>0</v>
          </cell>
          <cell r="AT189">
            <v>1</v>
          </cell>
        </row>
        <row r="190">
          <cell r="A190">
            <v>29526</v>
          </cell>
          <cell r="C190">
            <v>212016</v>
          </cell>
          <cell r="D190" t="str">
            <v>00</v>
          </cell>
          <cell r="H190" t="str">
            <v>GACHE POUR BASCULANT</v>
          </cell>
          <cell r="J190" t="str">
            <v>V02</v>
          </cell>
          <cell r="K190" t="str">
            <v>HIFI</v>
          </cell>
          <cell r="M190" t="str">
            <v>MEGASUD</v>
          </cell>
          <cell r="O190" t="str">
            <v>P</v>
          </cell>
          <cell r="P190">
            <v>0.74</v>
          </cell>
          <cell r="Q190" t="str">
            <v/>
          </cell>
          <cell r="R190">
            <v>0.74</v>
          </cell>
          <cell r="T190" t="str">
            <v/>
          </cell>
          <cell r="W190" t="str">
            <v/>
          </cell>
          <cell r="X190">
            <v>0.74</v>
          </cell>
          <cell r="Y190">
            <v>0.74</v>
          </cell>
          <cell r="AA190">
            <v>200</v>
          </cell>
          <cell r="AC190">
            <v>3</v>
          </cell>
          <cell r="AE190" t="str">
            <v>pas outil</v>
          </cell>
          <cell r="AF190">
            <v>3592</v>
          </cell>
          <cell r="AG190">
            <v>224</v>
          </cell>
          <cell r="AH190">
            <v>1118</v>
          </cell>
          <cell r="AI190">
            <v>230</v>
          </cell>
          <cell r="AJ190">
            <v>280</v>
          </cell>
          <cell r="AK190">
            <v>310</v>
          </cell>
          <cell r="AL190">
            <v>320</v>
          </cell>
          <cell r="AM190">
            <v>960</v>
          </cell>
          <cell r="AN190">
            <v>150</v>
          </cell>
          <cell r="AO190">
            <v>0</v>
          </cell>
          <cell r="AP190">
            <v>0</v>
          </cell>
          <cell r="AT190">
            <v>10</v>
          </cell>
          <cell r="AY190">
            <v>190017</v>
          </cell>
        </row>
        <row r="191">
          <cell r="A191">
            <v>29526</v>
          </cell>
          <cell r="C191">
            <v>212016</v>
          </cell>
          <cell r="D191" t="str">
            <v>14</v>
          </cell>
          <cell r="H191" t="str">
            <v>GACHE POUR BASCULANT</v>
          </cell>
          <cell r="J191" t="str">
            <v>V02</v>
          </cell>
          <cell r="K191" t="str">
            <v>HIFI</v>
          </cell>
          <cell r="M191" t="str">
            <v>MEGASUD</v>
          </cell>
          <cell r="N191" t="str">
            <v>EGP</v>
          </cell>
          <cell r="O191" t="str">
            <v>P</v>
          </cell>
          <cell r="P191">
            <v>1.03</v>
          </cell>
          <cell r="Q191" t="str">
            <v/>
          </cell>
          <cell r="R191">
            <v>0.74</v>
          </cell>
          <cell r="S191">
            <v>0.28000000000000003</v>
          </cell>
          <cell r="T191">
            <v>8.4000000000000012E-3</v>
          </cell>
          <cell r="W191" t="str">
            <v/>
          </cell>
          <cell r="X191">
            <v>0.28000000000000003</v>
          </cell>
          <cell r="Y191">
            <v>1.03</v>
          </cell>
          <cell r="AC191">
            <v>3</v>
          </cell>
          <cell r="AE191" t="str">
            <v>pas outil</v>
          </cell>
          <cell r="AF191">
            <v>3592</v>
          </cell>
          <cell r="AG191">
            <v>224</v>
          </cell>
          <cell r="AH191">
            <v>1118</v>
          </cell>
          <cell r="AI191">
            <v>230</v>
          </cell>
          <cell r="AJ191">
            <v>280</v>
          </cell>
          <cell r="AK191">
            <v>310</v>
          </cell>
          <cell r="AL191">
            <v>320</v>
          </cell>
          <cell r="AM191">
            <v>960</v>
          </cell>
          <cell r="AN191">
            <v>150</v>
          </cell>
          <cell r="AO191">
            <v>0</v>
          </cell>
          <cell r="AP191">
            <v>0</v>
          </cell>
          <cell r="AT191">
            <v>10</v>
          </cell>
          <cell r="AW191" t="str">
            <v>transport</v>
          </cell>
          <cell r="AY191">
            <v>190017</v>
          </cell>
        </row>
        <row r="192">
          <cell r="A192">
            <v>29526</v>
          </cell>
          <cell r="C192">
            <v>212016</v>
          </cell>
          <cell r="D192" t="str">
            <v>17</v>
          </cell>
          <cell r="H192" t="str">
            <v>GACHE POUR BASCULANT</v>
          </cell>
          <cell r="J192" t="str">
            <v>V02</v>
          </cell>
          <cell r="K192" t="str">
            <v>HIFI</v>
          </cell>
          <cell r="M192" t="str">
            <v>MEGASUD</v>
          </cell>
          <cell r="O192" t="str">
            <v>P</v>
          </cell>
          <cell r="P192">
            <v>0.83</v>
          </cell>
          <cell r="Q192" t="str">
            <v/>
          </cell>
          <cell r="R192">
            <v>0.83</v>
          </cell>
          <cell r="T192" t="str">
            <v/>
          </cell>
          <cell r="W192" t="str">
            <v/>
          </cell>
          <cell r="X192">
            <v>0.83</v>
          </cell>
          <cell r="Y192">
            <v>0.83</v>
          </cell>
          <cell r="AA192">
            <v>100</v>
          </cell>
          <cell r="AC192">
            <v>3</v>
          </cell>
          <cell r="AE192" t="str">
            <v>pas outil</v>
          </cell>
          <cell r="AF192">
            <v>3592</v>
          </cell>
          <cell r="AG192">
            <v>224</v>
          </cell>
          <cell r="AH192">
            <v>1118</v>
          </cell>
          <cell r="AI192">
            <v>230</v>
          </cell>
          <cell r="AJ192">
            <v>280</v>
          </cell>
          <cell r="AK192">
            <v>310</v>
          </cell>
          <cell r="AL192">
            <v>320</v>
          </cell>
          <cell r="AM192">
            <v>960</v>
          </cell>
          <cell r="AN192">
            <v>150</v>
          </cell>
          <cell r="AO192">
            <v>0</v>
          </cell>
          <cell r="AP192">
            <v>0</v>
          </cell>
          <cell r="AT192">
            <v>10</v>
          </cell>
          <cell r="AY192">
            <v>190017</v>
          </cell>
        </row>
        <row r="193">
          <cell r="A193">
            <v>29526</v>
          </cell>
          <cell r="C193">
            <v>212016</v>
          </cell>
          <cell r="D193" t="str">
            <v>35</v>
          </cell>
          <cell r="H193" t="str">
            <v>GACHE POUR BASCULANT</v>
          </cell>
          <cell r="J193" t="str">
            <v>V02</v>
          </cell>
          <cell r="K193" t="str">
            <v>HIFI</v>
          </cell>
          <cell r="M193" t="str">
            <v>MEGASUD</v>
          </cell>
          <cell r="N193" t="str">
            <v>EGP</v>
          </cell>
          <cell r="O193" t="str">
            <v>P</v>
          </cell>
          <cell r="P193">
            <v>0.99750000000000005</v>
          </cell>
          <cell r="Q193" t="str">
            <v/>
          </cell>
          <cell r="R193">
            <v>0.74</v>
          </cell>
          <cell r="S193">
            <v>0.25</v>
          </cell>
          <cell r="T193">
            <v>7.4999999999999997E-3</v>
          </cell>
          <cell r="W193" t="str">
            <v/>
          </cell>
          <cell r="X193">
            <v>0.25</v>
          </cell>
          <cell r="Y193">
            <v>0.99750000000000005</v>
          </cell>
          <cell r="AC193">
            <v>3</v>
          </cell>
          <cell r="AE193" t="str">
            <v>pas outil</v>
          </cell>
          <cell r="AF193">
            <v>3592</v>
          </cell>
          <cell r="AG193">
            <v>224</v>
          </cell>
          <cell r="AH193">
            <v>1118</v>
          </cell>
          <cell r="AI193">
            <v>230</v>
          </cell>
          <cell r="AJ193">
            <v>280</v>
          </cell>
          <cell r="AK193">
            <v>310</v>
          </cell>
          <cell r="AL193">
            <v>320</v>
          </cell>
          <cell r="AM193">
            <v>960</v>
          </cell>
          <cell r="AN193">
            <v>150</v>
          </cell>
          <cell r="AO193">
            <v>0</v>
          </cell>
          <cell r="AP193">
            <v>0</v>
          </cell>
          <cell r="AT193">
            <v>10</v>
          </cell>
          <cell r="AW193" t="str">
            <v>transport</v>
          </cell>
          <cell r="AY193">
            <v>190017</v>
          </cell>
        </row>
        <row r="194">
          <cell r="A194">
            <v>29526</v>
          </cell>
          <cell r="C194">
            <v>212016</v>
          </cell>
          <cell r="D194" t="str">
            <v>39</v>
          </cell>
          <cell r="H194" t="str">
            <v>GACHE POUR BASCULANT</v>
          </cell>
          <cell r="J194" t="str">
            <v>V02</v>
          </cell>
          <cell r="K194" t="str">
            <v>HIFI</v>
          </cell>
          <cell r="M194" t="str">
            <v>MEGASUD</v>
          </cell>
          <cell r="O194" t="str">
            <v>P</v>
          </cell>
          <cell r="P194">
            <v>0.83</v>
          </cell>
          <cell r="Q194" t="str">
            <v/>
          </cell>
          <cell r="R194">
            <v>0.83</v>
          </cell>
          <cell r="T194" t="str">
            <v/>
          </cell>
          <cell r="W194" t="str">
            <v/>
          </cell>
          <cell r="X194">
            <v>0.83</v>
          </cell>
          <cell r="Y194">
            <v>0.83</v>
          </cell>
          <cell r="AA194">
            <v>100</v>
          </cell>
          <cell r="AC194">
            <v>3</v>
          </cell>
          <cell r="AE194" t="str">
            <v>pas outil</v>
          </cell>
          <cell r="AF194">
            <v>3592</v>
          </cell>
          <cell r="AG194">
            <v>224</v>
          </cell>
          <cell r="AH194">
            <v>1118</v>
          </cell>
          <cell r="AI194">
            <v>230</v>
          </cell>
          <cell r="AJ194">
            <v>280</v>
          </cell>
          <cell r="AK194">
            <v>310</v>
          </cell>
          <cell r="AL194">
            <v>320</v>
          </cell>
          <cell r="AM194">
            <v>960</v>
          </cell>
          <cell r="AN194">
            <v>150</v>
          </cell>
          <cell r="AO194">
            <v>0</v>
          </cell>
          <cell r="AP194">
            <v>0</v>
          </cell>
          <cell r="AT194">
            <v>10</v>
          </cell>
          <cell r="AY194">
            <v>190017</v>
          </cell>
        </row>
        <row r="195">
          <cell r="A195">
            <v>29526</v>
          </cell>
          <cell r="C195">
            <v>212016</v>
          </cell>
          <cell r="D195" t="str">
            <v>71</v>
          </cell>
          <cell r="H195" t="str">
            <v>GACHE POUR BASCULANT</v>
          </cell>
          <cell r="J195" t="str">
            <v>V02</v>
          </cell>
          <cell r="K195" t="str">
            <v>HIFI</v>
          </cell>
          <cell r="M195" t="str">
            <v>MEGASUD</v>
          </cell>
          <cell r="N195" t="str">
            <v>EGP</v>
          </cell>
          <cell r="O195" t="str">
            <v>P</v>
          </cell>
          <cell r="P195">
            <v>0.99750000000000005</v>
          </cell>
          <cell r="Q195" t="str">
            <v/>
          </cell>
          <cell r="R195">
            <v>0.74</v>
          </cell>
          <cell r="S195">
            <v>0.25</v>
          </cell>
          <cell r="T195">
            <v>7.4999999999999997E-3</v>
          </cell>
          <cell r="W195" t="str">
            <v/>
          </cell>
          <cell r="X195">
            <v>0.25</v>
          </cell>
          <cell r="Y195">
            <v>0.99750000000000005</v>
          </cell>
          <cell r="AA195">
            <v>100</v>
          </cell>
          <cell r="AC195">
            <v>3</v>
          </cell>
          <cell r="AE195" t="str">
            <v>pas outil</v>
          </cell>
          <cell r="AF195">
            <v>3592</v>
          </cell>
          <cell r="AG195">
            <v>224</v>
          </cell>
          <cell r="AH195">
            <v>1118</v>
          </cell>
          <cell r="AI195">
            <v>230</v>
          </cell>
          <cell r="AJ195">
            <v>280</v>
          </cell>
          <cell r="AK195">
            <v>310</v>
          </cell>
          <cell r="AL195">
            <v>320</v>
          </cell>
          <cell r="AM195">
            <v>960</v>
          </cell>
          <cell r="AN195">
            <v>150</v>
          </cell>
          <cell r="AO195">
            <v>0</v>
          </cell>
          <cell r="AP195">
            <v>0</v>
          </cell>
          <cell r="AT195">
            <v>10</v>
          </cell>
          <cell r="AW195" t="str">
            <v>transport</v>
          </cell>
          <cell r="AY195">
            <v>190017</v>
          </cell>
        </row>
        <row r="196">
          <cell r="A196">
            <v>29526</v>
          </cell>
          <cell r="C196">
            <v>212016</v>
          </cell>
          <cell r="D196" t="str">
            <v>89</v>
          </cell>
          <cell r="E196" t="str">
            <v>9005</v>
          </cell>
          <cell r="H196" t="str">
            <v>GACHE POUR BASCULANT</v>
          </cell>
          <cell r="J196" t="str">
            <v>V02</v>
          </cell>
          <cell r="K196" t="str">
            <v>HIFI</v>
          </cell>
          <cell r="M196" t="str">
            <v>MEGASUD</v>
          </cell>
          <cell r="N196" t="str">
            <v>EGP</v>
          </cell>
          <cell r="O196" t="str">
            <v>P</v>
          </cell>
          <cell r="P196">
            <v>1.03</v>
          </cell>
          <cell r="Q196" t="str">
            <v/>
          </cell>
          <cell r="R196">
            <v>0.74</v>
          </cell>
          <cell r="S196">
            <v>0.25</v>
          </cell>
          <cell r="T196">
            <v>7.4999999999999997E-3</v>
          </cell>
          <cell r="U196">
            <v>3.2500000000000001E-2</v>
          </cell>
          <cell r="W196" t="str">
            <v/>
          </cell>
          <cell r="X196">
            <v>0.25</v>
          </cell>
          <cell r="Y196">
            <v>1.03</v>
          </cell>
          <cell r="AC196">
            <v>3</v>
          </cell>
          <cell r="AE196" t="str">
            <v>pas outil</v>
          </cell>
          <cell r="AF196">
            <v>3592</v>
          </cell>
          <cell r="AG196">
            <v>224</v>
          </cell>
          <cell r="AH196">
            <v>1118</v>
          </cell>
          <cell r="AI196">
            <v>230</v>
          </cell>
          <cell r="AJ196">
            <v>280</v>
          </cell>
          <cell r="AK196">
            <v>310</v>
          </cell>
          <cell r="AL196">
            <v>320</v>
          </cell>
          <cell r="AM196">
            <v>960</v>
          </cell>
          <cell r="AN196">
            <v>150</v>
          </cell>
          <cell r="AO196">
            <v>0</v>
          </cell>
          <cell r="AP196">
            <v>0</v>
          </cell>
          <cell r="AT196">
            <v>10</v>
          </cell>
          <cell r="AV196" t="str">
            <v>=PR 89 9006</v>
          </cell>
          <cell r="AW196" t="str">
            <v>transport</v>
          </cell>
          <cell r="AY196">
            <v>190017</v>
          </cell>
        </row>
        <row r="197">
          <cell r="A197">
            <v>29526</v>
          </cell>
          <cell r="C197">
            <v>212016</v>
          </cell>
          <cell r="D197" t="str">
            <v>89</v>
          </cell>
          <cell r="H197" t="str">
            <v>GACHE POUR BASCULANT</v>
          </cell>
          <cell r="J197" t="str">
            <v>V02</v>
          </cell>
          <cell r="K197" t="str">
            <v>HIFI</v>
          </cell>
          <cell r="M197" t="str">
            <v>MEGASUD</v>
          </cell>
          <cell r="N197" t="str">
            <v>EGP</v>
          </cell>
          <cell r="O197" t="str">
            <v>P</v>
          </cell>
          <cell r="P197">
            <v>1.0900000000000001</v>
          </cell>
          <cell r="Q197" t="str">
            <v/>
          </cell>
          <cell r="R197">
            <v>0.74</v>
          </cell>
          <cell r="S197">
            <v>0.25</v>
          </cell>
          <cell r="T197">
            <v>7.4999999999999997E-3</v>
          </cell>
          <cell r="U197">
            <v>9.2499999999999999E-2</v>
          </cell>
          <cell r="W197" t="str">
            <v/>
          </cell>
          <cell r="X197">
            <v>0.25</v>
          </cell>
          <cell r="Y197">
            <v>1.0900000000000001</v>
          </cell>
          <cell r="AC197">
            <v>3</v>
          </cell>
          <cell r="AE197" t="str">
            <v>pas outil</v>
          </cell>
          <cell r="AF197">
            <v>3592</v>
          </cell>
          <cell r="AG197">
            <v>224</v>
          </cell>
          <cell r="AH197">
            <v>1118</v>
          </cell>
          <cell r="AI197">
            <v>230</v>
          </cell>
          <cell r="AJ197">
            <v>280</v>
          </cell>
          <cell r="AK197">
            <v>310</v>
          </cell>
          <cell r="AL197">
            <v>320</v>
          </cell>
          <cell r="AM197">
            <v>960</v>
          </cell>
          <cell r="AN197">
            <v>150</v>
          </cell>
          <cell r="AO197">
            <v>0</v>
          </cell>
          <cell r="AP197">
            <v>0</v>
          </cell>
          <cell r="AT197">
            <v>10</v>
          </cell>
          <cell r="AV197" t="str">
            <v>=PR 89 9005 x 5,5%</v>
          </cell>
          <cell r="AW197" t="str">
            <v>transport/Prix forcé +5,5% par rapport au 89 9005-PF 5/3/02</v>
          </cell>
          <cell r="AY197">
            <v>190017</v>
          </cell>
        </row>
        <row r="198">
          <cell r="A198">
            <v>31868</v>
          </cell>
          <cell r="B198">
            <v>31868</v>
          </cell>
          <cell r="C198">
            <v>212019</v>
          </cell>
          <cell r="D198" t="str">
            <v>00</v>
          </cell>
          <cell r="F198" t="str">
            <v>A</v>
          </cell>
          <cell r="H198" t="str">
            <v>RENVOI DE TRINGLE</v>
          </cell>
          <cell r="J198" t="str">
            <v>V02</v>
          </cell>
          <cell r="K198" t="str">
            <v>HIFI</v>
          </cell>
          <cell r="M198" t="str">
            <v>MEGASUD</v>
          </cell>
          <cell r="O198" t="str">
            <v>P</v>
          </cell>
          <cell r="P198">
            <v>0.56000000000000005</v>
          </cell>
          <cell r="Q198" t="str">
            <v/>
          </cell>
          <cell r="R198">
            <v>0.56000000000000005</v>
          </cell>
          <cell r="T198" t="str">
            <v/>
          </cell>
          <cell r="W198" t="str">
            <v/>
          </cell>
          <cell r="X198">
            <v>0.56000000000000005</v>
          </cell>
          <cell r="Y198">
            <v>0.56000000000000005</v>
          </cell>
          <cell r="AA198">
            <v>1000</v>
          </cell>
          <cell r="AC198">
            <v>3</v>
          </cell>
          <cell r="AD198">
            <v>0</v>
          </cell>
          <cell r="AE198" t="str">
            <v>pas outil</v>
          </cell>
          <cell r="AF198">
            <v>2362</v>
          </cell>
          <cell r="AG198">
            <v>360</v>
          </cell>
          <cell r="AH198">
            <v>310</v>
          </cell>
          <cell r="AI198">
            <v>70</v>
          </cell>
          <cell r="AJ198">
            <v>150</v>
          </cell>
          <cell r="AK198">
            <v>80</v>
          </cell>
          <cell r="AL198">
            <v>140</v>
          </cell>
          <cell r="AM198">
            <v>482</v>
          </cell>
          <cell r="AN198">
            <v>770</v>
          </cell>
          <cell r="AO198">
            <v>0</v>
          </cell>
          <cell r="AP198">
            <v>0</v>
          </cell>
          <cell r="AT198">
            <v>10</v>
          </cell>
        </row>
        <row r="199">
          <cell r="A199">
            <v>27820</v>
          </cell>
          <cell r="B199">
            <v>32203</v>
          </cell>
          <cell r="C199">
            <v>212050</v>
          </cell>
          <cell r="D199" t="str">
            <v>--</v>
          </cell>
          <cell r="F199" t="str">
            <v>A</v>
          </cell>
          <cell r="H199" t="str">
            <v>ROULEAU</v>
          </cell>
          <cell r="J199" t="str">
            <v>V02</v>
          </cell>
          <cell r="K199" t="str">
            <v>HIFI</v>
          </cell>
          <cell r="M199" t="str">
            <v>STEFANI</v>
          </cell>
          <cell r="O199" t="str">
            <v>P</v>
          </cell>
          <cell r="P199">
            <v>0.41</v>
          </cell>
          <cell r="Q199" t="str">
            <v/>
          </cell>
          <cell r="R199">
            <v>0.41</v>
          </cell>
          <cell r="T199" t="str">
            <v/>
          </cell>
          <cell r="W199" t="str">
            <v/>
          </cell>
          <cell r="X199">
            <v>0.41</v>
          </cell>
          <cell r="Y199">
            <v>0.41</v>
          </cell>
          <cell r="AA199">
            <v>6000</v>
          </cell>
          <cell r="AC199">
            <v>3</v>
          </cell>
          <cell r="AD199">
            <v>0</v>
          </cell>
          <cell r="AE199" t="str">
            <v>pas outil</v>
          </cell>
          <cell r="AF199">
            <v>32419</v>
          </cell>
          <cell r="AG199">
            <v>11016</v>
          </cell>
          <cell r="AH199">
            <v>5801</v>
          </cell>
          <cell r="AI199">
            <v>1602</v>
          </cell>
          <cell r="AJ199">
            <v>1800</v>
          </cell>
          <cell r="AK199">
            <v>2100</v>
          </cell>
          <cell r="AL199">
            <v>2000</v>
          </cell>
          <cell r="AM199">
            <v>3600</v>
          </cell>
          <cell r="AN199">
            <v>4500</v>
          </cell>
          <cell r="AO199">
            <v>0</v>
          </cell>
          <cell r="AP199">
            <v>0</v>
          </cell>
          <cell r="AT199">
            <v>50</v>
          </cell>
        </row>
        <row r="200">
          <cell r="A200">
            <v>29526</v>
          </cell>
          <cell r="C200">
            <v>212072</v>
          </cell>
          <cell r="D200" t="str">
            <v>--</v>
          </cell>
          <cell r="G200" t="str">
            <v>G-12933-00-0-1</v>
          </cell>
          <cell r="H200" t="str">
            <v xml:space="preserve">RENVOI D'ANGLE                </v>
          </cell>
          <cell r="J200" t="str">
            <v xml:space="preserve">V02  </v>
          </cell>
          <cell r="K200" t="str">
            <v>HIFI</v>
          </cell>
          <cell r="M200" t="str">
            <v>FERCO</v>
          </cell>
          <cell r="P200">
            <v>6.02</v>
          </cell>
          <cell r="Q200" t="str">
            <v/>
          </cell>
          <cell r="R200">
            <v>6.02</v>
          </cell>
          <cell r="T200" t="str">
            <v/>
          </cell>
          <cell r="W200" t="str">
            <v/>
          </cell>
          <cell r="X200">
            <v>6.02</v>
          </cell>
          <cell r="Y200">
            <v>6.02</v>
          </cell>
          <cell r="AA200">
            <v>100</v>
          </cell>
          <cell r="AC200">
            <v>3</v>
          </cell>
          <cell r="AD200">
            <v>0</v>
          </cell>
          <cell r="AE200" t="str">
            <v>pas outil</v>
          </cell>
          <cell r="AF200">
            <v>3859</v>
          </cell>
          <cell r="AG200">
            <v>328</v>
          </cell>
          <cell r="AH200">
            <v>286</v>
          </cell>
          <cell r="AI200">
            <v>91</v>
          </cell>
          <cell r="AJ200">
            <v>1201</v>
          </cell>
          <cell r="AK200">
            <v>297</v>
          </cell>
          <cell r="AL200">
            <v>168</v>
          </cell>
          <cell r="AM200">
            <v>397</v>
          </cell>
          <cell r="AN200">
            <v>1091</v>
          </cell>
          <cell r="AO200">
            <v>0</v>
          </cell>
          <cell r="AP200">
            <v>0</v>
          </cell>
          <cell r="AT200">
            <v>1</v>
          </cell>
        </row>
        <row r="201">
          <cell r="A201">
            <v>31656</v>
          </cell>
          <cell r="B201">
            <v>34486</v>
          </cell>
          <cell r="C201">
            <v>212085</v>
          </cell>
          <cell r="D201" t="str">
            <v>--</v>
          </cell>
          <cell r="F201" t="str">
            <v>C</v>
          </cell>
          <cell r="H201" t="str">
            <v>ENSEMBLE DE VERROUILLAGE</v>
          </cell>
          <cell r="J201" t="str">
            <v>V03</v>
          </cell>
          <cell r="K201" t="str">
            <v>HIFI</v>
          </cell>
          <cell r="M201" t="str">
            <v>RIVALU</v>
          </cell>
          <cell r="O201" t="str">
            <v>P</v>
          </cell>
          <cell r="P201">
            <v>4.4000000000000004</v>
          </cell>
          <cell r="Q201" t="str">
            <v/>
          </cell>
          <cell r="R201">
            <v>4.4000000000000004</v>
          </cell>
          <cell r="T201" t="str">
            <v/>
          </cell>
          <cell r="W201" t="str">
            <v/>
          </cell>
          <cell r="X201">
            <v>4.4000000000000004</v>
          </cell>
          <cell r="Y201">
            <v>4.4000000000000004</v>
          </cell>
          <cell r="AA201">
            <v>20</v>
          </cell>
          <cell r="AC201">
            <v>3</v>
          </cell>
          <cell r="AD201">
            <v>0</v>
          </cell>
          <cell r="AE201" t="str">
            <v>pas outil</v>
          </cell>
          <cell r="AF201">
            <v>1432.3333333333333</v>
          </cell>
          <cell r="AG201">
            <v>313.33333333333331</v>
          </cell>
          <cell r="AH201">
            <v>174</v>
          </cell>
          <cell r="AI201">
            <v>264</v>
          </cell>
          <cell r="AJ201">
            <v>214</v>
          </cell>
          <cell r="AK201">
            <v>128</v>
          </cell>
          <cell r="AL201">
            <v>112</v>
          </cell>
          <cell r="AM201">
            <v>119</v>
          </cell>
          <cell r="AN201">
            <v>108</v>
          </cell>
          <cell r="AO201">
            <v>0</v>
          </cell>
          <cell r="AP201">
            <v>0</v>
          </cell>
          <cell r="AT201">
            <v>1</v>
          </cell>
          <cell r="AW201" t="str">
            <v>n'est plus fabriqué par Bezault</v>
          </cell>
        </row>
        <row r="202">
          <cell r="A202">
            <v>32933</v>
          </cell>
          <cell r="B202">
            <v>36861</v>
          </cell>
          <cell r="C202">
            <v>212163</v>
          </cell>
          <cell r="D202" t="str">
            <v>00</v>
          </cell>
          <cell r="F202" t="str">
            <v xml:space="preserve">  </v>
          </cell>
          <cell r="H202" t="str">
            <v>PIECE A REPOS</v>
          </cell>
          <cell r="J202" t="str">
            <v>V34</v>
          </cell>
          <cell r="K202" t="str">
            <v>GHF</v>
          </cell>
          <cell r="M202" t="str">
            <v>STEFANI</v>
          </cell>
          <cell r="O202" t="str">
            <v>P</v>
          </cell>
          <cell r="P202">
            <v>0.41</v>
          </cell>
          <cell r="Q202" t="str">
            <v/>
          </cell>
          <cell r="R202">
            <v>0.31</v>
          </cell>
          <cell r="T202" t="str">
            <v/>
          </cell>
          <cell r="V202">
            <v>0.1</v>
          </cell>
          <cell r="W202" t="str">
            <v/>
          </cell>
          <cell r="X202">
            <v>0.31</v>
          </cell>
          <cell r="Y202">
            <v>0.41</v>
          </cell>
          <cell r="AA202">
            <v>170</v>
          </cell>
          <cell r="AC202">
            <v>3</v>
          </cell>
          <cell r="AD202">
            <v>25000</v>
          </cell>
          <cell r="AE202" t="str">
            <v>pas outil</v>
          </cell>
          <cell r="AF202">
            <v>3076.6666666666665</v>
          </cell>
          <cell r="AG202">
            <v>2458.6666666666665</v>
          </cell>
          <cell r="AH202">
            <v>-232</v>
          </cell>
          <cell r="AI202">
            <v>136</v>
          </cell>
          <cell r="AJ202">
            <v>144</v>
          </cell>
          <cell r="AK202">
            <v>158</v>
          </cell>
          <cell r="AL202">
            <v>12</v>
          </cell>
          <cell r="AM202">
            <v>400</v>
          </cell>
          <cell r="AN202">
            <v>0</v>
          </cell>
          <cell r="AO202">
            <v>0</v>
          </cell>
          <cell r="AP202">
            <v>0</v>
          </cell>
          <cell r="AT202">
            <v>2</v>
          </cell>
          <cell r="AW202" t="str">
            <v>Changement fournisseur + qu de 25000 à 170 (delmerle)</v>
          </cell>
          <cell r="AY202">
            <v>190148</v>
          </cell>
        </row>
        <row r="203">
          <cell r="A203">
            <v>32874</v>
          </cell>
          <cell r="C203">
            <v>212166</v>
          </cell>
          <cell r="D203" t="str">
            <v>14</v>
          </cell>
          <cell r="H203" t="str">
            <v xml:space="preserve">POIGNEE DROITE ET GACHE       </v>
          </cell>
          <cell r="J203" t="str">
            <v>V34</v>
          </cell>
          <cell r="K203" t="str">
            <v>GHF</v>
          </cell>
          <cell r="M203" t="str">
            <v>RIVALU</v>
          </cell>
          <cell r="O203" t="str">
            <v>P</v>
          </cell>
          <cell r="P203">
            <v>12.76</v>
          </cell>
          <cell r="Q203" t="str">
            <v/>
          </cell>
          <cell r="R203">
            <v>12.76</v>
          </cell>
          <cell r="T203" t="str">
            <v/>
          </cell>
          <cell r="W203" t="str">
            <v/>
          </cell>
          <cell r="X203">
            <v>12.76</v>
          </cell>
          <cell r="Y203">
            <v>12.76</v>
          </cell>
          <cell r="AA203">
            <v>25</v>
          </cell>
          <cell r="AC203">
            <v>3</v>
          </cell>
          <cell r="AD203">
            <v>4000</v>
          </cell>
          <cell r="AE203" t="str">
            <v>pas outil</v>
          </cell>
          <cell r="AF203">
            <v>4031</v>
          </cell>
          <cell r="AG203">
            <v>1532</v>
          </cell>
          <cell r="AH203">
            <v>793</v>
          </cell>
          <cell r="AI203">
            <v>569</v>
          </cell>
          <cell r="AJ203">
            <v>268</v>
          </cell>
          <cell r="AK203">
            <v>535</v>
          </cell>
          <cell r="AL203">
            <v>287</v>
          </cell>
          <cell r="AM203">
            <v>40</v>
          </cell>
          <cell r="AN203">
            <v>7</v>
          </cell>
          <cell r="AO203">
            <v>0</v>
          </cell>
          <cell r="AP203">
            <v>0</v>
          </cell>
          <cell r="AT203">
            <v>1</v>
          </cell>
          <cell r="AW203" t="str">
            <v>Bezault ne fait plus l'anodisé bz et noir</v>
          </cell>
        </row>
        <row r="204">
          <cell r="A204">
            <v>32874</v>
          </cell>
          <cell r="C204">
            <v>212166</v>
          </cell>
          <cell r="D204" t="str">
            <v>17</v>
          </cell>
          <cell r="G204" t="str">
            <v>3D311152</v>
          </cell>
          <cell r="H204" t="str">
            <v xml:space="preserve">POIGNEE DROITE ET GACHE       </v>
          </cell>
          <cell r="J204" t="str">
            <v>V34</v>
          </cell>
          <cell r="K204" t="str">
            <v>GHF</v>
          </cell>
          <cell r="M204" t="str">
            <v>RIVALU</v>
          </cell>
          <cell r="O204" t="str">
            <v>P</v>
          </cell>
          <cell r="P204">
            <v>10.25</v>
          </cell>
          <cell r="Q204" t="str">
            <v/>
          </cell>
          <cell r="R204">
            <v>10.25</v>
          </cell>
          <cell r="T204" t="str">
            <v/>
          </cell>
          <cell r="W204" t="str">
            <v/>
          </cell>
          <cell r="X204">
            <v>10.25</v>
          </cell>
          <cell r="Y204">
            <v>10.25</v>
          </cell>
          <cell r="AA204">
            <v>25</v>
          </cell>
          <cell r="AC204">
            <v>3</v>
          </cell>
          <cell r="AD204">
            <v>4000</v>
          </cell>
          <cell r="AE204" t="str">
            <v>pas outil</v>
          </cell>
          <cell r="AF204">
            <v>4031</v>
          </cell>
          <cell r="AG204">
            <v>1532</v>
          </cell>
          <cell r="AH204">
            <v>793</v>
          </cell>
          <cell r="AI204">
            <v>569</v>
          </cell>
          <cell r="AJ204">
            <v>268</v>
          </cell>
          <cell r="AK204">
            <v>535</v>
          </cell>
          <cell r="AL204">
            <v>287</v>
          </cell>
          <cell r="AM204">
            <v>40</v>
          </cell>
          <cell r="AN204">
            <v>7</v>
          </cell>
          <cell r="AO204">
            <v>0</v>
          </cell>
          <cell r="AP204">
            <v>0</v>
          </cell>
          <cell r="AT204">
            <v>1</v>
          </cell>
          <cell r="AW204" t="str">
            <v>Bezault ne fait plus l'anodisé bz et noir</v>
          </cell>
        </row>
        <row r="205">
          <cell r="A205">
            <v>32874</v>
          </cell>
          <cell r="C205">
            <v>212166</v>
          </cell>
          <cell r="D205" t="str">
            <v>35</v>
          </cell>
          <cell r="H205" t="str">
            <v xml:space="preserve">POIGNEE DROITE ET GACHE       </v>
          </cell>
          <cell r="J205" t="str">
            <v>V32</v>
          </cell>
          <cell r="K205">
            <v>60</v>
          </cell>
          <cell r="M205" t="str">
            <v>RIVALU</v>
          </cell>
          <cell r="O205" t="str">
            <v>P</v>
          </cell>
          <cell r="P205">
            <v>12.76</v>
          </cell>
          <cell r="Q205" t="str">
            <v/>
          </cell>
          <cell r="R205">
            <v>12.76</v>
          </cell>
          <cell r="T205" t="str">
            <v/>
          </cell>
          <cell r="W205" t="str">
            <v/>
          </cell>
          <cell r="X205">
            <v>12.76</v>
          </cell>
          <cell r="Y205">
            <v>12.76</v>
          </cell>
          <cell r="AA205">
            <v>25</v>
          </cell>
          <cell r="AC205">
            <v>3</v>
          </cell>
          <cell r="AD205">
            <v>4000</v>
          </cell>
          <cell r="AE205" t="str">
            <v>pas outil</v>
          </cell>
          <cell r="AF205">
            <v>4031</v>
          </cell>
          <cell r="AG205">
            <v>1532</v>
          </cell>
          <cell r="AH205">
            <v>793</v>
          </cell>
          <cell r="AI205">
            <v>569</v>
          </cell>
          <cell r="AJ205">
            <v>268</v>
          </cell>
          <cell r="AK205">
            <v>535</v>
          </cell>
          <cell r="AL205">
            <v>287</v>
          </cell>
          <cell r="AM205">
            <v>40</v>
          </cell>
          <cell r="AN205">
            <v>7</v>
          </cell>
          <cell r="AO205">
            <v>0</v>
          </cell>
          <cell r="AP205">
            <v>0</v>
          </cell>
          <cell r="AT205">
            <v>1</v>
          </cell>
          <cell r="AW205" t="str">
            <v>Bezault ne fait plus l'anodisé bz et noir</v>
          </cell>
        </row>
        <row r="206">
          <cell r="A206">
            <v>32874</v>
          </cell>
          <cell r="C206">
            <v>212166</v>
          </cell>
          <cell r="D206" t="str">
            <v>39</v>
          </cell>
          <cell r="H206" t="str">
            <v xml:space="preserve">POIGNEE DROITE ET GACHE       </v>
          </cell>
          <cell r="J206" t="str">
            <v>V32</v>
          </cell>
          <cell r="K206">
            <v>60</v>
          </cell>
          <cell r="M206" t="str">
            <v>RIVALU</v>
          </cell>
          <cell r="O206" t="str">
            <v>P</v>
          </cell>
          <cell r="P206">
            <v>12.33</v>
          </cell>
          <cell r="Q206" t="str">
            <v/>
          </cell>
          <cell r="R206">
            <v>12.33</v>
          </cell>
          <cell r="T206" t="str">
            <v/>
          </cell>
          <cell r="W206" t="str">
            <v/>
          </cell>
          <cell r="X206">
            <v>12.33</v>
          </cell>
          <cell r="Y206">
            <v>12.33</v>
          </cell>
          <cell r="AA206">
            <v>25</v>
          </cell>
          <cell r="AC206">
            <v>3</v>
          </cell>
          <cell r="AD206">
            <v>4000</v>
          </cell>
          <cell r="AE206" t="str">
            <v>pas outil</v>
          </cell>
          <cell r="AF206">
            <v>4031</v>
          </cell>
          <cell r="AG206">
            <v>1532</v>
          </cell>
          <cell r="AH206">
            <v>793</v>
          </cell>
          <cell r="AI206">
            <v>569</v>
          </cell>
          <cell r="AJ206">
            <v>268</v>
          </cell>
          <cell r="AK206">
            <v>535</v>
          </cell>
          <cell r="AL206">
            <v>287</v>
          </cell>
          <cell r="AM206">
            <v>40</v>
          </cell>
          <cell r="AN206">
            <v>7</v>
          </cell>
          <cell r="AO206">
            <v>0</v>
          </cell>
          <cell r="AP206">
            <v>0</v>
          </cell>
          <cell r="AT206">
            <v>1</v>
          </cell>
          <cell r="AW206" t="str">
            <v>Bezault ne fait plus l'anodisé bz et noir</v>
          </cell>
        </row>
        <row r="207">
          <cell r="A207">
            <v>32874</v>
          </cell>
          <cell r="C207">
            <v>212166</v>
          </cell>
          <cell r="D207" t="str">
            <v>71</v>
          </cell>
          <cell r="G207" t="str">
            <v>3D661152</v>
          </cell>
          <cell r="H207" t="str">
            <v xml:space="preserve">POIGNEE DROITE ET GACHE       </v>
          </cell>
          <cell r="J207" t="str">
            <v>V34</v>
          </cell>
          <cell r="K207" t="str">
            <v>GHF</v>
          </cell>
          <cell r="M207" t="str">
            <v>RIVALU</v>
          </cell>
          <cell r="O207" t="str">
            <v>P</v>
          </cell>
          <cell r="P207">
            <v>12.76</v>
          </cell>
          <cell r="Q207" t="str">
            <v/>
          </cell>
          <cell r="R207">
            <v>12.76</v>
          </cell>
          <cell r="T207" t="str">
            <v/>
          </cell>
          <cell r="W207" t="str">
            <v/>
          </cell>
          <cell r="X207">
            <v>12.76</v>
          </cell>
          <cell r="Y207">
            <v>12.76</v>
          </cell>
          <cell r="AA207">
            <v>25</v>
          </cell>
          <cell r="AC207">
            <v>3</v>
          </cell>
          <cell r="AD207">
            <v>4000</v>
          </cell>
          <cell r="AE207" t="str">
            <v>pas outil</v>
          </cell>
          <cell r="AF207">
            <v>4031</v>
          </cell>
          <cell r="AG207">
            <v>1532</v>
          </cell>
          <cell r="AH207">
            <v>793</v>
          </cell>
          <cell r="AI207">
            <v>569</v>
          </cell>
          <cell r="AJ207">
            <v>268</v>
          </cell>
          <cell r="AK207">
            <v>535</v>
          </cell>
          <cell r="AL207">
            <v>287</v>
          </cell>
          <cell r="AM207">
            <v>40</v>
          </cell>
          <cell r="AN207">
            <v>7</v>
          </cell>
          <cell r="AO207">
            <v>0</v>
          </cell>
          <cell r="AP207">
            <v>0</v>
          </cell>
          <cell r="AT207">
            <v>1</v>
          </cell>
          <cell r="AW207" t="str">
            <v>Bezault ne fait plus l'anodisé bz et noir</v>
          </cell>
        </row>
        <row r="208">
          <cell r="A208">
            <v>32874</v>
          </cell>
          <cell r="C208">
            <v>212166</v>
          </cell>
          <cell r="D208" t="str">
            <v>74</v>
          </cell>
          <cell r="H208" t="str">
            <v xml:space="preserve">POIGNEE DROITE ET GACHE       </v>
          </cell>
          <cell r="J208" t="str">
            <v>V32</v>
          </cell>
          <cell r="K208">
            <v>60</v>
          </cell>
          <cell r="M208" t="str">
            <v>RIVALU</v>
          </cell>
          <cell r="O208" t="str">
            <v>P</v>
          </cell>
          <cell r="P208">
            <v>12.76</v>
          </cell>
          <cell r="Q208" t="str">
            <v/>
          </cell>
          <cell r="R208">
            <v>12.76</v>
          </cell>
          <cell r="T208" t="str">
            <v/>
          </cell>
          <cell r="W208" t="str">
            <v/>
          </cell>
          <cell r="X208">
            <v>12.76</v>
          </cell>
          <cell r="Y208">
            <v>12.76</v>
          </cell>
          <cell r="AA208">
            <v>25</v>
          </cell>
          <cell r="AC208">
            <v>3</v>
          </cell>
          <cell r="AD208">
            <v>4000</v>
          </cell>
          <cell r="AE208" t="str">
            <v>pas outil</v>
          </cell>
          <cell r="AF208">
            <v>4031</v>
          </cell>
          <cell r="AG208">
            <v>1532</v>
          </cell>
          <cell r="AH208">
            <v>793</v>
          </cell>
          <cell r="AI208">
            <v>569</v>
          </cell>
          <cell r="AJ208">
            <v>268</v>
          </cell>
          <cell r="AK208">
            <v>535</v>
          </cell>
          <cell r="AL208">
            <v>287</v>
          </cell>
          <cell r="AM208">
            <v>40</v>
          </cell>
          <cell r="AN208">
            <v>7</v>
          </cell>
          <cell r="AO208">
            <v>0</v>
          </cell>
          <cell r="AP208">
            <v>0</v>
          </cell>
          <cell r="AT208">
            <v>1</v>
          </cell>
          <cell r="AW208" t="str">
            <v>Bezault ne fait plus l'anodisé bz et noir</v>
          </cell>
        </row>
        <row r="209">
          <cell r="A209">
            <v>32874</v>
          </cell>
          <cell r="C209">
            <v>212166</v>
          </cell>
          <cell r="D209" t="str">
            <v>79</v>
          </cell>
          <cell r="G209" t="str">
            <v>3D611152</v>
          </cell>
          <cell r="H209" t="str">
            <v xml:space="preserve">POIGNEE DROITE ET GACHE       </v>
          </cell>
          <cell r="J209" t="str">
            <v>V34</v>
          </cell>
          <cell r="K209" t="str">
            <v>GHF</v>
          </cell>
          <cell r="M209" t="str">
            <v>RIVALU</v>
          </cell>
          <cell r="O209" t="str">
            <v>P</v>
          </cell>
          <cell r="P209">
            <v>16.600000000000001</v>
          </cell>
          <cell r="Q209" t="str">
            <v/>
          </cell>
          <cell r="R209">
            <v>16.600000000000001</v>
          </cell>
          <cell r="T209" t="str">
            <v/>
          </cell>
          <cell r="W209" t="str">
            <v/>
          </cell>
          <cell r="X209">
            <v>16.600000000000001</v>
          </cell>
          <cell r="Y209">
            <v>16.600000000000001</v>
          </cell>
          <cell r="AA209">
            <v>1</v>
          </cell>
          <cell r="AC209">
            <v>3</v>
          </cell>
          <cell r="AD209">
            <v>4000</v>
          </cell>
          <cell r="AE209" t="str">
            <v>pas outil</v>
          </cell>
          <cell r="AF209">
            <v>4031</v>
          </cell>
          <cell r="AG209">
            <v>1532</v>
          </cell>
          <cell r="AH209">
            <v>793</v>
          </cell>
          <cell r="AI209">
            <v>569</v>
          </cell>
          <cell r="AJ209">
            <v>268</v>
          </cell>
          <cell r="AK209">
            <v>535</v>
          </cell>
          <cell r="AL209">
            <v>287</v>
          </cell>
          <cell r="AM209">
            <v>40</v>
          </cell>
          <cell r="AN209">
            <v>7</v>
          </cell>
          <cell r="AO209">
            <v>0</v>
          </cell>
          <cell r="AP209">
            <v>0</v>
          </cell>
          <cell r="AT209">
            <v>1</v>
          </cell>
          <cell r="AW209" t="str">
            <v>Bezault ne fait plus l'anodisé bz et noir</v>
          </cell>
        </row>
        <row r="210">
          <cell r="A210">
            <v>32874</v>
          </cell>
          <cell r="C210">
            <v>212166</v>
          </cell>
          <cell r="D210" t="str">
            <v>89</v>
          </cell>
          <cell r="E210">
            <v>9005</v>
          </cell>
          <cell r="G210" t="str">
            <v>3D681152</v>
          </cell>
          <cell r="H210" t="str">
            <v xml:space="preserve">POIGNEE DROITE ET GACHE       </v>
          </cell>
          <cell r="J210" t="str">
            <v>V34</v>
          </cell>
          <cell r="K210" t="str">
            <v>GHF</v>
          </cell>
          <cell r="M210" t="str">
            <v>RIVALU</v>
          </cell>
          <cell r="O210" t="str">
            <v>P</v>
          </cell>
          <cell r="P210">
            <v>12.76</v>
          </cell>
          <cell r="Q210" t="str">
            <v/>
          </cell>
          <cell r="R210">
            <v>12.76</v>
          </cell>
          <cell r="T210" t="str">
            <v/>
          </cell>
          <cell r="W210" t="str">
            <v/>
          </cell>
          <cell r="X210">
            <v>12.76</v>
          </cell>
          <cell r="Y210">
            <v>12.76</v>
          </cell>
          <cell r="AA210">
            <v>25</v>
          </cell>
          <cell r="AC210">
            <v>3</v>
          </cell>
          <cell r="AD210">
            <v>4000</v>
          </cell>
          <cell r="AE210" t="str">
            <v>pas outil</v>
          </cell>
          <cell r="AF210">
            <v>4031</v>
          </cell>
          <cell r="AG210">
            <v>1532</v>
          </cell>
          <cell r="AH210">
            <v>793</v>
          </cell>
          <cell r="AI210">
            <v>569</v>
          </cell>
          <cell r="AJ210">
            <v>268</v>
          </cell>
          <cell r="AK210">
            <v>535</v>
          </cell>
          <cell r="AL210">
            <v>287</v>
          </cell>
          <cell r="AM210">
            <v>40</v>
          </cell>
          <cell r="AN210">
            <v>7</v>
          </cell>
          <cell r="AO210">
            <v>0</v>
          </cell>
          <cell r="AP210">
            <v>0</v>
          </cell>
          <cell r="AT210">
            <v>1</v>
          </cell>
          <cell r="AV210" t="str">
            <v>=PR 89 9006</v>
          </cell>
          <cell r="AW210" t="str">
            <v>Bezault ne fait plus l'anodisé bz et noir/Prix achat modifié suite mise à jour avec base Duffel le 14/11/02 (vu avec RIVALU)</v>
          </cell>
        </row>
        <row r="211">
          <cell r="A211">
            <v>32874</v>
          </cell>
          <cell r="C211">
            <v>212166</v>
          </cell>
          <cell r="D211" t="str">
            <v>89</v>
          </cell>
          <cell r="G211" t="str">
            <v>3D611152</v>
          </cell>
          <cell r="H211" t="str">
            <v xml:space="preserve">POIGNEE DROITE ET GACHE       </v>
          </cell>
          <cell r="J211" t="str">
            <v>V34</v>
          </cell>
          <cell r="K211" t="str">
            <v>GHF</v>
          </cell>
          <cell r="M211" t="str">
            <v>RIVALU</v>
          </cell>
          <cell r="O211" t="str">
            <v>P</v>
          </cell>
          <cell r="P211">
            <v>16.600000000000001</v>
          </cell>
          <cell r="Q211" t="str">
            <v/>
          </cell>
          <cell r="R211">
            <v>16.600000000000001</v>
          </cell>
          <cell r="T211" t="str">
            <v/>
          </cell>
          <cell r="W211" t="str">
            <v/>
          </cell>
          <cell r="X211">
            <v>16.600000000000001</v>
          </cell>
          <cell r="Y211">
            <v>16.600000000000001</v>
          </cell>
          <cell r="AA211">
            <v>1</v>
          </cell>
          <cell r="AC211">
            <v>3</v>
          </cell>
          <cell r="AD211">
            <v>4000</v>
          </cell>
          <cell r="AE211" t="str">
            <v>pas outil</v>
          </cell>
          <cell r="AF211">
            <v>4031</v>
          </cell>
          <cell r="AG211">
            <v>1532</v>
          </cell>
          <cell r="AH211">
            <v>793</v>
          </cell>
          <cell r="AI211">
            <v>569</v>
          </cell>
          <cell r="AJ211">
            <v>268</v>
          </cell>
          <cell r="AK211">
            <v>535</v>
          </cell>
          <cell r="AL211">
            <v>287</v>
          </cell>
          <cell r="AM211">
            <v>40</v>
          </cell>
          <cell r="AN211">
            <v>7</v>
          </cell>
          <cell r="AO211">
            <v>0</v>
          </cell>
          <cell r="AP211">
            <v>0</v>
          </cell>
          <cell r="AT211">
            <v>1</v>
          </cell>
          <cell r="AW211" t="str">
            <v>Bezault ne fait plus l'anodisé bz et noir</v>
          </cell>
        </row>
        <row r="212">
          <cell r="A212">
            <v>32874</v>
          </cell>
          <cell r="C212">
            <v>212166</v>
          </cell>
          <cell r="D212" t="str">
            <v>99</v>
          </cell>
          <cell r="H212" t="str">
            <v xml:space="preserve">POIGNEE DROITE ET GACHE       </v>
          </cell>
          <cell r="J212" t="str">
            <v>V34</v>
          </cell>
          <cell r="K212" t="str">
            <v>GHF</v>
          </cell>
          <cell r="M212" t="str">
            <v>RIVALU</v>
          </cell>
          <cell r="O212" t="str">
            <v>P</v>
          </cell>
          <cell r="P212">
            <v>16.600000000000001</v>
          </cell>
          <cell r="Q212" t="str">
            <v/>
          </cell>
          <cell r="R212">
            <v>16.600000000000001</v>
          </cell>
          <cell r="T212" t="str">
            <v/>
          </cell>
          <cell r="W212" t="str">
            <v/>
          </cell>
          <cell r="X212">
            <v>16.600000000000001</v>
          </cell>
          <cell r="Y212">
            <v>16.600000000000001</v>
          </cell>
          <cell r="AC212">
            <v>3</v>
          </cell>
          <cell r="AD212">
            <v>4000</v>
          </cell>
          <cell r="AE212" t="str">
            <v>pas outil</v>
          </cell>
          <cell r="AF212">
            <v>4031</v>
          </cell>
          <cell r="AG212">
            <v>1532</v>
          </cell>
          <cell r="AH212">
            <v>793</v>
          </cell>
          <cell r="AI212">
            <v>569</v>
          </cell>
          <cell r="AJ212">
            <v>268</v>
          </cell>
          <cell r="AK212">
            <v>535</v>
          </cell>
          <cell r="AL212">
            <v>287</v>
          </cell>
          <cell r="AM212">
            <v>40</v>
          </cell>
          <cell r="AN212">
            <v>7</v>
          </cell>
          <cell r="AO212">
            <v>0</v>
          </cell>
          <cell r="AP212">
            <v>0</v>
          </cell>
          <cell r="AT212">
            <v>1</v>
          </cell>
          <cell r="AW212" t="str">
            <v>Bezault ne fait plus l'anodisé bz et noir/Prix achat modifié suite mise à jour avec base Duffel le 14/11/02 (vu avec RIVALU)</v>
          </cell>
        </row>
        <row r="213">
          <cell r="A213">
            <v>32874</v>
          </cell>
          <cell r="C213">
            <v>212169</v>
          </cell>
          <cell r="D213" t="str">
            <v>14</v>
          </cell>
          <cell r="H213" t="str">
            <v xml:space="preserve">POIGNEE GAUCHE ET GACHE       </v>
          </cell>
          <cell r="J213" t="str">
            <v>V34</v>
          </cell>
          <cell r="K213" t="str">
            <v>GHF</v>
          </cell>
          <cell r="M213" t="str">
            <v>RIVALU</v>
          </cell>
          <cell r="O213" t="str">
            <v>P</v>
          </cell>
          <cell r="P213">
            <v>12.76</v>
          </cell>
          <cell r="Q213" t="str">
            <v/>
          </cell>
          <cell r="R213">
            <v>12.76</v>
          </cell>
          <cell r="T213" t="str">
            <v/>
          </cell>
          <cell r="W213" t="str">
            <v/>
          </cell>
          <cell r="X213">
            <v>12.76</v>
          </cell>
          <cell r="Y213">
            <v>12.76</v>
          </cell>
          <cell r="AA213">
            <v>25</v>
          </cell>
          <cell r="AC213">
            <v>3</v>
          </cell>
          <cell r="AD213">
            <v>1000</v>
          </cell>
          <cell r="AE213" t="str">
            <v>pas outil</v>
          </cell>
          <cell r="AF213">
            <v>3062</v>
          </cell>
          <cell r="AG213">
            <v>932</v>
          </cell>
          <cell r="AH213">
            <v>777</v>
          </cell>
          <cell r="AI213">
            <v>453</v>
          </cell>
          <cell r="AJ213">
            <v>265</v>
          </cell>
          <cell r="AK213">
            <v>366</v>
          </cell>
          <cell r="AL213">
            <v>244</v>
          </cell>
          <cell r="AM213">
            <v>19</v>
          </cell>
          <cell r="AN213">
            <v>6</v>
          </cell>
          <cell r="AO213">
            <v>0</v>
          </cell>
          <cell r="AP213">
            <v>0</v>
          </cell>
          <cell r="AT213">
            <v>1</v>
          </cell>
          <cell r="AW213" t="str">
            <v>Bezault ne fait plus l'anodisé bz et noir</v>
          </cell>
        </row>
        <row r="214">
          <cell r="A214">
            <v>32874</v>
          </cell>
          <cell r="C214">
            <v>212169</v>
          </cell>
          <cell r="D214" t="str">
            <v>17</v>
          </cell>
          <cell r="G214" t="str">
            <v>3D311153</v>
          </cell>
          <cell r="H214" t="str">
            <v xml:space="preserve">POIGNEE GAUCHE ET GACHE       </v>
          </cell>
          <cell r="J214" t="str">
            <v>V34</v>
          </cell>
          <cell r="K214" t="str">
            <v>GHF</v>
          </cell>
          <cell r="M214" t="str">
            <v>RIVALU</v>
          </cell>
          <cell r="O214" t="str">
            <v>P</v>
          </cell>
          <cell r="P214">
            <v>10.25</v>
          </cell>
          <cell r="Q214" t="str">
            <v/>
          </cell>
          <cell r="R214">
            <v>10.25</v>
          </cell>
          <cell r="T214" t="str">
            <v/>
          </cell>
          <cell r="W214" t="str">
            <v/>
          </cell>
          <cell r="X214">
            <v>10.25</v>
          </cell>
          <cell r="Y214">
            <v>10.25</v>
          </cell>
          <cell r="AA214">
            <v>25</v>
          </cell>
          <cell r="AC214">
            <v>3</v>
          </cell>
          <cell r="AD214">
            <v>1000</v>
          </cell>
          <cell r="AE214" t="str">
            <v>pas outil</v>
          </cell>
          <cell r="AF214">
            <v>3062</v>
          </cell>
          <cell r="AG214">
            <v>932</v>
          </cell>
          <cell r="AH214">
            <v>777</v>
          </cell>
          <cell r="AI214">
            <v>453</v>
          </cell>
          <cell r="AJ214">
            <v>265</v>
          </cell>
          <cell r="AK214">
            <v>366</v>
          </cell>
          <cell r="AL214">
            <v>244</v>
          </cell>
          <cell r="AM214">
            <v>19</v>
          </cell>
          <cell r="AN214">
            <v>6</v>
          </cell>
          <cell r="AO214">
            <v>0</v>
          </cell>
          <cell r="AP214">
            <v>0</v>
          </cell>
          <cell r="AT214">
            <v>1</v>
          </cell>
          <cell r="AW214" t="str">
            <v>Bezault ne fait plus l'anodisé bz et noir</v>
          </cell>
        </row>
        <row r="215">
          <cell r="A215">
            <v>32874</v>
          </cell>
          <cell r="C215">
            <v>212169</v>
          </cell>
          <cell r="D215" t="str">
            <v>35</v>
          </cell>
          <cell r="H215" t="str">
            <v xml:space="preserve">POIGNEE GAUCHE ET GACHE       </v>
          </cell>
          <cell r="J215" t="str">
            <v>V32</v>
          </cell>
          <cell r="K215">
            <v>60</v>
          </cell>
          <cell r="M215" t="str">
            <v>RIVALU</v>
          </cell>
          <cell r="O215" t="str">
            <v>P</v>
          </cell>
          <cell r="P215">
            <v>12.76</v>
          </cell>
          <cell r="Q215" t="str">
            <v/>
          </cell>
          <cell r="R215">
            <v>12.76</v>
          </cell>
          <cell r="T215" t="str">
            <v/>
          </cell>
          <cell r="W215" t="str">
            <v/>
          </cell>
          <cell r="X215">
            <v>12.76</v>
          </cell>
          <cell r="Y215">
            <v>12.76</v>
          </cell>
          <cell r="AA215">
            <v>25</v>
          </cell>
          <cell r="AC215">
            <v>3</v>
          </cell>
          <cell r="AD215">
            <v>1000</v>
          </cell>
          <cell r="AE215" t="str">
            <v>pas outil</v>
          </cell>
          <cell r="AF215">
            <v>3062</v>
          </cell>
          <cell r="AG215">
            <v>932</v>
          </cell>
          <cell r="AH215">
            <v>777</v>
          </cell>
          <cell r="AI215">
            <v>453</v>
          </cell>
          <cell r="AJ215">
            <v>265</v>
          </cell>
          <cell r="AK215">
            <v>366</v>
          </cell>
          <cell r="AL215">
            <v>244</v>
          </cell>
          <cell r="AM215">
            <v>19</v>
          </cell>
          <cell r="AN215">
            <v>6</v>
          </cell>
          <cell r="AO215">
            <v>0</v>
          </cell>
          <cell r="AP215">
            <v>0</v>
          </cell>
          <cell r="AT215">
            <v>1</v>
          </cell>
          <cell r="AW215" t="str">
            <v>Bezault ne fait plus l'anodisé bz et noir</v>
          </cell>
        </row>
        <row r="216">
          <cell r="A216">
            <v>32874</v>
          </cell>
          <cell r="C216">
            <v>212169</v>
          </cell>
          <cell r="D216" t="str">
            <v>39</v>
          </cell>
          <cell r="H216" t="str">
            <v xml:space="preserve">POIGNEE GAUCHE ET GACHE       </v>
          </cell>
          <cell r="J216" t="str">
            <v>V32</v>
          </cell>
          <cell r="K216">
            <v>60</v>
          </cell>
          <cell r="M216" t="str">
            <v>RIVALU</v>
          </cell>
          <cell r="O216" t="str">
            <v>P</v>
          </cell>
          <cell r="P216">
            <v>12.33</v>
          </cell>
          <cell r="Q216" t="str">
            <v/>
          </cell>
          <cell r="R216">
            <v>12.33</v>
          </cell>
          <cell r="T216" t="str">
            <v/>
          </cell>
          <cell r="W216" t="str">
            <v/>
          </cell>
          <cell r="X216">
            <v>12.33</v>
          </cell>
          <cell r="Y216">
            <v>12.33</v>
          </cell>
          <cell r="AA216">
            <v>25</v>
          </cell>
          <cell r="AC216">
            <v>3</v>
          </cell>
          <cell r="AD216">
            <v>1000</v>
          </cell>
          <cell r="AE216" t="str">
            <v>pas outil</v>
          </cell>
          <cell r="AF216">
            <v>3062</v>
          </cell>
          <cell r="AG216">
            <v>932</v>
          </cell>
          <cell r="AH216">
            <v>777</v>
          </cell>
          <cell r="AI216">
            <v>453</v>
          </cell>
          <cell r="AJ216">
            <v>265</v>
          </cell>
          <cell r="AK216">
            <v>366</v>
          </cell>
          <cell r="AL216">
            <v>244</v>
          </cell>
          <cell r="AM216">
            <v>19</v>
          </cell>
          <cell r="AN216">
            <v>6</v>
          </cell>
          <cell r="AO216">
            <v>0</v>
          </cell>
          <cell r="AP216">
            <v>0</v>
          </cell>
          <cell r="AT216">
            <v>1</v>
          </cell>
          <cell r="AW216" t="str">
            <v>Bezault ne fait plus l'anodisé bz et noir</v>
          </cell>
        </row>
        <row r="217">
          <cell r="A217">
            <v>32874</v>
          </cell>
          <cell r="C217">
            <v>212169</v>
          </cell>
          <cell r="D217" t="str">
            <v>71</v>
          </cell>
          <cell r="G217" t="str">
            <v>3D661153</v>
          </cell>
          <cell r="H217" t="str">
            <v xml:space="preserve">POIGNEE GAUCHE ET GACHE       </v>
          </cell>
          <cell r="J217" t="str">
            <v>V34</v>
          </cell>
          <cell r="K217" t="str">
            <v>GHF</v>
          </cell>
          <cell r="M217" t="str">
            <v>RIVALU</v>
          </cell>
          <cell r="O217" t="str">
            <v>P</v>
          </cell>
          <cell r="P217">
            <v>12.76</v>
          </cell>
          <cell r="Q217" t="str">
            <v/>
          </cell>
          <cell r="R217">
            <v>12.76</v>
          </cell>
          <cell r="T217" t="str">
            <v/>
          </cell>
          <cell r="W217" t="str">
            <v/>
          </cell>
          <cell r="X217">
            <v>12.76</v>
          </cell>
          <cell r="Y217">
            <v>12.76</v>
          </cell>
          <cell r="AA217">
            <v>25</v>
          </cell>
          <cell r="AC217">
            <v>3</v>
          </cell>
          <cell r="AD217">
            <v>1000</v>
          </cell>
          <cell r="AE217" t="str">
            <v>pas outil</v>
          </cell>
          <cell r="AF217">
            <v>3062</v>
          </cell>
          <cell r="AG217">
            <v>932</v>
          </cell>
          <cell r="AH217">
            <v>777</v>
          </cell>
          <cell r="AI217">
            <v>453</v>
          </cell>
          <cell r="AJ217">
            <v>265</v>
          </cell>
          <cell r="AK217">
            <v>366</v>
          </cell>
          <cell r="AL217">
            <v>244</v>
          </cell>
          <cell r="AM217">
            <v>19</v>
          </cell>
          <cell r="AN217">
            <v>6</v>
          </cell>
          <cell r="AO217">
            <v>0</v>
          </cell>
          <cell r="AP217">
            <v>0</v>
          </cell>
          <cell r="AT217">
            <v>1</v>
          </cell>
          <cell r="AW217" t="str">
            <v>Bezault ne fait plus l'anodisé bz et noir</v>
          </cell>
        </row>
        <row r="218">
          <cell r="A218">
            <v>32874</v>
          </cell>
          <cell r="C218">
            <v>212169</v>
          </cell>
          <cell r="D218" t="str">
            <v>74</v>
          </cell>
          <cell r="H218" t="str">
            <v xml:space="preserve">POIGNEE GAUCHE ET GACHE       </v>
          </cell>
          <cell r="J218" t="str">
            <v>V34</v>
          </cell>
          <cell r="K218" t="str">
            <v>GHF</v>
          </cell>
          <cell r="M218" t="str">
            <v>RIVALU</v>
          </cell>
          <cell r="O218" t="str">
            <v>P</v>
          </cell>
          <cell r="P218">
            <v>12.76</v>
          </cell>
          <cell r="Q218" t="str">
            <v/>
          </cell>
          <cell r="R218">
            <v>12.76</v>
          </cell>
          <cell r="T218" t="str">
            <v/>
          </cell>
          <cell r="W218" t="str">
            <v/>
          </cell>
          <cell r="X218">
            <v>12.76</v>
          </cell>
          <cell r="Y218">
            <v>12.76</v>
          </cell>
          <cell r="AA218">
            <v>25</v>
          </cell>
          <cell r="AC218">
            <v>3</v>
          </cell>
          <cell r="AD218">
            <v>1000</v>
          </cell>
          <cell r="AE218" t="str">
            <v>pas outil</v>
          </cell>
          <cell r="AF218">
            <v>3062</v>
          </cell>
          <cell r="AG218">
            <v>932</v>
          </cell>
          <cell r="AH218">
            <v>777</v>
          </cell>
          <cell r="AI218">
            <v>453</v>
          </cell>
          <cell r="AJ218">
            <v>265</v>
          </cell>
          <cell r="AK218">
            <v>366</v>
          </cell>
          <cell r="AL218">
            <v>244</v>
          </cell>
          <cell r="AM218">
            <v>19</v>
          </cell>
          <cell r="AN218">
            <v>6</v>
          </cell>
          <cell r="AO218">
            <v>0</v>
          </cell>
          <cell r="AP218">
            <v>0</v>
          </cell>
          <cell r="AT218">
            <v>1</v>
          </cell>
          <cell r="AW218" t="str">
            <v>Bezault ne fait plus l'anodisé bz et noir</v>
          </cell>
        </row>
        <row r="219">
          <cell r="A219">
            <v>32874</v>
          </cell>
          <cell r="C219">
            <v>212169</v>
          </cell>
          <cell r="D219" t="str">
            <v>79</v>
          </cell>
          <cell r="G219" t="str">
            <v>3D611153</v>
          </cell>
          <cell r="H219" t="str">
            <v xml:space="preserve">POIGNEE GAUCHE ET GACHE       </v>
          </cell>
          <cell r="J219" t="str">
            <v>V34</v>
          </cell>
          <cell r="K219" t="str">
            <v>GHF</v>
          </cell>
          <cell r="M219" t="str">
            <v>RIVALU</v>
          </cell>
          <cell r="O219" t="str">
            <v>P</v>
          </cell>
          <cell r="P219">
            <v>16.600000000000001</v>
          </cell>
          <cell r="Q219" t="str">
            <v/>
          </cell>
          <cell r="R219">
            <v>16.600000000000001</v>
          </cell>
          <cell r="T219" t="str">
            <v/>
          </cell>
          <cell r="W219" t="str">
            <v/>
          </cell>
          <cell r="X219">
            <v>16.600000000000001</v>
          </cell>
          <cell r="Y219">
            <v>16.600000000000001</v>
          </cell>
          <cell r="AA219">
            <v>1</v>
          </cell>
          <cell r="AC219">
            <v>3</v>
          </cell>
          <cell r="AD219">
            <v>1000</v>
          </cell>
          <cell r="AE219" t="str">
            <v>pas outil</v>
          </cell>
          <cell r="AF219">
            <v>3062</v>
          </cell>
          <cell r="AG219">
            <v>932</v>
          </cell>
          <cell r="AH219">
            <v>777</v>
          </cell>
          <cell r="AI219">
            <v>453</v>
          </cell>
          <cell r="AJ219">
            <v>265</v>
          </cell>
          <cell r="AK219">
            <v>366</v>
          </cell>
          <cell r="AL219">
            <v>244</v>
          </cell>
          <cell r="AM219">
            <v>19</v>
          </cell>
          <cell r="AN219">
            <v>6</v>
          </cell>
          <cell r="AO219">
            <v>0</v>
          </cell>
          <cell r="AP219">
            <v>0</v>
          </cell>
          <cell r="AT219">
            <v>1</v>
          </cell>
          <cell r="AW219" t="str">
            <v>Bezault ne fait plus l'anodisé bz et noir</v>
          </cell>
        </row>
        <row r="220">
          <cell r="A220">
            <v>32874</v>
          </cell>
          <cell r="C220">
            <v>212169</v>
          </cell>
          <cell r="D220" t="str">
            <v>89</v>
          </cell>
          <cell r="E220">
            <v>9005</v>
          </cell>
          <cell r="G220" t="str">
            <v>3D681153</v>
          </cell>
          <cell r="H220" t="str">
            <v xml:space="preserve">POIGNEE GAUCHE ET GACHE       </v>
          </cell>
          <cell r="J220" t="str">
            <v>V34</v>
          </cell>
          <cell r="K220" t="str">
            <v>GHF</v>
          </cell>
          <cell r="M220" t="str">
            <v>RIVALU</v>
          </cell>
          <cell r="O220" t="str">
            <v>P</v>
          </cell>
          <cell r="P220">
            <v>12.76</v>
          </cell>
          <cell r="Q220" t="str">
            <v/>
          </cell>
          <cell r="R220">
            <v>12.76</v>
          </cell>
          <cell r="T220" t="str">
            <v/>
          </cell>
          <cell r="W220" t="str">
            <v/>
          </cell>
          <cell r="X220">
            <v>12.76</v>
          </cell>
          <cell r="Y220">
            <v>12.76</v>
          </cell>
          <cell r="AA220">
            <v>1</v>
          </cell>
          <cell r="AC220">
            <v>3</v>
          </cell>
          <cell r="AD220">
            <v>1000</v>
          </cell>
          <cell r="AE220" t="str">
            <v>pas outil</v>
          </cell>
          <cell r="AF220">
            <v>3062</v>
          </cell>
          <cell r="AG220">
            <v>932</v>
          </cell>
          <cell r="AH220">
            <v>777</v>
          </cell>
          <cell r="AI220">
            <v>453</v>
          </cell>
          <cell r="AJ220">
            <v>265</v>
          </cell>
          <cell r="AK220">
            <v>366</v>
          </cell>
          <cell r="AL220">
            <v>244</v>
          </cell>
          <cell r="AM220">
            <v>19</v>
          </cell>
          <cell r="AN220">
            <v>6</v>
          </cell>
          <cell r="AO220">
            <v>0</v>
          </cell>
          <cell r="AP220">
            <v>0</v>
          </cell>
          <cell r="AT220">
            <v>1</v>
          </cell>
          <cell r="AV220" t="str">
            <v>=PR 89 9006</v>
          </cell>
          <cell r="AW220" t="str">
            <v>Bezault ne fait plus l'anodisé bz et noir/Prix achat modifié suite mise à jour avec base Duffel le 14/11/02 (vu avec RIVALU)</v>
          </cell>
        </row>
        <row r="221">
          <cell r="A221">
            <v>32874</v>
          </cell>
          <cell r="C221">
            <v>212169</v>
          </cell>
          <cell r="D221" t="str">
            <v>89</v>
          </cell>
          <cell r="G221" t="str">
            <v>3D611153</v>
          </cell>
          <cell r="H221" t="str">
            <v xml:space="preserve">POIGNEE GAUCHE ET GACHE       </v>
          </cell>
          <cell r="J221" t="str">
            <v>V34</v>
          </cell>
          <cell r="K221" t="str">
            <v>GHF</v>
          </cell>
          <cell r="M221" t="str">
            <v>RIVALU</v>
          </cell>
          <cell r="O221" t="str">
            <v>P</v>
          </cell>
          <cell r="P221">
            <v>16.600000000000001</v>
          </cell>
          <cell r="Q221" t="str">
            <v/>
          </cell>
          <cell r="R221">
            <v>16.600000000000001</v>
          </cell>
          <cell r="T221" t="str">
            <v/>
          </cell>
          <cell r="W221" t="str">
            <v/>
          </cell>
          <cell r="X221">
            <v>16.600000000000001</v>
          </cell>
          <cell r="Y221">
            <v>16.600000000000001</v>
          </cell>
          <cell r="AA221">
            <v>1</v>
          </cell>
          <cell r="AC221">
            <v>3</v>
          </cell>
          <cell r="AD221">
            <v>1000</v>
          </cell>
          <cell r="AE221" t="str">
            <v>pas outil</v>
          </cell>
          <cell r="AF221">
            <v>3062</v>
          </cell>
          <cell r="AG221">
            <v>932</v>
          </cell>
          <cell r="AH221">
            <v>777</v>
          </cell>
          <cell r="AI221">
            <v>453</v>
          </cell>
          <cell r="AJ221">
            <v>265</v>
          </cell>
          <cell r="AK221">
            <v>366</v>
          </cell>
          <cell r="AL221">
            <v>244</v>
          </cell>
          <cell r="AM221">
            <v>19</v>
          </cell>
          <cell r="AN221">
            <v>6</v>
          </cell>
          <cell r="AO221">
            <v>0</v>
          </cell>
          <cell r="AP221">
            <v>0</v>
          </cell>
          <cell r="AT221">
            <v>1</v>
          </cell>
          <cell r="AW221" t="str">
            <v>Bezault ne fait plus l'anodisé bz et noir</v>
          </cell>
        </row>
        <row r="222">
          <cell r="A222">
            <v>32874</v>
          </cell>
          <cell r="C222">
            <v>212169</v>
          </cell>
          <cell r="D222" t="str">
            <v>99</v>
          </cell>
          <cell r="G222" t="str">
            <v>3D611153</v>
          </cell>
          <cell r="H222" t="str">
            <v xml:space="preserve">POIGNEE GAUCHE ET GACHE       </v>
          </cell>
          <cell r="J222" t="str">
            <v>V34</v>
          </cell>
          <cell r="K222" t="str">
            <v>GHF</v>
          </cell>
          <cell r="M222" t="str">
            <v>RIVALU</v>
          </cell>
          <cell r="O222" t="str">
            <v>P</v>
          </cell>
          <cell r="P222">
            <v>16.600000000000001</v>
          </cell>
          <cell r="Q222" t="str">
            <v/>
          </cell>
          <cell r="R222">
            <v>16.600000000000001</v>
          </cell>
          <cell r="T222" t="str">
            <v/>
          </cell>
          <cell r="W222" t="str">
            <v/>
          </cell>
          <cell r="X222">
            <v>16.600000000000001</v>
          </cell>
          <cell r="Y222">
            <v>16.600000000000001</v>
          </cell>
          <cell r="AA222">
            <v>250</v>
          </cell>
          <cell r="AC222">
            <v>3</v>
          </cell>
          <cell r="AD222">
            <v>1000</v>
          </cell>
          <cell r="AE222" t="str">
            <v>pas outil</v>
          </cell>
          <cell r="AF222">
            <v>3062</v>
          </cell>
          <cell r="AG222">
            <v>932</v>
          </cell>
          <cell r="AH222">
            <v>777</v>
          </cell>
          <cell r="AI222">
            <v>453</v>
          </cell>
          <cell r="AJ222">
            <v>265</v>
          </cell>
          <cell r="AK222">
            <v>366</v>
          </cell>
          <cell r="AL222">
            <v>244</v>
          </cell>
          <cell r="AM222">
            <v>19</v>
          </cell>
          <cell r="AN222">
            <v>6</v>
          </cell>
          <cell r="AO222">
            <v>0</v>
          </cell>
          <cell r="AP222">
            <v>0</v>
          </cell>
          <cell r="AT222">
            <v>1</v>
          </cell>
          <cell r="AW222" t="str">
            <v>Bezault ne fait plus l'anodisé bz et noir/Prix forcé suite mise à jour avec base Duffel le 14/11/02</v>
          </cell>
        </row>
        <row r="223">
          <cell r="A223">
            <v>34335</v>
          </cell>
          <cell r="C223">
            <v>212189</v>
          </cell>
          <cell r="D223" t="str">
            <v>17</v>
          </cell>
          <cell r="H223" t="str">
            <v>ENSEMBLE HOUSSETTE</v>
          </cell>
          <cell r="J223" t="str">
            <v>V04</v>
          </cell>
          <cell r="K223" t="str">
            <v>TONIC</v>
          </cell>
          <cell r="M223" t="str">
            <v>SIEGENIA</v>
          </cell>
          <cell r="O223" t="str">
            <v>P</v>
          </cell>
          <cell r="P223">
            <v>2.73</v>
          </cell>
          <cell r="Q223" t="str">
            <v/>
          </cell>
          <cell r="R223">
            <v>2.7250000000000001</v>
          </cell>
          <cell r="T223" t="str">
            <v/>
          </cell>
          <cell r="W223" t="str">
            <v/>
          </cell>
          <cell r="X223">
            <v>2.7250000000000001</v>
          </cell>
          <cell r="Y223">
            <v>2.73</v>
          </cell>
          <cell r="AA223">
            <v>50</v>
          </cell>
          <cell r="AC223">
            <v>3</v>
          </cell>
          <cell r="AD223">
            <v>1000</v>
          </cell>
          <cell r="AE223" t="str">
            <v>pas outil</v>
          </cell>
          <cell r="AF223">
            <v>15334.666666666668</v>
          </cell>
          <cell r="AG223">
            <v>962.66666666666674</v>
          </cell>
          <cell r="AH223">
            <v>1566</v>
          </cell>
          <cell r="AI223">
            <v>1490</v>
          </cell>
          <cell r="AJ223">
            <v>2256</v>
          </cell>
          <cell r="AK223">
            <v>1375</v>
          </cell>
          <cell r="AL223">
            <v>3152</v>
          </cell>
          <cell r="AM223">
            <v>2187</v>
          </cell>
          <cell r="AN223">
            <v>2346</v>
          </cell>
          <cell r="AO223">
            <v>0</v>
          </cell>
          <cell r="AP223">
            <v>0</v>
          </cell>
          <cell r="AT223">
            <v>1</v>
          </cell>
        </row>
        <row r="224">
          <cell r="A224">
            <v>34335</v>
          </cell>
          <cell r="C224">
            <v>212190</v>
          </cell>
          <cell r="D224" t="str">
            <v>00</v>
          </cell>
          <cell r="G224" t="str">
            <v>ZE1034WB0DP00/1</v>
          </cell>
          <cell r="H224" t="str">
            <v xml:space="preserve">CREMONE LEA DROITE FF         </v>
          </cell>
          <cell r="J224" t="str">
            <v>V09</v>
          </cell>
          <cell r="K224" t="str">
            <v>HIFI</v>
          </cell>
          <cell r="M224" t="str">
            <v>ERRETI</v>
          </cell>
          <cell r="O224" t="str">
            <v>P</v>
          </cell>
          <cell r="P224">
            <v>6.32</v>
          </cell>
          <cell r="Q224" t="str">
            <v/>
          </cell>
          <cell r="R224">
            <v>6.32</v>
          </cell>
          <cell r="T224" t="str">
            <v/>
          </cell>
          <cell r="W224" t="str">
            <v/>
          </cell>
          <cell r="X224">
            <v>6.32</v>
          </cell>
          <cell r="Y224">
            <v>6.32</v>
          </cell>
          <cell r="AA224">
            <v>1000</v>
          </cell>
          <cell r="AC224">
            <v>3</v>
          </cell>
          <cell r="AD224">
            <v>10500</v>
          </cell>
          <cell r="AE224" t="str">
            <v>pas outil</v>
          </cell>
          <cell r="AF224">
            <v>38853</v>
          </cell>
          <cell r="AG224">
            <v>7988</v>
          </cell>
          <cell r="AH224">
            <v>8748</v>
          </cell>
          <cell r="AI224">
            <v>11663</v>
          </cell>
          <cell r="AJ224">
            <v>7210</v>
          </cell>
          <cell r="AK224">
            <v>2118</v>
          </cell>
          <cell r="AL224">
            <v>741</v>
          </cell>
          <cell r="AM224">
            <v>385</v>
          </cell>
          <cell r="AN224">
            <v>0</v>
          </cell>
          <cell r="AO224">
            <v>0</v>
          </cell>
          <cell r="AP224">
            <v>0</v>
          </cell>
          <cell r="AT224">
            <v>1</v>
          </cell>
        </row>
        <row r="225">
          <cell r="A225">
            <v>34335</v>
          </cell>
          <cell r="C225">
            <v>212190</v>
          </cell>
          <cell r="D225" t="str">
            <v>17</v>
          </cell>
          <cell r="G225" t="str">
            <v>ZE1034AX0DP00/1</v>
          </cell>
          <cell r="H225" t="str">
            <v xml:space="preserve">CREMONE LEA DROITE FF         </v>
          </cell>
          <cell r="J225" t="str">
            <v>V09</v>
          </cell>
          <cell r="K225" t="str">
            <v>HIFI</v>
          </cell>
          <cell r="M225" t="str">
            <v>ERRETI</v>
          </cell>
          <cell r="O225" t="str">
            <v>P</v>
          </cell>
          <cell r="P225">
            <v>6.52</v>
          </cell>
          <cell r="Q225" t="str">
            <v/>
          </cell>
          <cell r="R225">
            <v>6.52</v>
          </cell>
          <cell r="T225" t="str">
            <v/>
          </cell>
          <cell r="W225" t="str">
            <v/>
          </cell>
          <cell r="X225">
            <v>6.52</v>
          </cell>
          <cell r="Y225">
            <v>6.52</v>
          </cell>
          <cell r="AA225">
            <v>1000</v>
          </cell>
          <cell r="AC225">
            <v>3</v>
          </cell>
          <cell r="AD225">
            <v>10500</v>
          </cell>
          <cell r="AE225" t="str">
            <v>pas outil</v>
          </cell>
          <cell r="AF225">
            <v>38853</v>
          </cell>
          <cell r="AG225">
            <v>7988</v>
          </cell>
          <cell r="AH225">
            <v>8748</v>
          </cell>
          <cell r="AI225">
            <v>11663</v>
          </cell>
          <cell r="AJ225">
            <v>7210</v>
          </cell>
          <cell r="AK225">
            <v>2118</v>
          </cell>
          <cell r="AL225">
            <v>741</v>
          </cell>
          <cell r="AM225">
            <v>385</v>
          </cell>
          <cell r="AN225">
            <v>0</v>
          </cell>
          <cell r="AO225">
            <v>0</v>
          </cell>
          <cell r="AP225">
            <v>0</v>
          </cell>
          <cell r="AT225">
            <v>1</v>
          </cell>
        </row>
        <row r="226">
          <cell r="A226">
            <v>34335</v>
          </cell>
          <cell r="C226">
            <v>212190</v>
          </cell>
          <cell r="D226" t="str">
            <v>33</v>
          </cell>
          <cell r="G226" t="str">
            <v>ZE1034Y90DP00/1</v>
          </cell>
          <cell r="H226" t="str">
            <v xml:space="preserve">CREMONE LEA DROITE FF         </v>
          </cell>
          <cell r="J226" t="str">
            <v>V09</v>
          </cell>
          <cell r="K226" t="str">
            <v>HIFI</v>
          </cell>
          <cell r="M226" t="str">
            <v>ERRETI</v>
          </cell>
          <cell r="O226" t="str">
            <v>P</v>
          </cell>
          <cell r="P226">
            <v>6.53</v>
          </cell>
          <cell r="Q226" t="str">
            <v/>
          </cell>
          <cell r="R226">
            <v>6.66</v>
          </cell>
          <cell r="T226" t="str">
            <v/>
          </cell>
          <cell r="U226">
            <v>-0.13</v>
          </cell>
          <cell r="W226" t="str">
            <v/>
          </cell>
          <cell r="X226">
            <v>6.66</v>
          </cell>
          <cell r="Y226">
            <v>6.53</v>
          </cell>
          <cell r="AA226">
            <v>1000</v>
          </cell>
          <cell r="AC226">
            <v>3</v>
          </cell>
          <cell r="AD226">
            <v>10500</v>
          </cell>
          <cell r="AE226" t="str">
            <v>pas outil</v>
          </cell>
          <cell r="AF226">
            <v>38853</v>
          </cell>
          <cell r="AG226">
            <v>7988</v>
          </cell>
          <cell r="AH226">
            <v>8748</v>
          </cell>
          <cell r="AI226">
            <v>11663</v>
          </cell>
          <cell r="AJ226">
            <v>7210</v>
          </cell>
          <cell r="AK226">
            <v>2118</v>
          </cell>
          <cell r="AL226">
            <v>741</v>
          </cell>
          <cell r="AM226">
            <v>385</v>
          </cell>
          <cell r="AN226">
            <v>0</v>
          </cell>
          <cell r="AO226">
            <v>0</v>
          </cell>
          <cell r="AP226">
            <v>0</v>
          </cell>
          <cell r="AT226">
            <v>1</v>
          </cell>
          <cell r="AW226" t="str">
            <v>prix forcé</v>
          </cell>
        </row>
        <row r="227">
          <cell r="A227">
            <v>34335</v>
          </cell>
          <cell r="C227">
            <v>212190</v>
          </cell>
          <cell r="D227" t="str">
            <v>39</v>
          </cell>
          <cell r="G227" t="str">
            <v>ZE1034Y90DP00/1</v>
          </cell>
          <cell r="H227" t="str">
            <v xml:space="preserve">CREMONE LEA DROITE FF         </v>
          </cell>
          <cell r="J227" t="str">
            <v>V09</v>
          </cell>
          <cell r="K227" t="str">
            <v>HIFI</v>
          </cell>
          <cell r="M227" t="str">
            <v>ERRETI</v>
          </cell>
          <cell r="O227" t="str">
            <v>P</v>
          </cell>
          <cell r="P227">
            <v>6.66</v>
          </cell>
          <cell r="Q227" t="str">
            <v/>
          </cell>
          <cell r="R227">
            <v>6.66</v>
          </cell>
          <cell r="T227" t="str">
            <v/>
          </cell>
          <cell r="W227" t="str">
            <v/>
          </cell>
          <cell r="X227">
            <v>6.66</v>
          </cell>
          <cell r="Y227">
            <v>6.66</v>
          </cell>
          <cell r="AA227">
            <v>1000</v>
          </cell>
          <cell r="AC227">
            <v>3</v>
          </cell>
          <cell r="AD227">
            <v>10500</v>
          </cell>
          <cell r="AE227" t="str">
            <v>pas outil</v>
          </cell>
          <cell r="AF227">
            <v>38853</v>
          </cell>
          <cell r="AG227">
            <v>7988</v>
          </cell>
          <cell r="AH227">
            <v>8748</v>
          </cell>
          <cell r="AI227">
            <v>11663</v>
          </cell>
          <cell r="AJ227">
            <v>7210</v>
          </cell>
          <cell r="AK227">
            <v>2118</v>
          </cell>
          <cell r="AL227">
            <v>741</v>
          </cell>
          <cell r="AM227">
            <v>385</v>
          </cell>
          <cell r="AN227">
            <v>0</v>
          </cell>
          <cell r="AO227">
            <v>0</v>
          </cell>
          <cell r="AP227">
            <v>0</v>
          </cell>
          <cell r="AT227">
            <v>1</v>
          </cell>
        </row>
        <row r="228">
          <cell r="A228">
            <v>34335</v>
          </cell>
          <cell r="C228">
            <v>212190</v>
          </cell>
          <cell r="D228" t="str">
            <v>59</v>
          </cell>
          <cell r="H228" t="str">
            <v xml:space="preserve">CREMONE LEA DROITE FF         </v>
          </cell>
          <cell r="J228" t="str">
            <v>V09</v>
          </cell>
          <cell r="K228" t="str">
            <v>HIFI</v>
          </cell>
          <cell r="M228" t="str">
            <v>ERRETI</v>
          </cell>
          <cell r="N228" t="str">
            <v>EUROCOLOR LYON</v>
          </cell>
          <cell r="O228" t="str">
            <v>P</v>
          </cell>
          <cell r="P228">
            <v>8.3000000000000007</v>
          </cell>
          <cell r="Q228" t="str">
            <v/>
          </cell>
          <cell r="R228">
            <v>6.32</v>
          </cell>
          <cell r="S228">
            <v>1.5</v>
          </cell>
          <cell r="T228">
            <v>4.4999999999999998E-2</v>
          </cell>
          <cell r="U228">
            <v>0.43</v>
          </cell>
          <cell r="W228" t="str">
            <v/>
          </cell>
          <cell r="X228">
            <v>1.5</v>
          </cell>
          <cell r="Y228">
            <v>8.3000000000000007</v>
          </cell>
          <cell r="AA228">
            <v>1000</v>
          </cell>
          <cell r="AC228">
            <v>3</v>
          </cell>
          <cell r="AD228">
            <v>10500</v>
          </cell>
          <cell r="AE228" t="str">
            <v>pas outil</v>
          </cell>
          <cell r="AF228">
            <v>38853</v>
          </cell>
          <cell r="AG228">
            <v>7988</v>
          </cell>
          <cell r="AH228">
            <v>8748</v>
          </cell>
          <cell r="AI228">
            <v>11663</v>
          </cell>
          <cell r="AJ228">
            <v>7210</v>
          </cell>
          <cell r="AK228">
            <v>2118</v>
          </cell>
          <cell r="AL228">
            <v>741</v>
          </cell>
          <cell r="AM228">
            <v>385</v>
          </cell>
          <cell r="AN228">
            <v>0</v>
          </cell>
          <cell r="AO228">
            <v>0</v>
          </cell>
          <cell r="AP228">
            <v>0</v>
          </cell>
          <cell r="AT228">
            <v>1</v>
          </cell>
          <cell r="AV228" t="str">
            <v>=PR 89</v>
          </cell>
          <cell r="AW228" t="str">
            <v>transport/prix forcé même prix que  89 -PF 5/3/02</v>
          </cell>
        </row>
        <row r="229">
          <cell r="A229">
            <v>34335</v>
          </cell>
          <cell r="C229">
            <v>212190</v>
          </cell>
          <cell r="D229" t="str">
            <v>71</v>
          </cell>
          <cell r="G229" t="str">
            <v>ZE1034JL0DP00/1</v>
          </cell>
          <cell r="H229" t="str">
            <v xml:space="preserve">CREMONE LEA DROITE FF         </v>
          </cell>
          <cell r="J229" t="str">
            <v>V09</v>
          </cell>
          <cell r="K229" t="str">
            <v>HIFI</v>
          </cell>
          <cell r="M229" t="str">
            <v>ERRETI</v>
          </cell>
          <cell r="O229" t="str">
            <v>P</v>
          </cell>
          <cell r="P229">
            <v>6.8</v>
          </cell>
          <cell r="Q229" t="str">
            <v/>
          </cell>
          <cell r="R229">
            <v>6.8</v>
          </cell>
          <cell r="T229" t="str">
            <v/>
          </cell>
          <cell r="W229" t="str">
            <v/>
          </cell>
          <cell r="X229">
            <v>6.8</v>
          </cell>
          <cell r="Y229">
            <v>6.8</v>
          </cell>
          <cell r="AA229">
            <v>1000</v>
          </cell>
          <cell r="AC229">
            <v>3</v>
          </cell>
          <cell r="AD229">
            <v>10500</v>
          </cell>
          <cell r="AE229" t="str">
            <v>pas outil</v>
          </cell>
          <cell r="AF229">
            <v>38853</v>
          </cell>
          <cell r="AG229">
            <v>7988</v>
          </cell>
          <cell r="AH229">
            <v>8748</v>
          </cell>
          <cell r="AI229">
            <v>11663</v>
          </cell>
          <cell r="AJ229">
            <v>7210</v>
          </cell>
          <cell r="AK229">
            <v>2118</v>
          </cell>
          <cell r="AL229">
            <v>741</v>
          </cell>
          <cell r="AM229">
            <v>385</v>
          </cell>
          <cell r="AN229">
            <v>0</v>
          </cell>
          <cell r="AO229">
            <v>0</v>
          </cell>
          <cell r="AP229">
            <v>0</v>
          </cell>
          <cell r="AT229">
            <v>1</v>
          </cell>
        </row>
        <row r="230">
          <cell r="A230">
            <v>34335</v>
          </cell>
          <cell r="C230">
            <v>212190</v>
          </cell>
          <cell r="D230" t="str">
            <v>74</v>
          </cell>
          <cell r="G230" t="str">
            <v>ZE1034D80DP00/1</v>
          </cell>
          <cell r="H230" t="str">
            <v xml:space="preserve">CREMONE LEA DROITE FF         </v>
          </cell>
          <cell r="J230" t="str">
            <v>V09</v>
          </cell>
          <cell r="K230" t="str">
            <v>HIFI</v>
          </cell>
          <cell r="M230" t="str">
            <v>ERRETI</v>
          </cell>
          <cell r="O230" t="str">
            <v>P</v>
          </cell>
          <cell r="P230">
            <v>6.8</v>
          </cell>
          <cell r="Q230" t="str">
            <v/>
          </cell>
          <cell r="R230">
            <v>6.8</v>
          </cell>
          <cell r="T230" t="str">
            <v/>
          </cell>
          <cell r="W230" t="str">
            <v/>
          </cell>
          <cell r="X230">
            <v>6.8</v>
          </cell>
          <cell r="Y230">
            <v>6.8</v>
          </cell>
          <cell r="AA230">
            <v>1000</v>
          </cell>
          <cell r="AC230">
            <v>3</v>
          </cell>
          <cell r="AD230">
            <v>10500</v>
          </cell>
          <cell r="AE230" t="str">
            <v>pas outil</v>
          </cell>
          <cell r="AF230">
            <v>38853</v>
          </cell>
          <cell r="AG230">
            <v>7988</v>
          </cell>
          <cell r="AH230">
            <v>8748</v>
          </cell>
          <cell r="AI230">
            <v>11663</v>
          </cell>
          <cell r="AJ230">
            <v>7210</v>
          </cell>
          <cell r="AK230">
            <v>2118</v>
          </cell>
          <cell r="AL230">
            <v>741</v>
          </cell>
          <cell r="AM230">
            <v>385</v>
          </cell>
          <cell r="AN230">
            <v>0</v>
          </cell>
          <cell r="AO230">
            <v>0</v>
          </cell>
          <cell r="AP230">
            <v>0</v>
          </cell>
          <cell r="AT230">
            <v>1</v>
          </cell>
        </row>
        <row r="231">
          <cell r="A231">
            <v>34335</v>
          </cell>
          <cell r="C231">
            <v>212190</v>
          </cell>
          <cell r="D231" t="str">
            <v>79</v>
          </cell>
          <cell r="H231" t="str">
            <v xml:space="preserve">CREMONE LEA DROITE FF         </v>
          </cell>
          <cell r="J231" t="str">
            <v>V09</v>
          </cell>
          <cell r="K231" t="str">
            <v>HIFI</v>
          </cell>
          <cell r="M231" t="str">
            <v>ERRETI</v>
          </cell>
          <cell r="N231" t="str">
            <v>EUROCOLOR LYON</v>
          </cell>
          <cell r="O231" t="str">
            <v>P</v>
          </cell>
          <cell r="P231">
            <v>8.3000000000000007</v>
          </cell>
          <cell r="Q231" t="str">
            <v/>
          </cell>
          <cell r="R231">
            <v>6.32</v>
          </cell>
          <cell r="S231">
            <v>1.5</v>
          </cell>
          <cell r="T231">
            <v>4.4999999999999998E-2</v>
          </cell>
          <cell r="U231">
            <v>0.43</v>
          </cell>
          <cell r="W231" t="str">
            <v/>
          </cell>
          <cell r="X231">
            <v>1.5</v>
          </cell>
          <cell r="Y231">
            <v>8.3000000000000007</v>
          </cell>
          <cell r="AA231">
            <v>1000</v>
          </cell>
          <cell r="AC231">
            <v>3</v>
          </cell>
          <cell r="AD231">
            <v>10500</v>
          </cell>
          <cell r="AE231" t="str">
            <v>pas outil</v>
          </cell>
          <cell r="AF231">
            <v>38853</v>
          </cell>
          <cell r="AG231">
            <v>7988</v>
          </cell>
          <cell r="AH231">
            <v>8748</v>
          </cell>
          <cell r="AI231">
            <v>11663</v>
          </cell>
          <cell r="AJ231">
            <v>7210</v>
          </cell>
          <cell r="AK231">
            <v>2118</v>
          </cell>
          <cell r="AL231">
            <v>741</v>
          </cell>
          <cell r="AM231">
            <v>385</v>
          </cell>
          <cell r="AN231">
            <v>0</v>
          </cell>
          <cell r="AO231">
            <v>0</v>
          </cell>
          <cell r="AP231">
            <v>0</v>
          </cell>
          <cell r="AT231">
            <v>1</v>
          </cell>
          <cell r="AW231" t="str">
            <v>transport/prix forcé même prix que  89 -PF 5/3/02</v>
          </cell>
        </row>
        <row r="232">
          <cell r="A232">
            <v>34335</v>
          </cell>
          <cell r="C232">
            <v>212190</v>
          </cell>
          <cell r="D232" t="str">
            <v>89</v>
          </cell>
          <cell r="E232" t="str">
            <v>9005</v>
          </cell>
          <cell r="G232" t="str">
            <v>ZE1034XN0DP00/1</v>
          </cell>
          <cell r="H232" t="str">
            <v xml:space="preserve">CREMONE LEA DROITE FF         </v>
          </cell>
          <cell r="J232" t="str">
            <v>V09</v>
          </cell>
          <cell r="K232" t="str">
            <v>HIFI</v>
          </cell>
          <cell r="M232" t="str">
            <v>ERRETI</v>
          </cell>
          <cell r="O232" t="str">
            <v>P</v>
          </cell>
          <cell r="P232">
            <v>7.87</v>
          </cell>
          <cell r="Q232" t="str">
            <v/>
          </cell>
          <cell r="R232">
            <v>6.8</v>
          </cell>
          <cell r="T232" t="str">
            <v/>
          </cell>
          <cell r="U232">
            <v>1.07</v>
          </cell>
          <cell r="W232" t="str">
            <v/>
          </cell>
          <cell r="X232">
            <v>6.8</v>
          </cell>
          <cell r="Y232">
            <v>7.87</v>
          </cell>
          <cell r="AA232">
            <v>1000</v>
          </cell>
          <cell r="AC232">
            <v>3</v>
          </cell>
          <cell r="AD232">
            <v>10500</v>
          </cell>
          <cell r="AE232" t="str">
            <v>pas outil</v>
          </cell>
          <cell r="AF232">
            <v>38853</v>
          </cell>
          <cell r="AG232">
            <v>7988</v>
          </cell>
          <cell r="AH232">
            <v>8748</v>
          </cell>
          <cell r="AI232">
            <v>11663</v>
          </cell>
          <cell r="AJ232">
            <v>7210</v>
          </cell>
          <cell r="AK232">
            <v>2118</v>
          </cell>
          <cell r="AL232">
            <v>741</v>
          </cell>
          <cell r="AM232">
            <v>385</v>
          </cell>
          <cell r="AN232">
            <v>0</v>
          </cell>
          <cell r="AO232">
            <v>0</v>
          </cell>
          <cell r="AP232">
            <v>0</v>
          </cell>
          <cell r="AT232">
            <v>1</v>
          </cell>
          <cell r="AV232" t="str">
            <v>=PR 89 9006</v>
          </cell>
          <cell r="AW232" t="str">
            <v>Prix forcé GP 30/05/2001</v>
          </cell>
        </row>
        <row r="233">
          <cell r="A233">
            <v>34335</v>
          </cell>
          <cell r="C233">
            <v>212190</v>
          </cell>
          <cell r="D233" t="str">
            <v>89</v>
          </cell>
          <cell r="E233" t="str">
            <v>9006</v>
          </cell>
          <cell r="H233" t="str">
            <v xml:space="preserve">CREMONE LEA DROITE FF         </v>
          </cell>
          <cell r="J233" t="str">
            <v>V09</v>
          </cell>
          <cell r="K233" t="str">
            <v>HIFI</v>
          </cell>
          <cell r="M233" t="str">
            <v>ERRETI</v>
          </cell>
          <cell r="N233" t="str">
            <v>EUROCOLOR LYON</v>
          </cell>
          <cell r="O233" t="str">
            <v>P</v>
          </cell>
          <cell r="P233">
            <v>7.87</v>
          </cell>
          <cell r="Q233" t="str">
            <v/>
          </cell>
          <cell r="R233">
            <v>6.32</v>
          </cell>
          <cell r="S233">
            <v>1.5</v>
          </cell>
          <cell r="T233">
            <v>4.4999999999999998E-2</v>
          </cell>
          <cell r="W233" t="str">
            <v/>
          </cell>
          <cell r="X233">
            <v>1.5</v>
          </cell>
          <cell r="Y233">
            <v>7.87</v>
          </cell>
          <cell r="AA233">
            <v>1000</v>
          </cell>
          <cell r="AC233">
            <v>3</v>
          </cell>
          <cell r="AD233">
            <v>10500</v>
          </cell>
          <cell r="AE233" t="str">
            <v>pas outil</v>
          </cell>
          <cell r="AF233">
            <v>38853</v>
          </cell>
          <cell r="AG233">
            <v>7988</v>
          </cell>
          <cell r="AH233">
            <v>8748</v>
          </cell>
          <cell r="AI233">
            <v>11663</v>
          </cell>
          <cell r="AJ233">
            <v>7210</v>
          </cell>
          <cell r="AK233">
            <v>2118</v>
          </cell>
          <cell r="AL233">
            <v>741</v>
          </cell>
          <cell r="AM233">
            <v>385</v>
          </cell>
          <cell r="AN233">
            <v>0</v>
          </cell>
          <cell r="AO233">
            <v>0</v>
          </cell>
          <cell r="AP233">
            <v>0</v>
          </cell>
          <cell r="AT233">
            <v>1</v>
          </cell>
          <cell r="AV233" t="str">
            <v>=PR 89 9005</v>
          </cell>
          <cell r="AW233" t="str">
            <v>transport  -passé en 14 le 25/04/05</v>
          </cell>
        </row>
        <row r="234">
          <cell r="A234">
            <v>34335</v>
          </cell>
          <cell r="C234">
            <v>212190</v>
          </cell>
          <cell r="D234" t="str">
            <v>89</v>
          </cell>
          <cell r="H234" t="str">
            <v xml:space="preserve">CREMONE LEA DROITE FF         </v>
          </cell>
          <cell r="J234" t="str">
            <v>V09</v>
          </cell>
          <cell r="K234" t="str">
            <v>HIFI</v>
          </cell>
          <cell r="M234" t="str">
            <v>ERRETI</v>
          </cell>
          <cell r="N234" t="str">
            <v>EUROCOLOR LYON</v>
          </cell>
          <cell r="O234" t="str">
            <v>P</v>
          </cell>
          <cell r="P234">
            <v>8.3000000000000007</v>
          </cell>
          <cell r="Q234" t="str">
            <v/>
          </cell>
          <cell r="R234">
            <v>6.32</v>
          </cell>
          <cell r="S234">
            <v>1.5</v>
          </cell>
          <cell r="T234">
            <v>4.4999999999999998E-2</v>
          </cell>
          <cell r="U234">
            <v>0.43</v>
          </cell>
          <cell r="W234" t="str">
            <v/>
          </cell>
          <cell r="X234">
            <v>1.5</v>
          </cell>
          <cell r="Y234">
            <v>8.3000000000000007</v>
          </cell>
          <cell r="AA234">
            <v>1000</v>
          </cell>
          <cell r="AC234">
            <v>3</v>
          </cell>
          <cell r="AD234">
            <v>10500</v>
          </cell>
          <cell r="AE234" t="str">
            <v>pas outil</v>
          </cell>
          <cell r="AF234">
            <v>38853</v>
          </cell>
          <cell r="AG234">
            <v>7988</v>
          </cell>
          <cell r="AH234">
            <v>8748</v>
          </cell>
          <cell r="AI234">
            <v>11663</v>
          </cell>
          <cell r="AJ234">
            <v>7210</v>
          </cell>
          <cell r="AK234">
            <v>2118</v>
          </cell>
          <cell r="AL234">
            <v>741</v>
          </cell>
          <cell r="AM234">
            <v>385</v>
          </cell>
          <cell r="AN234">
            <v>0</v>
          </cell>
          <cell r="AO234">
            <v>0</v>
          </cell>
          <cell r="AP234">
            <v>0</v>
          </cell>
          <cell r="AT234">
            <v>1</v>
          </cell>
          <cell r="AV234" t="str">
            <v>=PR 89 9005 x 5,5%</v>
          </cell>
          <cell r="AW234" t="str">
            <v>transport/prix forcé +5,5% par rapport au 89 9005-PF 5/3/02</v>
          </cell>
        </row>
        <row r="235">
          <cell r="A235">
            <v>34274</v>
          </cell>
          <cell r="B235">
            <v>36161</v>
          </cell>
          <cell r="C235">
            <v>212193</v>
          </cell>
          <cell r="D235" t="str">
            <v>00</v>
          </cell>
          <cell r="F235" t="str">
            <v>B</v>
          </cell>
          <cell r="G235" t="str">
            <v>ZE5014WB0XP00</v>
          </cell>
          <cell r="H235" t="str">
            <v>ENSEMBLE BEQUILLE LEA POUR POR</v>
          </cell>
          <cell r="J235" t="str">
            <v>V02</v>
          </cell>
          <cell r="K235" t="str">
            <v>HIFI</v>
          </cell>
          <cell r="M235" t="str">
            <v>ERRETI</v>
          </cell>
          <cell r="O235">
            <v>1</v>
          </cell>
          <cell r="P235">
            <v>8.93</v>
          </cell>
          <cell r="Q235" t="str">
            <v/>
          </cell>
          <cell r="R235">
            <v>8.93</v>
          </cell>
          <cell r="T235" t="str">
            <v/>
          </cell>
          <cell r="W235" t="str">
            <v/>
          </cell>
          <cell r="X235">
            <v>8.93</v>
          </cell>
          <cell r="Y235">
            <v>8.93</v>
          </cell>
          <cell r="AA235">
            <v>50</v>
          </cell>
          <cell r="AC235">
            <v>3</v>
          </cell>
          <cell r="AD235">
            <v>5000</v>
          </cell>
          <cell r="AE235" t="str">
            <v>pas outil</v>
          </cell>
          <cell r="AF235">
            <v>15175.666666666666</v>
          </cell>
          <cell r="AG235">
            <v>2386.6666666666665</v>
          </cell>
          <cell r="AH235">
            <v>3525</v>
          </cell>
          <cell r="AI235">
            <v>4236</v>
          </cell>
          <cell r="AJ235">
            <v>3020</v>
          </cell>
          <cell r="AK235">
            <v>1693</v>
          </cell>
          <cell r="AL235">
            <v>302</v>
          </cell>
          <cell r="AM235">
            <v>13</v>
          </cell>
          <cell r="AN235">
            <v>0</v>
          </cell>
          <cell r="AO235">
            <v>0</v>
          </cell>
          <cell r="AP235">
            <v>0</v>
          </cell>
          <cell r="AT235">
            <v>1</v>
          </cell>
        </row>
        <row r="236">
          <cell r="A236">
            <v>34274</v>
          </cell>
          <cell r="B236">
            <v>36161</v>
          </cell>
          <cell r="C236">
            <v>212193</v>
          </cell>
          <cell r="D236" t="str">
            <v>17</v>
          </cell>
          <cell r="F236" t="str">
            <v>B</v>
          </cell>
          <cell r="G236" t="str">
            <v>ZE5014AX0XP00</v>
          </cell>
          <cell r="H236" t="str">
            <v>ENSEMBLE BEQUILLE LEA POUR POR</v>
          </cell>
          <cell r="J236" t="str">
            <v>V02</v>
          </cell>
          <cell r="K236" t="str">
            <v>HIFI</v>
          </cell>
          <cell r="M236" t="str">
            <v>ERRETI</v>
          </cell>
          <cell r="O236">
            <v>1</v>
          </cell>
          <cell r="P236">
            <v>9.6999999999999993</v>
          </cell>
          <cell r="Q236" t="str">
            <v/>
          </cell>
          <cell r="R236">
            <v>9.6999999999999993</v>
          </cell>
          <cell r="T236" t="str">
            <v/>
          </cell>
          <cell r="W236" t="str">
            <v/>
          </cell>
          <cell r="X236">
            <v>9.6999999999999993</v>
          </cell>
          <cell r="Y236">
            <v>9.6999999999999993</v>
          </cell>
          <cell r="AA236">
            <v>50</v>
          </cell>
          <cell r="AC236">
            <v>3</v>
          </cell>
          <cell r="AD236">
            <v>5000</v>
          </cell>
          <cell r="AE236" t="str">
            <v>pas outil</v>
          </cell>
          <cell r="AF236">
            <v>15175.666666666666</v>
          </cell>
          <cell r="AG236">
            <v>2386.6666666666665</v>
          </cell>
          <cell r="AH236">
            <v>3525</v>
          </cell>
          <cell r="AI236">
            <v>4236</v>
          </cell>
          <cell r="AJ236">
            <v>3020</v>
          </cell>
          <cell r="AK236">
            <v>1693</v>
          </cell>
          <cell r="AL236">
            <v>302</v>
          </cell>
          <cell r="AM236">
            <v>13</v>
          </cell>
          <cell r="AN236">
            <v>0</v>
          </cell>
          <cell r="AO236">
            <v>0</v>
          </cell>
          <cell r="AP236">
            <v>0</v>
          </cell>
          <cell r="AT236">
            <v>1</v>
          </cell>
        </row>
        <row r="237">
          <cell r="A237">
            <v>34274</v>
          </cell>
          <cell r="B237">
            <v>36161</v>
          </cell>
          <cell r="C237">
            <v>212193</v>
          </cell>
          <cell r="D237" t="str">
            <v>59</v>
          </cell>
          <cell r="F237" t="str">
            <v>B</v>
          </cell>
          <cell r="H237" t="str">
            <v>ENSEMBLE BEQUILLE LEA POUR POR</v>
          </cell>
          <cell r="J237" t="str">
            <v>V02</v>
          </cell>
          <cell r="K237" t="str">
            <v>HIFI</v>
          </cell>
          <cell r="M237" t="str">
            <v>ERRETI</v>
          </cell>
          <cell r="N237" t="str">
            <v>EUROCOLOR LYON</v>
          </cell>
          <cell r="O237" t="str">
            <v>P</v>
          </cell>
          <cell r="P237">
            <v>11.06</v>
          </cell>
          <cell r="Q237" t="str">
            <v/>
          </cell>
          <cell r="R237">
            <v>8.93</v>
          </cell>
          <cell r="S237">
            <v>1.5</v>
          </cell>
          <cell r="T237">
            <v>4.4999999999999998E-2</v>
          </cell>
          <cell r="U237">
            <v>0.57999999999999996</v>
          </cell>
          <cell r="W237" t="str">
            <v/>
          </cell>
          <cell r="X237">
            <v>1.5</v>
          </cell>
          <cell r="Y237">
            <v>11.06</v>
          </cell>
          <cell r="AA237">
            <v>50</v>
          </cell>
          <cell r="AC237">
            <v>3</v>
          </cell>
          <cell r="AD237">
            <v>5000</v>
          </cell>
          <cell r="AE237" t="str">
            <v>pas outil</v>
          </cell>
          <cell r="AF237">
            <v>15175.666666666666</v>
          </cell>
          <cell r="AG237">
            <v>2386.6666666666665</v>
          </cell>
          <cell r="AH237">
            <v>3525</v>
          </cell>
          <cell r="AI237">
            <v>4236</v>
          </cell>
          <cell r="AJ237">
            <v>3020</v>
          </cell>
          <cell r="AK237">
            <v>1693</v>
          </cell>
          <cell r="AL237">
            <v>302</v>
          </cell>
          <cell r="AM237">
            <v>13</v>
          </cell>
          <cell r="AN237">
            <v>0</v>
          </cell>
          <cell r="AO237">
            <v>0</v>
          </cell>
          <cell r="AP237">
            <v>0</v>
          </cell>
          <cell r="AT237">
            <v>1</v>
          </cell>
          <cell r="AV237" t="str">
            <v>=PR 89</v>
          </cell>
          <cell r="AW237" t="str">
            <v>transport/Prix forcé même prix que 89- PF 5/3/02</v>
          </cell>
        </row>
        <row r="238">
          <cell r="A238">
            <v>34274</v>
          </cell>
          <cell r="B238">
            <v>36161</v>
          </cell>
          <cell r="C238">
            <v>212193</v>
          </cell>
          <cell r="D238" t="str">
            <v>71</v>
          </cell>
          <cell r="F238" t="str">
            <v>B</v>
          </cell>
          <cell r="G238" t="str">
            <v>ZE5014JL0XP00</v>
          </cell>
          <cell r="H238" t="str">
            <v>ENSEMBLE BEQUILLE LEA POUR POR</v>
          </cell>
          <cell r="J238" t="str">
            <v>V02</v>
          </cell>
          <cell r="K238" t="str">
            <v>HIFI</v>
          </cell>
          <cell r="M238" t="str">
            <v>ERRETI</v>
          </cell>
          <cell r="O238">
            <v>1</v>
          </cell>
          <cell r="P238">
            <v>10.29</v>
          </cell>
          <cell r="Q238" t="str">
            <v/>
          </cell>
          <cell r="R238">
            <v>10.29</v>
          </cell>
          <cell r="T238" t="str">
            <v/>
          </cell>
          <cell r="W238" t="str">
            <v/>
          </cell>
          <cell r="X238">
            <v>10.29</v>
          </cell>
          <cell r="Y238">
            <v>10.29</v>
          </cell>
          <cell r="AA238">
            <v>50</v>
          </cell>
          <cell r="AC238">
            <v>3</v>
          </cell>
          <cell r="AD238">
            <v>5000</v>
          </cell>
          <cell r="AE238" t="str">
            <v>pas outil</v>
          </cell>
          <cell r="AF238">
            <v>15175.666666666666</v>
          </cell>
          <cell r="AG238">
            <v>2386.6666666666665</v>
          </cell>
          <cell r="AH238">
            <v>3525</v>
          </cell>
          <cell r="AI238">
            <v>4236</v>
          </cell>
          <cell r="AJ238">
            <v>3020</v>
          </cell>
          <cell r="AK238">
            <v>1693</v>
          </cell>
          <cell r="AL238">
            <v>302</v>
          </cell>
          <cell r="AM238">
            <v>13</v>
          </cell>
          <cell r="AN238">
            <v>0</v>
          </cell>
          <cell r="AO238">
            <v>0</v>
          </cell>
          <cell r="AP238">
            <v>0</v>
          </cell>
          <cell r="AT238">
            <v>1</v>
          </cell>
        </row>
        <row r="239">
          <cell r="A239">
            <v>34274</v>
          </cell>
          <cell r="B239">
            <v>36161</v>
          </cell>
          <cell r="C239">
            <v>212193</v>
          </cell>
          <cell r="D239" t="str">
            <v>74</v>
          </cell>
          <cell r="F239" t="str">
            <v>B</v>
          </cell>
          <cell r="G239" t="str">
            <v>ZE5014D80XP00</v>
          </cell>
          <cell r="H239" t="str">
            <v>ENSEMBLE BEQUILLE LEA POUR POR</v>
          </cell>
          <cell r="J239" t="str">
            <v>V02</v>
          </cell>
          <cell r="K239" t="str">
            <v>HIFI</v>
          </cell>
          <cell r="M239" t="str">
            <v>ERRETI</v>
          </cell>
          <cell r="O239">
            <v>1</v>
          </cell>
          <cell r="P239">
            <v>10.29</v>
          </cell>
          <cell r="Q239" t="str">
            <v/>
          </cell>
          <cell r="R239">
            <v>10.29</v>
          </cell>
          <cell r="T239" t="str">
            <v/>
          </cell>
          <cell r="W239" t="str">
            <v/>
          </cell>
          <cell r="X239">
            <v>10.29</v>
          </cell>
          <cell r="Y239">
            <v>10.29</v>
          </cell>
          <cell r="AA239">
            <v>50</v>
          </cell>
          <cell r="AC239">
            <v>3</v>
          </cell>
          <cell r="AD239">
            <v>5000</v>
          </cell>
          <cell r="AE239" t="str">
            <v>pas outil</v>
          </cell>
          <cell r="AF239">
            <v>15175.666666666666</v>
          </cell>
          <cell r="AG239">
            <v>2386.6666666666665</v>
          </cell>
          <cell r="AH239">
            <v>3525</v>
          </cell>
          <cell r="AI239">
            <v>4236</v>
          </cell>
          <cell r="AJ239">
            <v>3020</v>
          </cell>
          <cell r="AK239">
            <v>1693</v>
          </cell>
          <cell r="AL239">
            <v>302</v>
          </cell>
          <cell r="AM239">
            <v>13</v>
          </cell>
          <cell r="AN239">
            <v>0</v>
          </cell>
          <cell r="AO239">
            <v>0</v>
          </cell>
          <cell r="AP239">
            <v>0</v>
          </cell>
          <cell r="AT239">
            <v>1</v>
          </cell>
        </row>
        <row r="240">
          <cell r="A240">
            <v>34274</v>
          </cell>
          <cell r="B240">
            <v>36161</v>
          </cell>
          <cell r="C240">
            <v>212193</v>
          </cell>
          <cell r="D240" t="str">
            <v>79</v>
          </cell>
          <cell r="F240" t="str">
            <v>B</v>
          </cell>
          <cell r="H240" t="str">
            <v>ENSEMBLE BEQUILLE LEA POUR POR</v>
          </cell>
          <cell r="J240" t="str">
            <v>V02</v>
          </cell>
          <cell r="K240" t="str">
            <v>HIFI</v>
          </cell>
          <cell r="M240" t="str">
            <v>ERRETI</v>
          </cell>
          <cell r="N240" t="str">
            <v>EUROCOLOR LYON</v>
          </cell>
          <cell r="O240" t="str">
            <v>P</v>
          </cell>
          <cell r="P240">
            <v>11.06</v>
          </cell>
          <cell r="Q240" t="str">
            <v/>
          </cell>
          <cell r="R240">
            <v>8.93</v>
          </cell>
          <cell r="S240">
            <v>1.5</v>
          </cell>
          <cell r="T240">
            <v>4.4999999999999998E-2</v>
          </cell>
          <cell r="U240">
            <v>0.57999999999999996</v>
          </cell>
          <cell r="W240" t="str">
            <v/>
          </cell>
          <cell r="X240">
            <v>1.5</v>
          </cell>
          <cell r="Y240">
            <v>11.06</v>
          </cell>
          <cell r="AA240">
            <v>50</v>
          </cell>
          <cell r="AC240">
            <v>3</v>
          </cell>
          <cell r="AD240">
            <v>5000</v>
          </cell>
          <cell r="AE240" t="str">
            <v>pas outil</v>
          </cell>
          <cell r="AF240">
            <v>15175.666666666666</v>
          </cell>
          <cell r="AG240">
            <v>2386.6666666666665</v>
          </cell>
          <cell r="AH240">
            <v>3525</v>
          </cell>
          <cell r="AI240">
            <v>4236</v>
          </cell>
          <cell r="AJ240">
            <v>3020</v>
          </cell>
          <cell r="AK240">
            <v>1693</v>
          </cell>
          <cell r="AL240">
            <v>302</v>
          </cell>
          <cell r="AM240">
            <v>13</v>
          </cell>
          <cell r="AN240">
            <v>0</v>
          </cell>
          <cell r="AO240">
            <v>0</v>
          </cell>
          <cell r="AP240">
            <v>0</v>
          </cell>
          <cell r="AT240">
            <v>1</v>
          </cell>
          <cell r="AV240" t="str">
            <v>=PR 89</v>
          </cell>
          <cell r="AW240" t="str">
            <v>transport/Prix forcé même prix que 89- PF 5/3/02</v>
          </cell>
        </row>
        <row r="241">
          <cell r="A241">
            <v>34274</v>
          </cell>
          <cell r="B241">
            <v>36161</v>
          </cell>
          <cell r="C241">
            <v>212193</v>
          </cell>
          <cell r="D241" t="str">
            <v>89</v>
          </cell>
          <cell r="E241" t="str">
            <v>9005</v>
          </cell>
          <cell r="F241" t="str">
            <v>B</v>
          </cell>
          <cell r="G241" t="str">
            <v>ZE5014XN0XP00</v>
          </cell>
          <cell r="H241" t="str">
            <v>ENSEMBLE BEQUILLE LEA POUR POR</v>
          </cell>
          <cell r="J241" t="str">
            <v>V02</v>
          </cell>
          <cell r="K241" t="str">
            <v>HIFI</v>
          </cell>
          <cell r="M241" t="str">
            <v>ERRETI</v>
          </cell>
          <cell r="O241">
            <v>1</v>
          </cell>
          <cell r="P241">
            <v>10.48</v>
          </cell>
          <cell r="Q241" t="str">
            <v/>
          </cell>
          <cell r="R241">
            <v>10.29</v>
          </cell>
          <cell r="T241" t="str">
            <v/>
          </cell>
          <cell r="U241">
            <v>0.19</v>
          </cell>
          <cell r="W241" t="str">
            <v/>
          </cell>
          <cell r="X241">
            <v>10.29</v>
          </cell>
          <cell r="Y241">
            <v>10.48</v>
          </cell>
          <cell r="AA241">
            <v>50</v>
          </cell>
          <cell r="AC241">
            <v>3</v>
          </cell>
          <cell r="AD241">
            <v>5000</v>
          </cell>
          <cell r="AE241" t="str">
            <v>pas outil</v>
          </cell>
          <cell r="AF241">
            <v>15175.666666666666</v>
          </cell>
          <cell r="AG241">
            <v>2386.6666666666665</v>
          </cell>
          <cell r="AH241">
            <v>3525</v>
          </cell>
          <cell r="AI241">
            <v>4236</v>
          </cell>
          <cell r="AJ241">
            <v>3020</v>
          </cell>
          <cell r="AK241">
            <v>1693</v>
          </cell>
          <cell r="AL241">
            <v>302</v>
          </cell>
          <cell r="AM241">
            <v>13</v>
          </cell>
          <cell r="AN241">
            <v>0</v>
          </cell>
          <cell r="AO241">
            <v>0</v>
          </cell>
          <cell r="AP241">
            <v>0</v>
          </cell>
          <cell r="AT241">
            <v>1</v>
          </cell>
          <cell r="AV241" t="str">
            <v>=PR 89 9006</v>
          </cell>
          <cell r="AW241" t="str">
            <v>Prix forcé GP 30/05/2001</v>
          </cell>
        </row>
        <row r="242">
          <cell r="A242">
            <v>34274</v>
          </cell>
          <cell r="B242">
            <v>36161</v>
          </cell>
          <cell r="C242">
            <v>212193</v>
          </cell>
          <cell r="D242" t="str">
            <v>89</v>
          </cell>
          <cell r="E242" t="str">
            <v>9006</v>
          </cell>
          <cell r="F242" t="str">
            <v>B</v>
          </cell>
          <cell r="H242" t="str">
            <v>ENSEMBLE BEQUILLE LEA POUR POR</v>
          </cell>
          <cell r="J242" t="str">
            <v>V02</v>
          </cell>
          <cell r="K242" t="str">
            <v>HIFI</v>
          </cell>
          <cell r="M242" t="str">
            <v>ERRETI</v>
          </cell>
          <cell r="N242" t="str">
            <v>EUROCOLOR LYON</v>
          </cell>
          <cell r="O242">
            <v>1</v>
          </cell>
          <cell r="P242">
            <v>10.48</v>
          </cell>
          <cell r="Q242" t="str">
            <v/>
          </cell>
          <cell r="R242">
            <v>8.93</v>
          </cell>
          <cell r="S242">
            <v>1.5</v>
          </cell>
          <cell r="T242">
            <v>4.4999999999999998E-2</v>
          </cell>
          <cell r="W242" t="str">
            <v/>
          </cell>
          <cell r="X242">
            <v>1.5</v>
          </cell>
          <cell r="Y242">
            <v>10.48</v>
          </cell>
          <cell r="AA242">
            <v>50</v>
          </cell>
          <cell r="AC242">
            <v>3</v>
          </cell>
          <cell r="AD242">
            <v>5000</v>
          </cell>
          <cell r="AE242" t="str">
            <v>pas outil</v>
          </cell>
          <cell r="AF242">
            <v>15175.666666666666</v>
          </cell>
          <cell r="AG242">
            <v>2386.6666666666665</v>
          </cell>
          <cell r="AH242">
            <v>3525</v>
          </cell>
          <cell r="AI242">
            <v>4236</v>
          </cell>
          <cell r="AJ242">
            <v>3020</v>
          </cell>
          <cell r="AK242">
            <v>1693</v>
          </cell>
          <cell r="AL242">
            <v>302</v>
          </cell>
          <cell r="AM242">
            <v>13</v>
          </cell>
          <cell r="AN242">
            <v>0</v>
          </cell>
          <cell r="AO242">
            <v>0</v>
          </cell>
          <cell r="AP242">
            <v>0</v>
          </cell>
          <cell r="AT242">
            <v>1</v>
          </cell>
          <cell r="AV242" t="str">
            <v>=PR 89 9005</v>
          </cell>
          <cell r="AW242" t="str">
            <v>passé en 14 le 25/04/05</v>
          </cell>
        </row>
        <row r="243">
          <cell r="A243">
            <v>34274</v>
          </cell>
          <cell r="B243">
            <v>36161</v>
          </cell>
          <cell r="C243">
            <v>212193</v>
          </cell>
          <cell r="D243" t="str">
            <v>89</v>
          </cell>
          <cell r="F243" t="str">
            <v>B</v>
          </cell>
          <cell r="H243" t="str">
            <v>ENSEMBLE BEQUILLE LEA POUR POR</v>
          </cell>
          <cell r="J243" t="str">
            <v>V02</v>
          </cell>
          <cell r="K243" t="str">
            <v>HIFI</v>
          </cell>
          <cell r="M243" t="str">
            <v>ERRETI</v>
          </cell>
          <cell r="N243" t="str">
            <v>EUROCOLOR LYON</v>
          </cell>
          <cell r="O243">
            <v>1</v>
          </cell>
          <cell r="P243">
            <v>11.06</v>
          </cell>
          <cell r="Q243" t="str">
            <v/>
          </cell>
          <cell r="R243">
            <v>8.93</v>
          </cell>
          <cell r="S243">
            <v>1.5</v>
          </cell>
          <cell r="T243">
            <v>4.4999999999999998E-2</v>
          </cell>
          <cell r="U243">
            <v>0.57999999999999996</v>
          </cell>
          <cell r="W243" t="str">
            <v/>
          </cell>
          <cell r="X243">
            <v>1.5</v>
          </cell>
          <cell r="Y243">
            <v>11.06</v>
          </cell>
          <cell r="AA243">
            <v>50</v>
          </cell>
          <cell r="AC243">
            <v>3</v>
          </cell>
          <cell r="AD243">
            <v>5000</v>
          </cell>
          <cell r="AE243" t="str">
            <v>pas outil</v>
          </cell>
          <cell r="AF243">
            <v>15175.666666666666</v>
          </cell>
          <cell r="AG243">
            <v>2386.6666666666665</v>
          </cell>
          <cell r="AH243">
            <v>3525</v>
          </cell>
          <cell r="AI243">
            <v>4236</v>
          </cell>
          <cell r="AJ243">
            <v>3020</v>
          </cell>
          <cell r="AK243">
            <v>1693</v>
          </cell>
          <cell r="AL243">
            <v>302</v>
          </cell>
          <cell r="AM243">
            <v>13</v>
          </cell>
          <cell r="AN243">
            <v>0</v>
          </cell>
          <cell r="AO243">
            <v>0</v>
          </cell>
          <cell r="AP243">
            <v>0</v>
          </cell>
          <cell r="AT243">
            <v>1</v>
          </cell>
          <cell r="AV243" t="str">
            <v>=PR 89 9005 x 5,5%</v>
          </cell>
          <cell r="AW243" t="str">
            <v>Prix forcé +5,5% par rapport au 89 9005-PF 5/3/02</v>
          </cell>
        </row>
        <row r="244">
          <cell r="A244">
            <v>34274</v>
          </cell>
          <cell r="B244">
            <v>36161</v>
          </cell>
          <cell r="C244">
            <v>212193</v>
          </cell>
          <cell r="D244" t="str">
            <v>99</v>
          </cell>
          <cell r="F244" t="str">
            <v>B</v>
          </cell>
          <cell r="H244" t="str">
            <v>ENSEMBLE BEQUILLE LEA POUR POR</v>
          </cell>
          <cell r="J244" t="str">
            <v>V02</v>
          </cell>
          <cell r="K244" t="str">
            <v>HIFI</v>
          </cell>
          <cell r="M244" t="str">
            <v>ERRETI</v>
          </cell>
          <cell r="N244" t="str">
            <v>EUROCOLOR LYON</v>
          </cell>
          <cell r="O244">
            <v>1</v>
          </cell>
          <cell r="P244">
            <v>11.06</v>
          </cell>
          <cell r="Q244" t="str">
            <v/>
          </cell>
          <cell r="R244">
            <v>8.93</v>
          </cell>
          <cell r="S244">
            <v>1.5</v>
          </cell>
          <cell r="T244">
            <v>4.4999999999999998E-2</v>
          </cell>
          <cell r="U244">
            <v>0.57999999999999996</v>
          </cell>
          <cell r="W244" t="str">
            <v/>
          </cell>
          <cell r="X244">
            <v>1.5</v>
          </cell>
          <cell r="Y244">
            <v>11.06</v>
          </cell>
          <cell r="AA244">
            <v>50</v>
          </cell>
          <cell r="AC244">
            <v>3</v>
          </cell>
          <cell r="AD244">
            <v>5000</v>
          </cell>
          <cell r="AE244" t="str">
            <v>pas outil</v>
          </cell>
          <cell r="AF244">
            <v>15175.666666666666</v>
          </cell>
          <cell r="AG244">
            <v>2386.6666666666665</v>
          </cell>
          <cell r="AH244">
            <v>3525</v>
          </cell>
          <cell r="AI244">
            <v>4236</v>
          </cell>
          <cell r="AJ244">
            <v>3020</v>
          </cell>
          <cell r="AK244">
            <v>1693</v>
          </cell>
          <cell r="AL244">
            <v>302</v>
          </cell>
          <cell r="AM244">
            <v>13</v>
          </cell>
          <cell r="AN244">
            <v>0</v>
          </cell>
          <cell r="AO244">
            <v>0</v>
          </cell>
          <cell r="AP244">
            <v>0</v>
          </cell>
          <cell r="AT244">
            <v>1</v>
          </cell>
          <cell r="AV244" t="str">
            <v>=PR 89</v>
          </cell>
          <cell r="AW244" t="str">
            <v>Prix forcé même prix que 89- PF 5/3/02</v>
          </cell>
        </row>
        <row r="245">
          <cell r="A245">
            <v>34516</v>
          </cell>
          <cell r="C245">
            <v>212204</v>
          </cell>
          <cell r="D245" t="str">
            <v>00</v>
          </cell>
          <cell r="G245" t="str">
            <v>ZE2866WB0XP00</v>
          </cell>
          <cell r="H245" t="str">
            <v xml:space="preserve">ROSETTE POUR CANON EUROPEEN   </v>
          </cell>
          <cell r="J245" t="str">
            <v>V02</v>
          </cell>
          <cell r="K245" t="str">
            <v>HIFI</v>
          </cell>
          <cell r="M245" t="str">
            <v>ERRETI</v>
          </cell>
          <cell r="O245">
            <v>1</v>
          </cell>
          <cell r="P245">
            <v>1.34</v>
          </cell>
          <cell r="Q245" t="str">
            <v/>
          </cell>
          <cell r="R245">
            <v>1.34</v>
          </cell>
          <cell r="T245" t="str">
            <v/>
          </cell>
          <cell r="W245" t="str">
            <v/>
          </cell>
          <cell r="X245">
            <v>1.34</v>
          </cell>
          <cell r="Y245">
            <v>1.34</v>
          </cell>
          <cell r="AA245">
            <v>100</v>
          </cell>
          <cell r="AC245">
            <v>3</v>
          </cell>
          <cell r="AD245">
            <v>8000</v>
          </cell>
          <cell r="AE245" t="str">
            <v>pas outil</v>
          </cell>
          <cell r="AF245">
            <v>36540</v>
          </cell>
          <cell r="AG245">
            <v>1944</v>
          </cell>
          <cell r="AH245">
            <v>3688</v>
          </cell>
          <cell r="AI245">
            <v>4967</v>
          </cell>
          <cell r="AJ245">
            <v>3941</v>
          </cell>
          <cell r="AK245">
            <v>4832</v>
          </cell>
          <cell r="AL245">
            <v>4652</v>
          </cell>
          <cell r="AM245">
            <v>5445</v>
          </cell>
          <cell r="AN245">
            <v>7071</v>
          </cell>
          <cell r="AO245">
            <v>0</v>
          </cell>
          <cell r="AP245">
            <v>0</v>
          </cell>
          <cell r="AT245">
            <v>1</v>
          </cell>
        </row>
        <row r="246">
          <cell r="A246">
            <v>34516</v>
          </cell>
          <cell r="C246">
            <v>212204</v>
          </cell>
          <cell r="D246" t="str">
            <v>14</v>
          </cell>
          <cell r="H246" t="str">
            <v xml:space="preserve">ROSETTE POUR CANON EUROPEEN   </v>
          </cell>
          <cell r="J246" t="str">
            <v>V02</v>
          </cell>
          <cell r="K246" t="str">
            <v>HIFI</v>
          </cell>
          <cell r="M246" t="str">
            <v>ERRETI</v>
          </cell>
          <cell r="O246">
            <v>1</v>
          </cell>
          <cell r="P246">
            <v>2.06</v>
          </cell>
          <cell r="Q246" t="str">
            <v/>
          </cell>
          <cell r="R246">
            <v>2.06</v>
          </cell>
          <cell r="T246" t="str">
            <v/>
          </cell>
          <cell r="W246" t="str">
            <v/>
          </cell>
          <cell r="X246">
            <v>2.06</v>
          </cell>
          <cell r="Y246">
            <v>2.06</v>
          </cell>
          <cell r="AA246">
            <v>100</v>
          </cell>
          <cell r="AC246">
            <v>3</v>
          </cell>
          <cell r="AD246">
            <v>8000</v>
          </cell>
          <cell r="AE246" t="str">
            <v>pas outil</v>
          </cell>
          <cell r="AF246">
            <v>36540</v>
          </cell>
          <cell r="AG246">
            <v>1944</v>
          </cell>
          <cell r="AH246">
            <v>3688</v>
          </cell>
          <cell r="AI246">
            <v>4967</v>
          </cell>
          <cell r="AJ246">
            <v>3941</v>
          </cell>
          <cell r="AK246">
            <v>4832</v>
          </cell>
          <cell r="AL246">
            <v>4652</v>
          </cell>
          <cell r="AM246">
            <v>5445</v>
          </cell>
          <cell r="AN246">
            <v>7071</v>
          </cell>
          <cell r="AO246">
            <v>0</v>
          </cell>
          <cell r="AP246">
            <v>0</v>
          </cell>
          <cell r="AT246">
            <v>1</v>
          </cell>
        </row>
        <row r="247">
          <cell r="A247">
            <v>34516</v>
          </cell>
          <cell r="C247">
            <v>212204</v>
          </cell>
          <cell r="D247" t="str">
            <v>17</v>
          </cell>
          <cell r="G247" t="str">
            <v>ZE2866AX0XP00</v>
          </cell>
          <cell r="H247" t="str">
            <v xml:space="preserve">ROSETTE POUR CANON EUROPEEN   </v>
          </cell>
          <cell r="J247" t="str">
            <v>V02</v>
          </cell>
          <cell r="K247" t="str">
            <v>HIFI</v>
          </cell>
          <cell r="M247" t="str">
            <v>ERRETI</v>
          </cell>
          <cell r="O247">
            <v>1</v>
          </cell>
          <cell r="P247">
            <v>1.61</v>
          </cell>
          <cell r="Q247" t="str">
            <v/>
          </cell>
          <cell r="R247">
            <v>1.61</v>
          </cell>
          <cell r="T247" t="str">
            <v/>
          </cell>
          <cell r="W247" t="str">
            <v/>
          </cell>
          <cell r="X247">
            <v>1.61</v>
          </cell>
          <cell r="Y247">
            <v>1.61</v>
          </cell>
          <cell r="AA247">
            <v>100</v>
          </cell>
          <cell r="AC247">
            <v>3</v>
          </cell>
          <cell r="AD247">
            <v>8000</v>
          </cell>
          <cell r="AE247" t="str">
            <v>pas outil</v>
          </cell>
          <cell r="AF247">
            <v>36540</v>
          </cell>
          <cell r="AG247">
            <v>1944</v>
          </cell>
          <cell r="AH247">
            <v>3688</v>
          </cell>
          <cell r="AI247">
            <v>4967</v>
          </cell>
          <cell r="AJ247">
            <v>3941</v>
          </cell>
          <cell r="AK247">
            <v>4832</v>
          </cell>
          <cell r="AL247">
            <v>4652</v>
          </cell>
          <cell r="AM247">
            <v>5445</v>
          </cell>
          <cell r="AN247">
            <v>7071</v>
          </cell>
          <cell r="AO247">
            <v>0</v>
          </cell>
          <cell r="AP247">
            <v>0</v>
          </cell>
          <cell r="AT247">
            <v>1</v>
          </cell>
        </row>
        <row r="248">
          <cell r="A248">
            <v>34516</v>
          </cell>
          <cell r="C248">
            <v>212204</v>
          </cell>
          <cell r="D248" t="str">
            <v>33</v>
          </cell>
          <cell r="G248" t="str">
            <v>ZE2866Y70XP00</v>
          </cell>
          <cell r="H248" t="str">
            <v xml:space="preserve">ROSETTE POUR CANON EUROPEEN   </v>
          </cell>
          <cell r="J248" t="str">
            <v>V02</v>
          </cell>
          <cell r="K248" t="str">
            <v>HIFI</v>
          </cell>
          <cell r="M248" t="str">
            <v>ERRETI</v>
          </cell>
          <cell r="O248">
            <v>1</v>
          </cell>
          <cell r="P248">
            <v>1.87</v>
          </cell>
          <cell r="Q248" t="str">
            <v/>
          </cell>
          <cell r="R248">
            <v>1.87</v>
          </cell>
          <cell r="T248" t="str">
            <v/>
          </cell>
          <cell r="W248" t="str">
            <v/>
          </cell>
          <cell r="X248">
            <v>1.87</v>
          </cell>
          <cell r="Y248">
            <v>1.87</v>
          </cell>
          <cell r="AA248">
            <v>100</v>
          </cell>
          <cell r="AC248">
            <v>3</v>
          </cell>
          <cell r="AD248">
            <v>8000</v>
          </cell>
          <cell r="AE248" t="str">
            <v>pas outil</v>
          </cell>
          <cell r="AF248">
            <v>36540</v>
          </cell>
          <cell r="AG248">
            <v>1944</v>
          </cell>
          <cell r="AH248">
            <v>3688</v>
          </cell>
          <cell r="AI248">
            <v>4967</v>
          </cell>
          <cell r="AJ248">
            <v>3941</v>
          </cell>
          <cell r="AK248">
            <v>4832</v>
          </cell>
          <cell r="AL248">
            <v>4652</v>
          </cell>
          <cell r="AM248">
            <v>5445</v>
          </cell>
          <cell r="AN248">
            <v>7071</v>
          </cell>
          <cell r="AO248">
            <v>0</v>
          </cell>
          <cell r="AP248">
            <v>0</v>
          </cell>
          <cell r="AT248">
            <v>1</v>
          </cell>
        </row>
        <row r="249">
          <cell r="A249">
            <v>34516</v>
          </cell>
          <cell r="C249">
            <v>212204</v>
          </cell>
          <cell r="D249" t="str">
            <v>35</v>
          </cell>
          <cell r="H249" t="str">
            <v xml:space="preserve">ROSETTE POUR CANON EUROPEEN   </v>
          </cell>
          <cell r="J249" t="str">
            <v xml:space="preserve">V02  </v>
          </cell>
          <cell r="K249" t="str">
            <v>HIFI</v>
          </cell>
          <cell r="M249" t="str">
            <v>ERRETI</v>
          </cell>
          <cell r="O249">
            <v>1</v>
          </cell>
          <cell r="P249">
            <v>1.9</v>
          </cell>
          <cell r="Q249" t="str">
            <v/>
          </cell>
          <cell r="R249">
            <v>1.9</v>
          </cell>
          <cell r="T249" t="str">
            <v/>
          </cell>
          <cell r="W249" t="str">
            <v/>
          </cell>
          <cell r="X249">
            <v>1.9</v>
          </cell>
          <cell r="Y249">
            <v>1.9</v>
          </cell>
          <cell r="AA249">
            <v>100</v>
          </cell>
          <cell r="AC249">
            <v>3</v>
          </cell>
          <cell r="AD249">
            <v>8000</v>
          </cell>
          <cell r="AE249" t="str">
            <v>pas outil</v>
          </cell>
          <cell r="AF249">
            <v>36540</v>
          </cell>
          <cell r="AG249">
            <v>1944</v>
          </cell>
          <cell r="AH249">
            <v>3688</v>
          </cell>
          <cell r="AI249">
            <v>4967</v>
          </cell>
          <cell r="AJ249">
            <v>3941</v>
          </cell>
          <cell r="AK249">
            <v>4832</v>
          </cell>
          <cell r="AL249">
            <v>4652</v>
          </cell>
          <cell r="AM249">
            <v>5445</v>
          </cell>
          <cell r="AN249">
            <v>7071</v>
          </cell>
          <cell r="AO249">
            <v>0</v>
          </cell>
          <cell r="AP249">
            <v>0</v>
          </cell>
          <cell r="AT249">
            <v>1</v>
          </cell>
        </row>
        <row r="250">
          <cell r="A250">
            <v>34516</v>
          </cell>
          <cell r="C250">
            <v>212204</v>
          </cell>
          <cell r="D250" t="str">
            <v>39</v>
          </cell>
          <cell r="G250" t="str">
            <v>ZE2866Y90XP00</v>
          </cell>
          <cell r="H250" t="str">
            <v xml:space="preserve">ROSETTE POUR CANON EUROPEEN   </v>
          </cell>
          <cell r="J250" t="str">
            <v xml:space="preserve">V02  </v>
          </cell>
          <cell r="K250" t="str">
            <v>HIFI</v>
          </cell>
          <cell r="M250" t="str">
            <v>ERRETI</v>
          </cell>
          <cell r="O250">
            <v>1</v>
          </cell>
          <cell r="P250">
            <v>1.87</v>
          </cell>
          <cell r="Q250" t="str">
            <v/>
          </cell>
          <cell r="R250">
            <v>1.87</v>
          </cell>
          <cell r="T250" t="str">
            <v/>
          </cell>
          <cell r="W250" t="str">
            <v/>
          </cell>
          <cell r="X250">
            <v>1.87</v>
          </cell>
          <cell r="Y250">
            <v>1.87</v>
          </cell>
          <cell r="AA250">
            <v>100</v>
          </cell>
          <cell r="AC250">
            <v>3</v>
          </cell>
          <cell r="AD250">
            <v>8000</v>
          </cell>
          <cell r="AE250" t="str">
            <v>pas outil</v>
          </cell>
          <cell r="AF250">
            <v>36540</v>
          </cell>
          <cell r="AG250">
            <v>1944</v>
          </cell>
          <cell r="AH250">
            <v>3688</v>
          </cell>
          <cell r="AI250">
            <v>4967</v>
          </cell>
          <cell r="AJ250">
            <v>3941</v>
          </cell>
          <cell r="AK250">
            <v>4832</v>
          </cell>
          <cell r="AL250">
            <v>4652</v>
          </cell>
          <cell r="AM250">
            <v>5445</v>
          </cell>
          <cell r="AN250">
            <v>7071</v>
          </cell>
          <cell r="AO250">
            <v>0</v>
          </cell>
          <cell r="AP250">
            <v>0</v>
          </cell>
          <cell r="AT250">
            <v>1</v>
          </cell>
        </row>
        <row r="251">
          <cell r="A251">
            <v>34516</v>
          </cell>
          <cell r="C251">
            <v>212204</v>
          </cell>
          <cell r="D251" t="str">
            <v>59</v>
          </cell>
          <cell r="H251" t="str">
            <v xml:space="preserve">ROSETTE POUR CANON EUROPEEN   </v>
          </cell>
          <cell r="J251" t="str">
            <v xml:space="preserve">V02  </v>
          </cell>
          <cell r="K251" t="str">
            <v>HIFI</v>
          </cell>
          <cell r="M251" t="str">
            <v>ERRETI</v>
          </cell>
          <cell r="N251" t="str">
            <v>EGP</v>
          </cell>
          <cell r="O251" t="str">
            <v>P</v>
          </cell>
          <cell r="P251">
            <v>2.67</v>
          </cell>
          <cell r="Q251" t="str">
            <v/>
          </cell>
          <cell r="R251">
            <v>1.34</v>
          </cell>
          <cell r="S251">
            <v>0.91</v>
          </cell>
          <cell r="T251">
            <v>2.7300000000000001E-2</v>
          </cell>
          <cell r="U251">
            <v>0.39</v>
          </cell>
          <cell r="W251" t="str">
            <v/>
          </cell>
          <cell r="X251">
            <v>0.91</v>
          </cell>
          <cell r="Y251">
            <v>2.67</v>
          </cell>
          <cell r="AA251">
            <v>100</v>
          </cell>
          <cell r="AC251">
            <v>3</v>
          </cell>
          <cell r="AD251">
            <v>8000</v>
          </cell>
          <cell r="AE251" t="str">
            <v>pas outil</v>
          </cell>
          <cell r="AF251">
            <v>36540</v>
          </cell>
          <cell r="AG251">
            <v>1944</v>
          </cell>
          <cell r="AH251">
            <v>3688</v>
          </cell>
          <cell r="AI251">
            <v>4967</v>
          </cell>
          <cell r="AJ251">
            <v>3941</v>
          </cell>
          <cell r="AK251">
            <v>4832</v>
          </cell>
          <cell r="AL251">
            <v>4652</v>
          </cell>
          <cell r="AM251">
            <v>5445</v>
          </cell>
          <cell r="AN251">
            <v>7071</v>
          </cell>
          <cell r="AO251">
            <v>0</v>
          </cell>
          <cell r="AP251">
            <v>0</v>
          </cell>
          <cell r="AT251">
            <v>1</v>
          </cell>
          <cell r="AV251" t="str">
            <v>=PR 89</v>
          </cell>
          <cell r="AW251" t="str">
            <v>transport/Prix forcé même prix que 79 -PF 5/3/02</v>
          </cell>
        </row>
        <row r="252">
          <cell r="A252">
            <v>34516</v>
          </cell>
          <cell r="C252">
            <v>212204</v>
          </cell>
          <cell r="D252" t="str">
            <v>71</v>
          </cell>
          <cell r="G252" t="str">
            <v>ZE2866JL0XP00</v>
          </cell>
          <cell r="H252" t="str">
            <v xml:space="preserve">ROSETTE POUR CANON EUROPEEN   </v>
          </cell>
          <cell r="J252" t="str">
            <v>V02</v>
          </cell>
          <cell r="K252" t="str">
            <v>HIFI</v>
          </cell>
          <cell r="M252" t="str">
            <v>ERRETI</v>
          </cell>
          <cell r="O252">
            <v>1</v>
          </cell>
          <cell r="P252">
            <v>1.9</v>
          </cell>
          <cell r="Q252" t="str">
            <v/>
          </cell>
          <cell r="R252">
            <v>1.9</v>
          </cell>
          <cell r="T252" t="str">
            <v/>
          </cell>
          <cell r="W252" t="str">
            <v/>
          </cell>
          <cell r="X252">
            <v>1.9</v>
          </cell>
          <cell r="Y252">
            <v>1.9</v>
          </cell>
          <cell r="AA252">
            <v>100</v>
          </cell>
          <cell r="AC252">
            <v>3</v>
          </cell>
          <cell r="AD252">
            <v>8000</v>
          </cell>
          <cell r="AE252" t="str">
            <v>pas outil</v>
          </cell>
          <cell r="AF252">
            <v>36540</v>
          </cell>
          <cell r="AG252">
            <v>1944</v>
          </cell>
          <cell r="AH252">
            <v>3688</v>
          </cell>
          <cell r="AI252">
            <v>4967</v>
          </cell>
          <cell r="AJ252">
            <v>3941</v>
          </cell>
          <cell r="AK252">
            <v>4832</v>
          </cell>
          <cell r="AL252">
            <v>4652</v>
          </cell>
          <cell r="AM252">
            <v>5445</v>
          </cell>
          <cell r="AN252">
            <v>7071</v>
          </cell>
          <cell r="AO252">
            <v>0</v>
          </cell>
          <cell r="AP252">
            <v>0</v>
          </cell>
          <cell r="AT252">
            <v>1</v>
          </cell>
        </row>
        <row r="253">
          <cell r="A253">
            <v>34516</v>
          </cell>
          <cell r="C253">
            <v>212204</v>
          </cell>
          <cell r="D253" t="str">
            <v>74</v>
          </cell>
          <cell r="G253" t="str">
            <v>ZE2866D80XP00</v>
          </cell>
          <cell r="H253" t="str">
            <v xml:space="preserve">ROSETTE POUR CANON EUROPEEN   </v>
          </cell>
          <cell r="J253" t="str">
            <v>V02</v>
          </cell>
          <cell r="K253" t="str">
            <v>HIFI</v>
          </cell>
          <cell r="M253" t="str">
            <v>ERRETI</v>
          </cell>
          <cell r="O253">
            <v>1</v>
          </cell>
          <cell r="P253">
            <v>1.9</v>
          </cell>
          <cell r="Q253" t="str">
            <v/>
          </cell>
          <cell r="R253">
            <v>1.9</v>
          </cell>
          <cell r="T253" t="str">
            <v/>
          </cell>
          <cell r="W253" t="str">
            <v/>
          </cell>
          <cell r="X253">
            <v>1.9</v>
          </cell>
          <cell r="Y253">
            <v>1.9</v>
          </cell>
          <cell r="AA253">
            <v>100</v>
          </cell>
          <cell r="AC253">
            <v>3</v>
          </cell>
          <cell r="AD253">
            <v>8000</v>
          </cell>
          <cell r="AE253" t="str">
            <v>pas outil</v>
          </cell>
          <cell r="AF253">
            <v>36540</v>
          </cell>
          <cell r="AG253">
            <v>1944</v>
          </cell>
          <cell r="AH253">
            <v>3688</v>
          </cell>
          <cell r="AI253">
            <v>4967</v>
          </cell>
          <cell r="AJ253">
            <v>3941</v>
          </cell>
          <cell r="AK253">
            <v>4832</v>
          </cell>
          <cell r="AL253">
            <v>4652</v>
          </cell>
          <cell r="AM253">
            <v>5445</v>
          </cell>
          <cell r="AN253">
            <v>7071</v>
          </cell>
          <cell r="AO253">
            <v>0</v>
          </cell>
          <cell r="AP253">
            <v>0</v>
          </cell>
          <cell r="AT253">
            <v>1</v>
          </cell>
        </row>
        <row r="254">
          <cell r="A254">
            <v>34516</v>
          </cell>
          <cell r="C254">
            <v>212204</v>
          </cell>
          <cell r="D254" t="str">
            <v>79</v>
          </cell>
          <cell r="H254" t="str">
            <v xml:space="preserve">ROSETTE POUR CANON EUROPEEN   </v>
          </cell>
          <cell r="J254" t="str">
            <v>V02</v>
          </cell>
          <cell r="K254" t="str">
            <v>HIFI</v>
          </cell>
          <cell r="M254" t="str">
            <v>ERRETI</v>
          </cell>
          <cell r="N254" t="str">
            <v>EGP</v>
          </cell>
          <cell r="O254" t="str">
            <v>P</v>
          </cell>
          <cell r="P254">
            <v>2.67</v>
          </cell>
          <cell r="Q254" t="str">
            <v/>
          </cell>
          <cell r="R254">
            <v>1.34</v>
          </cell>
          <cell r="S254">
            <v>0.91</v>
          </cell>
          <cell r="T254">
            <v>2.7300000000000001E-2</v>
          </cell>
          <cell r="U254">
            <v>0.39</v>
          </cell>
          <cell r="W254" t="str">
            <v/>
          </cell>
          <cell r="X254">
            <v>0.91</v>
          </cell>
          <cell r="Y254">
            <v>2.67</v>
          </cell>
          <cell r="AA254">
            <v>100</v>
          </cell>
          <cell r="AC254">
            <v>3</v>
          </cell>
          <cell r="AD254">
            <v>8000</v>
          </cell>
          <cell r="AE254" t="str">
            <v>pas outil</v>
          </cell>
          <cell r="AF254">
            <v>36540</v>
          </cell>
          <cell r="AG254">
            <v>1944</v>
          </cell>
          <cell r="AH254">
            <v>3688</v>
          </cell>
          <cell r="AI254">
            <v>4967</v>
          </cell>
          <cell r="AJ254">
            <v>3941</v>
          </cell>
          <cell r="AK254">
            <v>4832</v>
          </cell>
          <cell r="AL254">
            <v>4652</v>
          </cell>
          <cell r="AM254">
            <v>5445</v>
          </cell>
          <cell r="AN254">
            <v>7071</v>
          </cell>
          <cell r="AO254">
            <v>0</v>
          </cell>
          <cell r="AP254">
            <v>0</v>
          </cell>
          <cell r="AT254">
            <v>1</v>
          </cell>
          <cell r="AW254" t="str">
            <v>transport/prix forcé</v>
          </cell>
        </row>
        <row r="255">
          <cell r="A255">
            <v>34516</v>
          </cell>
          <cell r="C255">
            <v>212204</v>
          </cell>
          <cell r="D255" t="str">
            <v>89</v>
          </cell>
          <cell r="E255" t="str">
            <v>9005</v>
          </cell>
          <cell r="G255" t="str">
            <v>ZE2866XN0XP00</v>
          </cell>
          <cell r="H255" t="str">
            <v xml:space="preserve">ROSETTE POUR CANON EUROPEEN   </v>
          </cell>
          <cell r="J255" t="str">
            <v>V02</v>
          </cell>
          <cell r="K255" t="str">
            <v>HIFI</v>
          </cell>
          <cell r="M255" t="str">
            <v>ERRETI</v>
          </cell>
          <cell r="O255">
            <v>1</v>
          </cell>
          <cell r="P255">
            <v>2.39</v>
          </cell>
          <cell r="Q255" t="str">
            <v/>
          </cell>
          <cell r="R255">
            <v>1.9</v>
          </cell>
          <cell r="T255" t="str">
            <v/>
          </cell>
          <cell r="U255">
            <v>0.49</v>
          </cell>
          <cell r="W255" t="str">
            <v/>
          </cell>
          <cell r="X255">
            <v>1.9</v>
          </cell>
          <cell r="Y255">
            <v>2.39</v>
          </cell>
          <cell r="AA255">
            <v>100</v>
          </cell>
          <cell r="AC255">
            <v>3</v>
          </cell>
          <cell r="AD255">
            <v>8000</v>
          </cell>
          <cell r="AE255" t="str">
            <v>pas outil</v>
          </cell>
          <cell r="AF255">
            <v>36540</v>
          </cell>
          <cell r="AG255">
            <v>1944</v>
          </cell>
          <cell r="AH255">
            <v>3688</v>
          </cell>
          <cell r="AI255">
            <v>4967</v>
          </cell>
          <cell r="AJ255">
            <v>3941</v>
          </cell>
          <cell r="AK255">
            <v>4832</v>
          </cell>
          <cell r="AL255">
            <v>4652</v>
          </cell>
          <cell r="AM255">
            <v>5445</v>
          </cell>
          <cell r="AN255">
            <v>7071</v>
          </cell>
          <cell r="AO255">
            <v>0</v>
          </cell>
          <cell r="AP255">
            <v>0</v>
          </cell>
          <cell r="AT255">
            <v>1</v>
          </cell>
          <cell r="AV255" t="str">
            <v>=PR 89 9006</v>
          </cell>
          <cell r="AW255" t="str">
            <v>Prix forcé GP 30/05/2001</v>
          </cell>
        </row>
        <row r="256">
          <cell r="A256">
            <v>34516</v>
          </cell>
          <cell r="C256">
            <v>212204</v>
          </cell>
          <cell r="D256" t="str">
            <v>89</v>
          </cell>
          <cell r="H256" t="str">
            <v xml:space="preserve">ROSETTE POUR CANON EUROPEEN   </v>
          </cell>
          <cell r="J256" t="str">
            <v>V02</v>
          </cell>
          <cell r="K256" t="str">
            <v>HIFI</v>
          </cell>
          <cell r="M256" t="str">
            <v>ERRETI</v>
          </cell>
          <cell r="N256" t="str">
            <v>EGP</v>
          </cell>
          <cell r="O256">
            <v>1</v>
          </cell>
          <cell r="P256">
            <v>2.67</v>
          </cell>
          <cell r="Q256" t="str">
            <v/>
          </cell>
          <cell r="R256">
            <v>1.34</v>
          </cell>
          <cell r="S256">
            <v>0.91</v>
          </cell>
          <cell r="T256">
            <v>2.7300000000000001E-2</v>
          </cell>
          <cell r="U256">
            <v>0.39</v>
          </cell>
          <cell r="W256" t="str">
            <v/>
          </cell>
          <cell r="X256">
            <v>0.91</v>
          </cell>
          <cell r="Y256">
            <v>2.67</v>
          </cell>
          <cell r="AA256">
            <v>100</v>
          </cell>
          <cell r="AC256">
            <v>3</v>
          </cell>
          <cell r="AD256">
            <v>8000</v>
          </cell>
          <cell r="AE256" t="str">
            <v>pas outil</v>
          </cell>
          <cell r="AF256">
            <v>36540</v>
          </cell>
          <cell r="AG256">
            <v>1944</v>
          </cell>
          <cell r="AH256">
            <v>3688</v>
          </cell>
          <cell r="AI256">
            <v>4967</v>
          </cell>
          <cell r="AJ256">
            <v>3941</v>
          </cell>
          <cell r="AK256">
            <v>4832</v>
          </cell>
          <cell r="AL256">
            <v>4652</v>
          </cell>
          <cell r="AM256">
            <v>5445</v>
          </cell>
          <cell r="AN256">
            <v>7071</v>
          </cell>
          <cell r="AO256">
            <v>0</v>
          </cell>
          <cell r="AP256">
            <v>0</v>
          </cell>
          <cell r="AT256">
            <v>1</v>
          </cell>
          <cell r="AV256" t="str">
            <v>=PR 79</v>
          </cell>
          <cell r="AW256" t="str">
            <v>Prix forcé même prix que 79 -PF 5/3/02</v>
          </cell>
        </row>
        <row r="257">
          <cell r="A257">
            <v>34516</v>
          </cell>
          <cell r="C257">
            <v>212204</v>
          </cell>
          <cell r="D257" t="str">
            <v>99</v>
          </cell>
          <cell r="H257" t="str">
            <v xml:space="preserve">ROSETTE POUR CANON EUROPEEN   </v>
          </cell>
          <cell r="J257" t="str">
            <v>V02</v>
          </cell>
          <cell r="K257" t="str">
            <v>HIFI</v>
          </cell>
          <cell r="M257" t="str">
            <v>ERRETI</v>
          </cell>
          <cell r="N257" t="str">
            <v>EGP</v>
          </cell>
          <cell r="O257">
            <v>1</v>
          </cell>
          <cell r="P257">
            <v>2.67</v>
          </cell>
          <cell r="Q257" t="str">
            <v/>
          </cell>
          <cell r="R257">
            <v>1.34</v>
          </cell>
          <cell r="S257">
            <v>1.07</v>
          </cell>
          <cell r="T257">
            <v>3.2099999999999997E-2</v>
          </cell>
          <cell r="U257">
            <v>0.23</v>
          </cell>
          <cell r="W257" t="str">
            <v/>
          </cell>
          <cell r="X257">
            <v>1.07</v>
          </cell>
          <cell r="Y257">
            <v>2.67</v>
          </cell>
          <cell r="AC257">
            <v>3</v>
          </cell>
          <cell r="AD257">
            <v>8000</v>
          </cell>
          <cell r="AE257" t="str">
            <v>pas outil</v>
          </cell>
          <cell r="AF257">
            <v>36540</v>
          </cell>
          <cell r="AG257">
            <v>1944</v>
          </cell>
          <cell r="AH257">
            <v>3688</v>
          </cell>
          <cell r="AI257">
            <v>4967</v>
          </cell>
          <cell r="AJ257">
            <v>3941</v>
          </cell>
          <cell r="AK257">
            <v>4832</v>
          </cell>
          <cell r="AL257">
            <v>4652</v>
          </cell>
          <cell r="AM257">
            <v>5445</v>
          </cell>
          <cell r="AN257">
            <v>7071</v>
          </cell>
          <cell r="AO257">
            <v>0</v>
          </cell>
          <cell r="AP257">
            <v>0</v>
          </cell>
          <cell r="AT257">
            <v>1</v>
          </cell>
          <cell r="AV257" t="str">
            <v>=PR 89</v>
          </cell>
          <cell r="AW257" t="str">
            <v>Prix forcé même prix que 89</v>
          </cell>
        </row>
        <row r="258">
          <cell r="A258">
            <v>34578</v>
          </cell>
          <cell r="C258">
            <v>212205</v>
          </cell>
          <cell r="D258" t="str">
            <v>--</v>
          </cell>
          <cell r="G258" t="str">
            <v>4391.00.0PEC</v>
          </cell>
          <cell r="H258" t="str">
            <v>CANON EUROPEEN</v>
          </cell>
          <cell r="J258" t="str">
            <v>V02</v>
          </cell>
          <cell r="K258" t="str">
            <v>HIFI</v>
          </cell>
          <cell r="M258" t="str">
            <v>STREMLER</v>
          </cell>
          <cell r="O258" t="str">
            <v>P</v>
          </cell>
          <cell r="P258">
            <v>3.64</v>
          </cell>
          <cell r="Q258" t="str">
            <v/>
          </cell>
          <cell r="R258">
            <v>3.64</v>
          </cell>
          <cell r="T258" t="str">
            <v/>
          </cell>
          <cell r="W258" t="str">
            <v/>
          </cell>
          <cell r="X258">
            <v>3.64</v>
          </cell>
          <cell r="Y258">
            <v>3.64</v>
          </cell>
          <cell r="AA258">
            <v>500</v>
          </cell>
          <cell r="AC258">
            <v>3</v>
          </cell>
          <cell r="AD258">
            <v>7500</v>
          </cell>
          <cell r="AE258" t="str">
            <v>pas outil</v>
          </cell>
          <cell r="AF258">
            <v>17164.333333333332</v>
          </cell>
          <cell r="AG258">
            <v>821.33333333333326</v>
          </cell>
          <cell r="AH258">
            <v>1614</v>
          </cell>
          <cell r="AI258">
            <v>2010</v>
          </cell>
          <cell r="AJ258">
            <v>2330</v>
          </cell>
          <cell r="AK258">
            <v>2611</v>
          </cell>
          <cell r="AL258">
            <v>2434</v>
          </cell>
          <cell r="AM258">
            <v>2526</v>
          </cell>
          <cell r="AN258">
            <v>2818</v>
          </cell>
          <cell r="AO258">
            <v>0</v>
          </cell>
          <cell r="AP258">
            <v>0</v>
          </cell>
          <cell r="AT258">
            <v>1</v>
          </cell>
        </row>
        <row r="259">
          <cell r="A259">
            <v>35125</v>
          </cell>
          <cell r="C259">
            <v>212207</v>
          </cell>
          <cell r="D259" t="str">
            <v>--</v>
          </cell>
          <cell r="G259" t="str">
            <v>2260.41.0REY</v>
          </cell>
          <cell r="H259" t="str">
            <v>SERRURE 1 POINT</v>
          </cell>
          <cell r="I259" t="str">
            <v>o</v>
          </cell>
          <cell r="J259" t="str">
            <v>V02</v>
          </cell>
          <cell r="K259" t="str">
            <v>HIFI</v>
          </cell>
          <cell r="M259" t="str">
            <v>STREMLER</v>
          </cell>
          <cell r="O259" t="str">
            <v>P</v>
          </cell>
          <cell r="P259">
            <v>8.69</v>
          </cell>
          <cell r="Q259" t="str">
            <v/>
          </cell>
          <cell r="R259">
            <v>8.69</v>
          </cell>
          <cell r="T259" t="str">
            <v/>
          </cell>
          <cell r="W259" t="str">
            <v/>
          </cell>
          <cell r="X259">
            <v>8.69</v>
          </cell>
          <cell r="Y259">
            <v>8.69</v>
          </cell>
          <cell r="AA259">
            <v>200</v>
          </cell>
          <cell r="AC259">
            <v>3</v>
          </cell>
          <cell r="AD259">
            <v>400</v>
          </cell>
          <cell r="AE259" t="str">
            <v>pas outil</v>
          </cell>
          <cell r="AF259">
            <v>2002</v>
          </cell>
          <cell r="AG259">
            <v>76</v>
          </cell>
          <cell r="AH259">
            <v>164</v>
          </cell>
          <cell r="AI259">
            <v>144</v>
          </cell>
          <cell r="AJ259">
            <v>170</v>
          </cell>
          <cell r="AK259">
            <v>341</v>
          </cell>
          <cell r="AL259">
            <v>249</v>
          </cell>
          <cell r="AM259">
            <v>398</v>
          </cell>
          <cell r="AN259">
            <v>460</v>
          </cell>
          <cell r="AO259">
            <v>0</v>
          </cell>
          <cell r="AP259">
            <v>0</v>
          </cell>
          <cell r="AT259">
            <v>1</v>
          </cell>
        </row>
        <row r="260">
          <cell r="A260">
            <v>35125</v>
          </cell>
          <cell r="C260">
            <v>212208</v>
          </cell>
          <cell r="D260" t="str">
            <v>--</v>
          </cell>
          <cell r="G260" t="str">
            <v>2270.41.TIREY</v>
          </cell>
          <cell r="H260" t="str">
            <v>SERRURE 3 POINTS</v>
          </cell>
          <cell r="I260" t="str">
            <v>o</v>
          </cell>
          <cell r="J260" t="str">
            <v>V02</v>
          </cell>
          <cell r="K260" t="str">
            <v>HIFI</v>
          </cell>
          <cell r="M260" t="str">
            <v>STREMLER</v>
          </cell>
          <cell r="O260" t="str">
            <v>P</v>
          </cell>
          <cell r="P260">
            <v>26.73</v>
          </cell>
          <cell r="Q260" t="str">
            <v/>
          </cell>
          <cell r="R260">
            <v>26.73</v>
          </cell>
          <cell r="T260" t="str">
            <v/>
          </cell>
          <cell r="W260" t="str">
            <v/>
          </cell>
          <cell r="X260">
            <v>26.73</v>
          </cell>
          <cell r="Y260">
            <v>26.73</v>
          </cell>
          <cell r="AA260">
            <v>105</v>
          </cell>
          <cell r="AC260">
            <v>3</v>
          </cell>
          <cell r="AD260">
            <v>400</v>
          </cell>
          <cell r="AE260" t="str">
            <v>pas outil</v>
          </cell>
          <cell r="AF260">
            <v>1261.3333333333335</v>
          </cell>
          <cell r="AG260">
            <v>65.333333333333343</v>
          </cell>
          <cell r="AH260">
            <v>64</v>
          </cell>
          <cell r="AI260">
            <v>126</v>
          </cell>
          <cell r="AJ260">
            <v>110</v>
          </cell>
          <cell r="AK260">
            <v>115</v>
          </cell>
          <cell r="AL260">
            <v>179</v>
          </cell>
          <cell r="AM260">
            <v>278</v>
          </cell>
          <cell r="AN260">
            <v>324</v>
          </cell>
          <cell r="AO260">
            <v>0</v>
          </cell>
          <cell r="AP260">
            <v>0</v>
          </cell>
          <cell r="AT260">
            <v>1</v>
          </cell>
        </row>
        <row r="261">
          <cell r="A261">
            <v>34973</v>
          </cell>
          <cell r="C261">
            <v>212213</v>
          </cell>
          <cell r="D261" t="str">
            <v>--</v>
          </cell>
          <cell r="H261" t="str">
            <v>SERRURE 1 POINT DEMI-TOUR</v>
          </cell>
          <cell r="J261" t="str">
            <v>V02</v>
          </cell>
          <cell r="K261" t="str">
            <v>HIFI</v>
          </cell>
          <cell r="M261" t="str">
            <v>KFV</v>
          </cell>
          <cell r="O261" t="str">
            <v>P</v>
          </cell>
          <cell r="P261">
            <v>3.69</v>
          </cell>
          <cell r="Q261" t="str">
            <v/>
          </cell>
          <cell r="R261">
            <v>6.23</v>
          </cell>
          <cell r="T261" t="str">
            <v/>
          </cell>
          <cell r="U261">
            <v>-2.54</v>
          </cell>
          <cell r="W261" t="str">
            <v/>
          </cell>
          <cell r="X261">
            <v>6.23</v>
          </cell>
          <cell r="Y261">
            <v>3.69</v>
          </cell>
          <cell r="AA261">
            <v>50</v>
          </cell>
          <cell r="AC261">
            <v>3</v>
          </cell>
          <cell r="AD261">
            <v>50</v>
          </cell>
          <cell r="AE261" t="str">
            <v>pas outil</v>
          </cell>
          <cell r="AF261">
            <v>116</v>
          </cell>
          <cell r="AH261">
            <v>16</v>
          </cell>
          <cell r="AI261">
            <v>28</v>
          </cell>
          <cell r="AJ261">
            <v>25</v>
          </cell>
          <cell r="AK261">
            <v>18</v>
          </cell>
          <cell r="AL261">
            <v>10</v>
          </cell>
          <cell r="AM261">
            <v>7</v>
          </cell>
          <cell r="AN261">
            <v>12</v>
          </cell>
          <cell r="AO261">
            <v>0</v>
          </cell>
          <cell r="AP261">
            <v>0</v>
          </cell>
          <cell r="AT261">
            <v>1</v>
          </cell>
        </row>
        <row r="262">
          <cell r="A262">
            <v>34759</v>
          </cell>
          <cell r="B262">
            <v>35004</v>
          </cell>
          <cell r="C262">
            <v>212214</v>
          </cell>
          <cell r="D262" t="str">
            <v>--</v>
          </cell>
          <cell r="F262" t="str">
            <v>A</v>
          </cell>
          <cell r="G262" t="str">
            <v>2253.39.IPEC</v>
          </cell>
          <cell r="H262" t="str">
            <v>KIT SERRURE 2 PTS COFFRE 41MM</v>
          </cell>
          <cell r="I262" t="str">
            <v>o</v>
          </cell>
          <cell r="J262" t="str">
            <v>V02</v>
          </cell>
          <cell r="K262" t="str">
            <v>HIFI</v>
          </cell>
          <cell r="M262" t="str">
            <v>STREMLER</v>
          </cell>
          <cell r="O262" t="str">
            <v>P</v>
          </cell>
          <cell r="P262">
            <v>22.86</v>
          </cell>
          <cell r="Q262" t="str">
            <v/>
          </cell>
          <cell r="R262">
            <v>22.86</v>
          </cell>
          <cell r="T262" t="str">
            <v/>
          </cell>
          <cell r="W262" t="str">
            <v/>
          </cell>
          <cell r="X262">
            <v>22.86</v>
          </cell>
          <cell r="Y262">
            <v>22.86</v>
          </cell>
          <cell r="AA262">
            <v>250</v>
          </cell>
          <cell r="AC262">
            <v>3</v>
          </cell>
          <cell r="AD262">
            <v>850</v>
          </cell>
          <cell r="AE262" t="str">
            <v>pas outil</v>
          </cell>
          <cell r="AF262">
            <v>3663.333333333333</v>
          </cell>
          <cell r="AG262">
            <v>301.33333333333331</v>
          </cell>
          <cell r="AH262">
            <v>390</v>
          </cell>
          <cell r="AI262">
            <v>533</v>
          </cell>
          <cell r="AJ262">
            <v>558</v>
          </cell>
          <cell r="AK262">
            <v>418</v>
          </cell>
          <cell r="AL262">
            <v>474</v>
          </cell>
          <cell r="AM262">
            <v>493</v>
          </cell>
          <cell r="AN262">
            <v>496</v>
          </cell>
          <cell r="AO262">
            <v>0</v>
          </cell>
          <cell r="AP262">
            <v>0</v>
          </cell>
          <cell r="AT262">
            <v>1</v>
          </cell>
        </row>
        <row r="263">
          <cell r="A263">
            <v>34759</v>
          </cell>
          <cell r="B263">
            <v>35004</v>
          </cell>
          <cell r="C263">
            <v>212215</v>
          </cell>
          <cell r="D263" t="str">
            <v>--</v>
          </cell>
          <cell r="F263" t="str">
            <v>A</v>
          </cell>
          <cell r="G263" t="str">
            <v>2272.39R0PEC</v>
          </cell>
          <cell r="H263" t="str">
            <v>KIT SERRURE 3 POINTS V ET V</v>
          </cell>
          <cell r="J263" t="str">
            <v>V02</v>
          </cell>
          <cell r="K263" t="str">
            <v>HIFI</v>
          </cell>
          <cell r="M263" t="str">
            <v>STREMLER</v>
          </cell>
          <cell r="O263" t="str">
            <v>P</v>
          </cell>
          <cell r="P263">
            <v>29.96</v>
          </cell>
          <cell r="Q263" t="str">
            <v/>
          </cell>
          <cell r="R263">
            <v>29.96</v>
          </cell>
          <cell r="T263" t="str">
            <v/>
          </cell>
          <cell r="W263" t="str">
            <v/>
          </cell>
          <cell r="X263">
            <v>29.96</v>
          </cell>
          <cell r="Y263">
            <v>29.96</v>
          </cell>
          <cell r="AA263">
            <v>250</v>
          </cell>
          <cell r="AC263">
            <v>3</v>
          </cell>
          <cell r="AD263">
            <v>350</v>
          </cell>
          <cell r="AE263" t="str">
            <v>pas outil</v>
          </cell>
          <cell r="AF263">
            <v>322.66666666666663</v>
          </cell>
          <cell r="AG263">
            <v>34.666666666666664</v>
          </cell>
          <cell r="AH263">
            <v>20</v>
          </cell>
          <cell r="AI263">
            <v>40</v>
          </cell>
          <cell r="AJ263">
            <v>48</v>
          </cell>
          <cell r="AK263">
            <v>45</v>
          </cell>
          <cell r="AL263">
            <v>50</v>
          </cell>
          <cell r="AM263">
            <v>47</v>
          </cell>
          <cell r="AN263">
            <v>38</v>
          </cell>
          <cell r="AO263">
            <v>0</v>
          </cell>
          <cell r="AP263">
            <v>0</v>
          </cell>
          <cell r="AT263">
            <v>1</v>
          </cell>
        </row>
        <row r="264">
          <cell r="A264">
            <v>34486</v>
          </cell>
          <cell r="B264">
            <v>36069</v>
          </cell>
          <cell r="C264">
            <v>212216</v>
          </cell>
          <cell r="D264" t="str">
            <v>--</v>
          </cell>
          <cell r="F264" t="str">
            <v>A</v>
          </cell>
          <cell r="H264" t="str">
            <v>KIT SERRURE 1 POINT</v>
          </cell>
          <cell r="I264" t="str">
            <v>o</v>
          </cell>
          <cell r="J264" t="str">
            <v>V02</v>
          </cell>
          <cell r="K264" t="str">
            <v>HIFI</v>
          </cell>
          <cell r="M264" t="str">
            <v>KFV</v>
          </cell>
          <cell r="O264" t="str">
            <v>P</v>
          </cell>
          <cell r="P264">
            <v>7.77</v>
          </cell>
          <cell r="Q264" t="str">
            <v/>
          </cell>
          <cell r="R264">
            <v>7.77</v>
          </cell>
          <cell r="T264" t="str">
            <v/>
          </cell>
          <cell r="W264" t="str">
            <v/>
          </cell>
          <cell r="X264">
            <v>7.77</v>
          </cell>
          <cell r="Y264">
            <v>7.77</v>
          </cell>
          <cell r="AA264">
            <v>100</v>
          </cell>
          <cell r="AC264">
            <v>3</v>
          </cell>
          <cell r="AD264">
            <v>1600</v>
          </cell>
          <cell r="AE264" t="str">
            <v>pas outil</v>
          </cell>
          <cell r="AF264">
            <v>15566.333333333332</v>
          </cell>
          <cell r="AG264">
            <v>1205.3333333333333</v>
          </cell>
          <cell r="AH264">
            <v>1876</v>
          </cell>
          <cell r="AI264">
            <v>2056</v>
          </cell>
          <cell r="AJ264">
            <v>2226</v>
          </cell>
          <cell r="AK264">
            <v>2725</v>
          </cell>
          <cell r="AL264">
            <v>2024</v>
          </cell>
          <cell r="AM264">
            <v>1687</v>
          </cell>
          <cell r="AN264">
            <v>1767</v>
          </cell>
          <cell r="AO264">
            <v>0</v>
          </cell>
          <cell r="AP264">
            <v>0</v>
          </cell>
          <cell r="AR264" t="str">
            <v>S+3</v>
          </cell>
          <cell r="AT264">
            <v>1</v>
          </cell>
        </row>
        <row r="265">
          <cell r="A265">
            <v>34547</v>
          </cell>
          <cell r="C265">
            <v>212217</v>
          </cell>
          <cell r="D265" t="str">
            <v>--</v>
          </cell>
          <cell r="H265" t="str">
            <v>KIT SERRURE 3 POINTS SECURITE</v>
          </cell>
          <cell r="J265" t="str">
            <v>V02</v>
          </cell>
          <cell r="K265" t="str">
            <v>HIFI</v>
          </cell>
          <cell r="M265" t="str">
            <v>KFV</v>
          </cell>
          <cell r="O265" t="str">
            <v>P</v>
          </cell>
          <cell r="P265">
            <v>57.37</v>
          </cell>
          <cell r="Q265" t="str">
            <v/>
          </cell>
          <cell r="R265">
            <v>57.37</v>
          </cell>
          <cell r="T265" t="str">
            <v/>
          </cell>
          <cell r="W265" t="str">
            <v/>
          </cell>
          <cell r="X265">
            <v>57.37</v>
          </cell>
          <cell r="Y265">
            <v>57.37</v>
          </cell>
          <cell r="AA265">
            <v>100</v>
          </cell>
          <cell r="AC265">
            <v>3</v>
          </cell>
          <cell r="AD265">
            <v>500</v>
          </cell>
          <cell r="AE265" t="str">
            <v>pas outil</v>
          </cell>
          <cell r="AF265">
            <v>4370</v>
          </cell>
          <cell r="AG265">
            <v>180</v>
          </cell>
          <cell r="AH265">
            <v>285</v>
          </cell>
          <cell r="AI265">
            <v>426</v>
          </cell>
          <cell r="AJ265">
            <v>507</v>
          </cell>
          <cell r="AK265">
            <v>716</v>
          </cell>
          <cell r="AL265">
            <v>670</v>
          </cell>
          <cell r="AM265">
            <v>833</v>
          </cell>
          <cell r="AN265">
            <v>753</v>
          </cell>
          <cell r="AO265">
            <v>0</v>
          </cell>
          <cell r="AP265">
            <v>0</v>
          </cell>
          <cell r="AT265">
            <v>1</v>
          </cell>
        </row>
        <row r="266">
          <cell r="A266">
            <v>34578</v>
          </cell>
          <cell r="C266">
            <v>212218</v>
          </cell>
          <cell r="D266" t="str">
            <v>--</v>
          </cell>
          <cell r="G266" t="str">
            <v>2270.39.IPEC</v>
          </cell>
          <cell r="H266" t="str">
            <v>KIT SERRURE 3 POINTS</v>
          </cell>
          <cell r="J266" t="str">
            <v>V02</v>
          </cell>
          <cell r="K266" t="str">
            <v>HIFI</v>
          </cell>
          <cell r="M266" t="str">
            <v>STREMLER</v>
          </cell>
          <cell r="O266" t="str">
            <v>P</v>
          </cell>
          <cell r="P266">
            <v>33.29</v>
          </cell>
          <cell r="Q266" t="str">
            <v/>
          </cell>
          <cell r="R266">
            <v>33.29</v>
          </cell>
          <cell r="T266" t="str">
            <v/>
          </cell>
          <cell r="W266" t="str">
            <v/>
          </cell>
          <cell r="X266">
            <v>33.29</v>
          </cell>
          <cell r="Y266">
            <v>33.29</v>
          </cell>
          <cell r="AA266">
            <v>100</v>
          </cell>
          <cell r="AC266">
            <v>3</v>
          </cell>
          <cell r="AD266">
            <v>500</v>
          </cell>
          <cell r="AE266" t="str">
            <v>pas outil</v>
          </cell>
          <cell r="AF266">
            <v>2742</v>
          </cell>
          <cell r="AG266">
            <v>184</v>
          </cell>
          <cell r="AH266">
            <v>455</v>
          </cell>
          <cell r="AI266">
            <v>634</v>
          </cell>
          <cell r="AJ266">
            <v>381</v>
          </cell>
          <cell r="AK266">
            <v>301</v>
          </cell>
          <cell r="AL266">
            <v>283</v>
          </cell>
          <cell r="AM266">
            <v>350</v>
          </cell>
          <cell r="AN266">
            <v>154</v>
          </cell>
          <cell r="AO266">
            <v>0</v>
          </cell>
          <cell r="AP266">
            <v>0</v>
          </cell>
          <cell r="AT266">
            <v>1</v>
          </cell>
        </row>
        <row r="267">
          <cell r="A267">
            <v>34547</v>
          </cell>
          <cell r="C267">
            <v>212219</v>
          </cell>
          <cell r="D267" t="str">
            <v>--</v>
          </cell>
          <cell r="H267" t="str">
            <v>GACHE ELECTRIQUE DROITE OUV IN</v>
          </cell>
          <cell r="J267" t="str">
            <v>V02</v>
          </cell>
          <cell r="K267" t="str">
            <v>HIFI</v>
          </cell>
          <cell r="L267" t="str">
            <v>x</v>
          </cell>
          <cell r="M267" t="str">
            <v>KFV</v>
          </cell>
          <cell r="O267" t="str">
            <v>P</v>
          </cell>
          <cell r="P267">
            <v>22.15</v>
          </cell>
          <cell r="Q267" t="str">
            <v/>
          </cell>
          <cell r="R267">
            <v>22.15</v>
          </cell>
          <cell r="T267" t="str">
            <v/>
          </cell>
          <cell r="W267" t="str">
            <v/>
          </cell>
          <cell r="X267">
            <v>22.15</v>
          </cell>
          <cell r="Y267">
            <v>22.15</v>
          </cell>
          <cell r="AA267">
            <v>50</v>
          </cell>
          <cell r="AC267">
            <v>3</v>
          </cell>
          <cell r="AD267">
            <v>100</v>
          </cell>
          <cell r="AE267" t="str">
            <v>pas outil</v>
          </cell>
          <cell r="AF267">
            <v>403.66666666666663</v>
          </cell>
          <cell r="AG267">
            <v>22.666666666666664</v>
          </cell>
          <cell r="AH267">
            <v>47</v>
          </cell>
          <cell r="AI267">
            <v>58</v>
          </cell>
          <cell r="AJ267">
            <v>89</v>
          </cell>
          <cell r="AK267">
            <v>68</v>
          </cell>
          <cell r="AL267">
            <v>55</v>
          </cell>
          <cell r="AM267">
            <v>41</v>
          </cell>
          <cell r="AN267">
            <v>23</v>
          </cell>
          <cell r="AO267">
            <v>0</v>
          </cell>
          <cell r="AP267">
            <v>0</v>
          </cell>
          <cell r="AT267">
            <v>1</v>
          </cell>
        </row>
        <row r="268">
          <cell r="A268">
            <v>34547</v>
          </cell>
          <cell r="C268">
            <v>212220</v>
          </cell>
          <cell r="D268" t="str">
            <v>--</v>
          </cell>
          <cell r="H268" t="str">
            <v>GACHE ELECTRIQUE GAUCHE OUV IN</v>
          </cell>
          <cell r="I268" t="str">
            <v>o</v>
          </cell>
          <cell r="J268" t="str">
            <v>V02</v>
          </cell>
          <cell r="K268" t="str">
            <v>HIFI</v>
          </cell>
          <cell r="L268" t="str">
            <v>x</v>
          </cell>
          <cell r="M268" t="str">
            <v>KFV</v>
          </cell>
          <cell r="O268" t="str">
            <v>P</v>
          </cell>
          <cell r="P268">
            <v>22.15</v>
          </cell>
          <cell r="Q268" t="str">
            <v/>
          </cell>
          <cell r="R268">
            <v>22.15</v>
          </cell>
          <cell r="T268" t="str">
            <v/>
          </cell>
          <cell r="W268" t="str">
            <v/>
          </cell>
          <cell r="X268">
            <v>22.15</v>
          </cell>
          <cell r="Y268">
            <v>22.15</v>
          </cell>
          <cell r="AA268">
            <v>50</v>
          </cell>
          <cell r="AC268">
            <v>3</v>
          </cell>
          <cell r="AD268">
            <v>100</v>
          </cell>
          <cell r="AE268" t="str">
            <v>pas outil</v>
          </cell>
          <cell r="AF268">
            <v>378.66666666666669</v>
          </cell>
          <cell r="AG268">
            <v>26.666666666666668</v>
          </cell>
          <cell r="AH268">
            <v>37</v>
          </cell>
          <cell r="AI268">
            <v>56</v>
          </cell>
          <cell r="AJ268">
            <v>60</v>
          </cell>
          <cell r="AK268">
            <v>56</v>
          </cell>
          <cell r="AL268">
            <v>72</v>
          </cell>
          <cell r="AM268">
            <v>38</v>
          </cell>
          <cell r="AN268">
            <v>33</v>
          </cell>
          <cell r="AO268">
            <v>0</v>
          </cell>
          <cell r="AP268">
            <v>0</v>
          </cell>
          <cell r="AT268">
            <v>1</v>
          </cell>
        </row>
        <row r="269">
          <cell r="A269">
            <v>34547</v>
          </cell>
          <cell r="C269">
            <v>212223</v>
          </cell>
          <cell r="D269" t="str">
            <v>00</v>
          </cell>
          <cell r="H269" t="str">
            <v>GACHE POUR 212216/212217</v>
          </cell>
          <cell r="J269" t="str">
            <v>V02</v>
          </cell>
          <cell r="K269" t="str">
            <v>HIFI</v>
          </cell>
          <cell r="M269" t="str">
            <v>KFV</v>
          </cell>
          <cell r="O269" t="str">
            <v>P</v>
          </cell>
          <cell r="P269">
            <v>2.93</v>
          </cell>
          <cell r="Q269" t="str">
            <v/>
          </cell>
          <cell r="R269">
            <v>2.93</v>
          </cell>
          <cell r="T269" t="str">
            <v/>
          </cell>
          <cell r="W269" t="str">
            <v/>
          </cell>
          <cell r="X269">
            <v>2.93</v>
          </cell>
          <cell r="Y269">
            <v>2.93</v>
          </cell>
          <cell r="AA269">
            <v>200</v>
          </cell>
          <cell r="AC269">
            <v>3</v>
          </cell>
          <cell r="AD269">
            <v>2000</v>
          </cell>
          <cell r="AE269" t="str">
            <v>pas outil</v>
          </cell>
          <cell r="AF269">
            <v>22438.666666666664</v>
          </cell>
          <cell r="AG269">
            <v>1770.6666666666665</v>
          </cell>
          <cell r="AH269">
            <v>2720</v>
          </cell>
          <cell r="AI269">
            <v>2703</v>
          </cell>
          <cell r="AJ269">
            <v>3148</v>
          </cell>
          <cell r="AK269">
            <v>3692</v>
          </cell>
          <cell r="AL269">
            <v>2965</v>
          </cell>
          <cell r="AM269">
            <v>2847</v>
          </cell>
          <cell r="AN269">
            <v>2593</v>
          </cell>
          <cell r="AO269">
            <v>0</v>
          </cell>
          <cell r="AP269">
            <v>0</v>
          </cell>
          <cell r="AT269">
            <v>1</v>
          </cell>
        </row>
        <row r="270">
          <cell r="A270">
            <v>34608</v>
          </cell>
          <cell r="B270">
            <v>36892</v>
          </cell>
          <cell r="C270">
            <v>212224</v>
          </cell>
          <cell r="D270" t="str">
            <v>00</v>
          </cell>
          <cell r="F270" t="str">
            <v>A</v>
          </cell>
          <cell r="G270" t="str">
            <v>2839.90.2PEC</v>
          </cell>
          <cell r="H270" t="str">
            <v>GACHE POUR 212218</v>
          </cell>
          <cell r="J270" t="str">
            <v>V02</v>
          </cell>
          <cell r="K270" t="str">
            <v>HIFI</v>
          </cell>
          <cell r="M270" t="str">
            <v>STREMLER</v>
          </cell>
          <cell r="O270" t="str">
            <v>P</v>
          </cell>
          <cell r="P270">
            <v>3.76</v>
          </cell>
          <cell r="Q270" t="str">
            <v/>
          </cell>
          <cell r="R270">
            <v>3.76</v>
          </cell>
          <cell r="T270" t="str">
            <v/>
          </cell>
          <cell r="W270" t="str">
            <v/>
          </cell>
          <cell r="X270">
            <v>3.76</v>
          </cell>
          <cell r="Y270">
            <v>3.76</v>
          </cell>
          <cell r="AA270">
            <v>100</v>
          </cell>
          <cell r="AC270">
            <v>3</v>
          </cell>
          <cell r="AD270">
            <v>1800</v>
          </cell>
          <cell r="AE270" t="str">
            <v>pas outil</v>
          </cell>
          <cell r="AF270">
            <v>11461</v>
          </cell>
          <cell r="AG270">
            <v>636</v>
          </cell>
          <cell r="AH270">
            <v>2126</v>
          </cell>
          <cell r="AI270">
            <v>1932</v>
          </cell>
          <cell r="AJ270">
            <v>1462</v>
          </cell>
          <cell r="AK270">
            <v>1397</v>
          </cell>
          <cell r="AL270">
            <v>1397</v>
          </cell>
          <cell r="AM270">
            <v>1419</v>
          </cell>
          <cell r="AN270">
            <v>1092</v>
          </cell>
          <cell r="AO270">
            <v>0</v>
          </cell>
          <cell r="AP270">
            <v>0</v>
          </cell>
          <cell r="AT270">
            <v>1</v>
          </cell>
        </row>
        <row r="271">
          <cell r="A271">
            <v>34608</v>
          </cell>
          <cell r="B271">
            <v>36892</v>
          </cell>
          <cell r="C271">
            <v>212224</v>
          </cell>
          <cell r="D271" t="str">
            <v>14</v>
          </cell>
          <cell r="F271" t="str">
            <v>A</v>
          </cell>
          <cell r="H271" t="str">
            <v>GACHE POUR 212218</v>
          </cell>
          <cell r="J271" t="str">
            <v>V02</v>
          </cell>
          <cell r="K271" t="str">
            <v>HIFI</v>
          </cell>
          <cell r="M271" t="str">
            <v>STREMLER</v>
          </cell>
          <cell r="O271" t="str">
            <v>P</v>
          </cell>
          <cell r="P271">
            <v>4.2300000000000004</v>
          </cell>
          <cell r="Q271" t="str">
            <v/>
          </cell>
          <cell r="R271">
            <v>4.2300000000000004</v>
          </cell>
          <cell r="T271" t="str">
            <v/>
          </cell>
          <cell r="W271" t="str">
            <v/>
          </cell>
          <cell r="X271">
            <v>4.2300000000000004</v>
          </cell>
          <cell r="Y271">
            <v>4.2300000000000004</v>
          </cell>
          <cell r="AA271">
            <v>500</v>
          </cell>
          <cell r="AC271">
            <v>3</v>
          </cell>
          <cell r="AD271">
            <v>1800</v>
          </cell>
          <cell r="AE271" t="str">
            <v>pas outil</v>
          </cell>
          <cell r="AF271">
            <v>11461</v>
          </cell>
          <cell r="AG271">
            <v>636</v>
          </cell>
          <cell r="AH271">
            <v>2126</v>
          </cell>
          <cell r="AI271">
            <v>1932</v>
          </cell>
          <cell r="AJ271">
            <v>1462</v>
          </cell>
          <cell r="AK271">
            <v>1397</v>
          </cell>
          <cell r="AL271">
            <v>1397</v>
          </cell>
          <cell r="AM271">
            <v>1419</v>
          </cell>
          <cell r="AN271">
            <v>1092</v>
          </cell>
          <cell r="AO271">
            <v>0</v>
          </cell>
          <cell r="AP271">
            <v>0</v>
          </cell>
          <cell r="AT271">
            <v>1</v>
          </cell>
        </row>
        <row r="272">
          <cell r="A272">
            <v>34608</v>
          </cell>
          <cell r="B272">
            <v>36892</v>
          </cell>
          <cell r="C272">
            <v>212224</v>
          </cell>
          <cell r="D272" t="str">
            <v>17</v>
          </cell>
          <cell r="F272" t="str">
            <v>A</v>
          </cell>
          <cell r="G272" t="str">
            <v>2839.10.2PEC</v>
          </cell>
          <cell r="H272" t="str">
            <v>GACHE POUR 212218</v>
          </cell>
          <cell r="J272" t="str">
            <v>V02</v>
          </cell>
          <cell r="K272" t="str">
            <v>HIFI</v>
          </cell>
          <cell r="M272" t="str">
            <v>STREMLER</v>
          </cell>
          <cell r="O272" t="str">
            <v>P</v>
          </cell>
          <cell r="P272">
            <v>4.0199999999999996</v>
          </cell>
          <cell r="Q272" t="str">
            <v/>
          </cell>
          <cell r="R272">
            <v>4.0199999999999996</v>
          </cell>
          <cell r="T272" t="str">
            <v/>
          </cell>
          <cell r="W272" t="str">
            <v/>
          </cell>
          <cell r="X272">
            <v>4.0199999999999996</v>
          </cell>
          <cell r="Y272">
            <v>4.0199999999999996</v>
          </cell>
          <cell r="AA272">
            <v>500</v>
          </cell>
          <cell r="AC272">
            <v>3</v>
          </cell>
          <cell r="AD272">
            <v>1800</v>
          </cell>
          <cell r="AE272" t="str">
            <v>pas outil</v>
          </cell>
          <cell r="AF272">
            <v>11461</v>
          </cell>
          <cell r="AG272">
            <v>636</v>
          </cell>
          <cell r="AH272">
            <v>2126</v>
          </cell>
          <cell r="AI272">
            <v>1932</v>
          </cell>
          <cell r="AJ272">
            <v>1462</v>
          </cell>
          <cell r="AK272">
            <v>1397</v>
          </cell>
          <cell r="AL272">
            <v>1397</v>
          </cell>
          <cell r="AM272">
            <v>1419</v>
          </cell>
          <cell r="AN272">
            <v>1092</v>
          </cell>
          <cell r="AO272">
            <v>0</v>
          </cell>
          <cell r="AP272">
            <v>0</v>
          </cell>
          <cell r="AT272">
            <v>1</v>
          </cell>
        </row>
        <row r="273">
          <cell r="A273">
            <v>34608</v>
          </cell>
          <cell r="B273">
            <v>36892</v>
          </cell>
          <cell r="C273">
            <v>212224</v>
          </cell>
          <cell r="D273" t="str">
            <v>35</v>
          </cell>
          <cell r="F273" t="str">
            <v>A</v>
          </cell>
          <cell r="H273" t="str">
            <v>GACHE POUR 212218</v>
          </cell>
          <cell r="J273" t="str">
            <v>V02</v>
          </cell>
          <cell r="K273" t="str">
            <v>HIFI</v>
          </cell>
          <cell r="M273" t="str">
            <v>STREMLER</v>
          </cell>
          <cell r="O273" t="str">
            <v>P</v>
          </cell>
          <cell r="P273">
            <v>4.2300000000000004</v>
          </cell>
          <cell r="Q273" t="str">
            <v/>
          </cell>
          <cell r="R273">
            <v>4.2300000000000004</v>
          </cell>
          <cell r="T273" t="str">
            <v/>
          </cell>
          <cell r="W273" t="str">
            <v/>
          </cell>
          <cell r="X273">
            <v>4.2300000000000004</v>
          </cell>
          <cell r="Y273">
            <v>4.2300000000000004</v>
          </cell>
          <cell r="AA273">
            <v>500</v>
          </cell>
          <cell r="AC273">
            <v>3</v>
          </cell>
          <cell r="AD273">
            <v>1800</v>
          </cell>
          <cell r="AE273" t="str">
            <v>pas outil</v>
          </cell>
          <cell r="AF273">
            <v>11461</v>
          </cell>
          <cell r="AG273">
            <v>636</v>
          </cell>
          <cell r="AH273">
            <v>2126</v>
          </cell>
          <cell r="AI273">
            <v>1932</v>
          </cell>
          <cell r="AJ273">
            <v>1462</v>
          </cell>
          <cell r="AK273">
            <v>1397</v>
          </cell>
          <cell r="AL273">
            <v>1397</v>
          </cell>
          <cell r="AM273">
            <v>1419</v>
          </cell>
          <cell r="AN273">
            <v>1092</v>
          </cell>
          <cell r="AO273">
            <v>0</v>
          </cell>
          <cell r="AP273">
            <v>0</v>
          </cell>
          <cell r="AT273">
            <v>1</v>
          </cell>
        </row>
        <row r="274">
          <cell r="A274">
            <v>34608</v>
          </cell>
          <cell r="B274">
            <v>36892</v>
          </cell>
          <cell r="C274">
            <v>212224</v>
          </cell>
          <cell r="D274" t="str">
            <v>39</v>
          </cell>
          <cell r="F274" t="str">
            <v>A</v>
          </cell>
          <cell r="G274">
            <v>2839</v>
          </cell>
          <cell r="H274" t="str">
            <v>GACHE POUR 212218</v>
          </cell>
          <cell r="J274" t="str">
            <v>V02</v>
          </cell>
          <cell r="K274" t="str">
            <v>HIFI</v>
          </cell>
          <cell r="M274" t="str">
            <v>STREMLER</v>
          </cell>
          <cell r="O274" t="str">
            <v>P</v>
          </cell>
          <cell r="P274">
            <v>3.94</v>
          </cell>
          <cell r="Q274" t="str">
            <v/>
          </cell>
          <cell r="R274">
            <v>3.94</v>
          </cell>
          <cell r="T274" t="str">
            <v/>
          </cell>
          <cell r="W274" t="str">
            <v/>
          </cell>
          <cell r="X274">
            <v>3.94</v>
          </cell>
          <cell r="Y274">
            <v>3.94</v>
          </cell>
          <cell r="AC274">
            <v>3</v>
          </cell>
          <cell r="AD274">
            <v>1800</v>
          </cell>
          <cell r="AE274" t="str">
            <v>pas outil</v>
          </cell>
          <cell r="AF274">
            <v>11461</v>
          </cell>
          <cell r="AG274">
            <v>636</v>
          </cell>
          <cell r="AH274">
            <v>2126</v>
          </cell>
          <cell r="AI274">
            <v>1932</v>
          </cell>
          <cell r="AJ274">
            <v>1462</v>
          </cell>
          <cell r="AK274">
            <v>1397</v>
          </cell>
          <cell r="AL274">
            <v>1397</v>
          </cell>
          <cell r="AM274">
            <v>1419</v>
          </cell>
          <cell r="AN274">
            <v>1092</v>
          </cell>
          <cell r="AO274">
            <v>0</v>
          </cell>
          <cell r="AP274">
            <v>0</v>
          </cell>
          <cell r="AT274">
            <v>1</v>
          </cell>
        </row>
        <row r="275">
          <cell r="A275">
            <v>34608</v>
          </cell>
          <cell r="B275">
            <v>36892</v>
          </cell>
          <cell r="C275">
            <v>212224</v>
          </cell>
          <cell r="D275" t="str">
            <v>51</v>
          </cell>
          <cell r="F275" t="str">
            <v>A</v>
          </cell>
          <cell r="H275" t="str">
            <v>GACHE POUR 212218</v>
          </cell>
          <cell r="J275" t="str">
            <v>V02</v>
          </cell>
          <cell r="K275" t="str">
            <v>HIFI</v>
          </cell>
          <cell r="M275" t="str">
            <v>STREMLER</v>
          </cell>
          <cell r="N275" t="str">
            <v>EGP</v>
          </cell>
          <cell r="O275" t="str">
            <v>P</v>
          </cell>
          <cell r="P275">
            <v>4.22</v>
          </cell>
          <cell r="Q275" t="str">
            <v/>
          </cell>
          <cell r="R275">
            <v>3.76</v>
          </cell>
          <cell r="S275">
            <v>0.44</v>
          </cell>
          <cell r="T275">
            <v>1.32E-2</v>
          </cell>
          <cell r="U275">
            <v>0.01</v>
          </cell>
          <cell r="W275" t="str">
            <v/>
          </cell>
          <cell r="X275">
            <v>0.44</v>
          </cell>
          <cell r="Y275">
            <v>4.22</v>
          </cell>
          <cell r="AA275">
            <v>500</v>
          </cell>
          <cell r="AC275">
            <v>3</v>
          </cell>
          <cell r="AD275">
            <v>1800</v>
          </cell>
          <cell r="AE275" t="str">
            <v>pas outil</v>
          </cell>
          <cell r="AF275">
            <v>11461</v>
          </cell>
          <cell r="AG275">
            <v>636</v>
          </cell>
          <cell r="AH275">
            <v>2126</v>
          </cell>
          <cell r="AI275">
            <v>1932</v>
          </cell>
          <cell r="AJ275">
            <v>1462</v>
          </cell>
          <cell r="AK275">
            <v>1397</v>
          </cell>
          <cell r="AL275">
            <v>1397</v>
          </cell>
          <cell r="AM275">
            <v>1419</v>
          </cell>
          <cell r="AN275">
            <v>1092</v>
          </cell>
          <cell r="AO275">
            <v>0</v>
          </cell>
          <cell r="AP275">
            <v>0</v>
          </cell>
          <cell r="AT275">
            <v>1</v>
          </cell>
          <cell r="AV275" t="str">
            <v>=PR 71</v>
          </cell>
          <cell r="AW275" t="str">
            <v>Prix forcé même prix que 71 - PF 14/11/02</v>
          </cell>
        </row>
        <row r="276">
          <cell r="A276">
            <v>34608</v>
          </cell>
          <cell r="B276">
            <v>36892</v>
          </cell>
          <cell r="C276">
            <v>212224</v>
          </cell>
          <cell r="D276" t="str">
            <v>59</v>
          </cell>
          <cell r="F276" t="str">
            <v>A</v>
          </cell>
          <cell r="H276" t="str">
            <v>GACHE POUR 212218</v>
          </cell>
          <cell r="J276" t="str">
            <v>V02</v>
          </cell>
          <cell r="K276" t="str">
            <v>HIFI</v>
          </cell>
          <cell r="M276" t="str">
            <v>STREMLER</v>
          </cell>
          <cell r="N276" t="str">
            <v>EGP</v>
          </cell>
          <cell r="O276" t="str">
            <v>P</v>
          </cell>
          <cell r="P276">
            <v>4.67</v>
          </cell>
          <cell r="Q276" t="str">
            <v/>
          </cell>
          <cell r="R276">
            <v>3.76</v>
          </cell>
          <cell r="S276">
            <v>0.44</v>
          </cell>
          <cell r="T276">
            <v>1.32E-2</v>
          </cell>
          <cell r="U276">
            <v>0.45579999999999998</v>
          </cell>
          <cell r="W276" t="str">
            <v/>
          </cell>
          <cell r="X276">
            <v>0.44</v>
          </cell>
          <cell r="Y276">
            <v>4.67</v>
          </cell>
          <cell r="AA276">
            <v>500</v>
          </cell>
          <cell r="AC276">
            <v>3</v>
          </cell>
          <cell r="AD276">
            <v>1800</v>
          </cell>
          <cell r="AE276" t="str">
            <v>pas outil</v>
          </cell>
          <cell r="AF276">
            <v>11461</v>
          </cell>
          <cell r="AG276">
            <v>636</v>
          </cell>
          <cell r="AH276">
            <v>2126</v>
          </cell>
          <cell r="AI276">
            <v>1932</v>
          </cell>
          <cell r="AJ276">
            <v>1462</v>
          </cell>
          <cell r="AK276">
            <v>1397</v>
          </cell>
          <cell r="AL276">
            <v>1397</v>
          </cell>
          <cell r="AM276">
            <v>1419</v>
          </cell>
          <cell r="AN276">
            <v>1092</v>
          </cell>
          <cell r="AO276">
            <v>0</v>
          </cell>
          <cell r="AP276">
            <v>0</v>
          </cell>
          <cell r="AT276">
            <v>1</v>
          </cell>
          <cell r="AV276" t="str">
            <v>=PR 89</v>
          </cell>
          <cell r="AW276" t="str">
            <v>Prix forcé même prix que 89 -PF 5/3/02</v>
          </cell>
        </row>
        <row r="277">
          <cell r="A277">
            <v>34608</v>
          </cell>
          <cell r="B277">
            <v>36892</v>
          </cell>
          <cell r="C277">
            <v>212224</v>
          </cell>
          <cell r="D277" t="str">
            <v>71</v>
          </cell>
          <cell r="F277" t="str">
            <v>A</v>
          </cell>
          <cell r="G277" t="str">
            <v>2839.51.2PEC</v>
          </cell>
          <cell r="H277" t="str">
            <v>GACHE POUR 212218</v>
          </cell>
          <cell r="J277" t="str">
            <v>V02</v>
          </cell>
          <cell r="K277" t="str">
            <v>HIFI</v>
          </cell>
          <cell r="M277" t="str">
            <v>STREMLER</v>
          </cell>
          <cell r="O277" t="str">
            <v>P</v>
          </cell>
          <cell r="P277">
            <v>4.22</v>
          </cell>
          <cell r="Q277" t="str">
            <v/>
          </cell>
          <cell r="R277">
            <v>4.22</v>
          </cell>
          <cell r="T277" t="str">
            <v/>
          </cell>
          <cell r="W277" t="str">
            <v/>
          </cell>
          <cell r="X277">
            <v>4.22</v>
          </cell>
          <cell r="Y277">
            <v>4.22</v>
          </cell>
          <cell r="AA277">
            <v>500</v>
          </cell>
          <cell r="AC277">
            <v>3</v>
          </cell>
          <cell r="AD277">
            <v>1800</v>
          </cell>
          <cell r="AE277" t="str">
            <v>pas outil</v>
          </cell>
          <cell r="AF277">
            <v>11461</v>
          </cell>
          <cell r="AG277">
            <v>636</v>
          </cell>
          <cell r="AH277">
            <v>2126</v>
          </cell>
          <cell r="AI277">
            <v>1932</v>
          </cell>
          <cell r="AJ277">
            <v>1462</v>
          </cell>
          <cell r="AK277">
            <v>1397</v>
          </cell>
          <cell r="AL277">
            <v>1397</v>
          </cell>
          <cell r="AM277">
            <v>1419</v>
          </cell>
          <cell r="AN277">
            <v>1092</v>
          </cell>
          <cell r="AO277">
            <v>0</v>
          </cell>
          <cell r="AP277">
            <v>0</v>
          </cell>
          <cell r="AT277">
            <v>1</v>
          </cell>
        </row>
        <row r="278">
          <cell r="A278">
            <v>34608</v>
          </cell>
          <cell r="B278">
            <v>36892</v>
          </cell>
          <cell r="C278">
            <v>212224</v>
          </cell>
          <cell r="D278" t="str">
            <v>74</v>
          </cell>
          <cell r="F278" t="str">
            <v>A</v>
          </cell>
          <cell r="G278">
            <v>2839</v>
          </cell>
          <cell r="H278" t="str">
            <v>GACHE POUR 212218</v>
          </cell>
          <cell r="J278" t="str">
            <v>V02</v>
          </cell>
          <cell r="K278" t="str">
            <v>HIFI</v>
          </cell>
          <cell r="M278" t="str">
            <v>STREMLER</v>
          </cell>
          <cell r="O278" t="str">
            <v>P</v>
          </cell>
          <cell r="P278">
            <v>4.76</v>
          </cell>
          <cell r="Q278" t="str">
            <v/>
          </cell>
          <cell r="R278">
            <v>4.76</v>
          </cell>
          <cell r="T278" t="str">
            <v/>
          </cell>
          <cell r="W278" t="str">
            <v/>
          </cell>
          <cell r="X278">
            <v>4.76</v>
          </cell>
          <cell r="Y278">
            <v>4.76</v>
          </cell>
          <cell r="AC278">
            <v>3</v>
          </cell>
          <cell r="AD278">
            <v>1800</v>
          </cell>
          <cell r="AE278" t="str">
            <v>pas outil</v>
          </cell>
          <cell r="AF278">
            <v>11461</v>
          </cell>
          <cell r="AG278">
            <v>636</v>
          </cell>
          <cell r="AH278">
            <v>2126</v>
          </cell>
          <cell r="AI278">
            <v>1932</v>
          </cell>
          <cell r="AJ278">
            <v>1462</v>
          </cell>
          <cell r="AK278">
            <v>1397</v>
          </cell>
          <cell r="AL278">
            <v>1397</v>
          </cell>
          <cell r="AM278">
            <v>1419</v>
          </cell>
          <cell r="AN278">
            <v>1092</v>
          </cell>
          <cell r="AO278">
            <v>0</v>
          </cell>
          <cell r="AP278">
            <v>0</v>
          </cell>
          <cell r="AT278">
            <v>1</v>
          </cell>
        </row>
        <row r="279">
          <cell r="A279">
            <v>34608</v>
          </cell>
          <cell r="B279">
            <v>36892</v>
          </cell>
          <cell r="C279">
            <v>212224</v>
          </cell>
          <cell r="D279" t="str">
            <v>79</v>
          </cell>
          <cell r="F279" t="str">
            <v>A</v>
          </cell>
          <cell r="G279" t="str">
            <v>2839.51.2PEC</v>
          </cell>
          <cell r="H279" t="str">
            <v>GACHE POUR 212218</v>
          </cell>
          <cell r="J279" t="str">
            <v>V02</v>
          </cell>
          <cell r="K279" t="str">
            <v>HIFI</v>
          </cell>
          <cell r="M279" t="str">
            <v>STREMLER</v>
          </cell>
          <cell r="N279" t="str">
            <v>EGP</v>
          </cell>
          <cell r="O279" t="str">
            <v>P</v>
          </cell>
          <cell r="P279">
            <v>4.67</v>
          </cell>
          <cell r="Q279" t="str">
            <v/>
          </cell>
          <cell r="R279">
            <v>3.76</v>
          </cell>
          <cell r="S279">
            <v>0.44</v>
          </cell>
          <cell r="T279">
            <v>1.32E-2</v>
          </cell>
          <cell r="U279">
            <v>0.45579999999999998</v>
          </cell>
          <cell r="W279" t="str">
            <v/>
          </cell>
          <cell r="X279">
            <v>0.44</v>
          </cell>
          <cell r="Y279">
            <v>4.67</v>
          </cell>
          <cell r="AA279">
            <v>500</v>
          </cell>
          <cell r="AC279">
            <v>3</v>
          </cell>
          <cell r="AD279">
            <v>1800</v>
          </cell>
          <cell r="AE279" t="str">
            <v>pas outil</v>
          </cell>
          <cell r="AF279">
            <v>11461</v>
          </cell>
          <cell r="AG279">
            <v>636</v>
          </cell>
          <cell r="AH279">
            <v>2126</v>
          </cell>
          <cell r="AI279">
            <v>1932</v>
          </cell>
          <cell r="AJ279">
            <v>1462</v>
          </cell>
          <cell r="AK279">
            <v>1397</v>
          </cell>
          <cell r="AL279">
            <v>1397</v>
          </cell>
          <cell r="AM279">
            <v>1419</v>
          </cell>
          <cell r="AN279">
            <v>1092</v>
          </cell>
          <cell r="AO279">
            <v>0</v>
          </cell>
          <cell r="AP279">
            <v>0</v>
          </cell>
          <cell r="AT279">
            <v>1</v>
          </cell>
          <cell r="AV279" t="str">
            <v>=PR 89</v>
          </cell>
          <cell r="AW279" t="str">
            <v>Prix forcé même prix que 89 -PF 5/3/02</v>
          </cell>
        </row>
        <row r="280">
          <cell r="A280">
            <v>34608</v>
          </cell>
          <cell r="B280">
            <v>36892</v>
          </cell>
          <cell r="C280">
            <v>212224</v>
          </cell>
          <cell r="D280" t="str">
            <v>89</v>
          </cell>
          <cell r="E280" t="str">
            <v>9005</v>
          </cell>
          <cell r="F280" t="str">
            <v>A</v>
          </cell>
          <cell r="G280" t="str">
            <v>2839.52.2PEC</v>
          </cell>
          <cell r="H280" t="str">
            <v>GACHE POUR 212218</v>
          </cell>
          <cell r="J280" t="str">
            <v>V02</v>
          </cell>
          <cell r="K280" t="str">
            <v>HIFI</v>
          </cell>
          <cell r="M280" t="str">
            <v>STREMLER</v>
          </cell>
          <cell r="O280" t="str">
            <v>P</v>
          </cell>
          <cell r="P280">
            <v>4.42</v>
          </cell>
          <cell r="Q280" t="str">
            <v/>
          </cell>
          <cell r="R280">
            <v>4.22</v>
          </cell>
          <cell r="T280" t="str">
            <v/>
          </cell>
          <cell r="U280">
            <v>0.2</v>
          </cell>
          <cell r="W280" t="str">
            <v/>
          </cell>
          <cell r="X280">
            <v>4.22</v>
          </cell>
          <cell r="Y280">
            <v>4.42</v>
          </cell>
          <cell r="AA280">
            <v>500</v>
          </cell>
          <cell r="AC280">
            <v>3</v>
          </cell>
          <cell r="AD280">
            <v>1800</v>
          </cell>
          <cell r="AE280" t="str">
            <v>pas outil</v>
          </cell>
          <cell r="AF280">
            <v>11461</v>
          </cell>
          <cell r="AG280">
            <v>636</v>
          </cell>
          <cell r="AH280">
            <v>2126</v>
          </cell>
          <cell r="AI280">
            <v>1932</v>
          </cell>
          <cell r="AJ280">
            <v>1462</v>
          </cell>
          <cell r="AK280">
            <v>1397</v>
          </cell>
          <cell r="AL280">
            <v>1397</v>
          </cell>
          <cell r="AM280">
            <v>1419</v>
          </cell>
          <cell r="AN280">
            <v>1092</v>
          </cell>
          <cell r="AO280">
            <v>0</v>
          </cell>
          <cell r="AP280">
            <v>0</v>
          </cell>
          <cell r="AT280">
            <v>1</v>
          </cell>
          <cell r="AV280" t="str">
            <v>=PR 89 9006</v>
          </cell>
          <cell r="AW280" t="str">
            <v>Prix forcé GP 30/05/2001</v>
          </cell>
        </row>
        <row r="281">
          <cell r="A281">
            <v>34608</v>
          </cell>
          <cell r="B281">
            <v>36892</v>
          </cell>
          <cell r="C281">
            <v>212224</v>
          </cell>
          <cell r="D281" t="str">
            <v>89</v>
          </cell>
          <cell r="F281" t="str">
            <v>A</v>
          </cell>
          <cell r="H281" t="str">
            <v>GACHE POUR 212218</v>
          </cell>
          <cell r="J281" t="str">
            <v>V02</v>
          </cell>
          <cell r="K281" t="str">
            <v>HIFI</v>
          </cell>
          <cell r="M281" t="str">
            <v>STREMLER</v>
          </cell>
          <cell r="N281" t="str">
            <v>EGP</v>
          </cell>
          <cell r="O281" t="str">
            <v>P</v>
          </cell>
          <cell r="P281">
            <v>4.67</v>
          </cell>
          <cell r="Q281" t="str">
            <v/>
          </cell>
          <cell r="R281">
            <v>3.76</v>
          </cell>
          <cell r="S281">
            <v>0.44</v>
          </cell>
          <cell r="T281">
            <v>1.32E-2</v>
          </cell>
          <cell r="U281">
            <v>0.45579999999999998</v>
          </cell>
          <cell r="W281" t="str">
            <v/>
          </cell>
          <cell r="X281">
            <v>0.44</v>
          </cell>
          <cell r="Y281">
            <v>4.67</v>
          </cell>
          <cell r="AA281">
            <v>500</v>
          </cell>
          <cell r="AC281">
            <v>3</v>
          </cell>
          <cell r="AD281">
            <v>1800</v>
          </cell>
          <cell r="AE281" t="str">
            <v>pas outil</v>
          </cell>
          <cell r="AF281">
            <v>11461</v>
          </cell>
          <cell r="AG281">
            <v>636</v>
          </cell>
          <cell r="AH281">
            <v>2126</v>
          </cell>
          <cell r="AI281">
            <v>1932</v>
          </cell>
          <cell r="AJ281">
            <v>1462</v>
          </cell>
          <cell r="AK281">
            <v>1397</v>
          </cell>
          <cell r="AL281">
            <v>1397</v>
          </cell>
          <cell r="AM281">
            <v>1419</v>
          </cell>
          <cell r="AN281">
            <v>1092</v>
          </cell>
          <cell r="AO281">
            <v>0</v>
          </cell>
          <cell r="AP281">
            <v>0</v>
          </cell>
          <cell r="AT281">
            <v>1</v>
          </cell>
          <cell r="AV281" t="str">
            <v>=PR 89 9005 x 5,5%</v>
          </cell>
          <cell r="AW281" t="str">
            <v>Prix forcé +5,5% par rapport au 89 9005 - PF 5/3/02</v>
          </cell>
        </row>
        <row r="282">
          <cell r="A282">
            <v>34608</v>
          </cell>
          <cell r="B282">
            <v>36892</v>
          </cell>
          <cell r="C282">
            <v>212225</v>
          </cell>
          <cell r="D282" t="str">
            <v>04</v>
          </cell>
          <cell r="H282" t="str">
            <v>GACHE EQUERRE SEUIL PORTE</v>
          </cell>
          <cell r="J282" t="str">
            <v>V02</v>
          </cell>
          <cell r="K282" t="str">
            <v>HIFI</v>
          </cell>
          <cell r="M282" t="str">
            <v>GRM</v>
          </cell>
          <cell r="O282" t="str">
            <v>P</v>
          </cell>
          <cell r="P282">
            <v>0.4</v>
          </cell>
          <cell r="Q282" t="str">
            <v/>
          </cell>
          <cell r="R282">
            <v>0.4</v>
          </cell>
          <cell r="T282" t="str">
            <v/>
          </cell>
          <cell r="W282" t="str">
            <v/>
          </cell>
          <cell r="X282">
            <v>0.4</v>
          </cell>
          <cell r="Y282">
            <v>0.4</v>
          </cell>
          <cell r="AA282">
            <v>300</v>
          </cell>
          <cell r="AC282">
            <v>3</v>
          </cell>
          <cell r="AD282">
            <v>10000</v>
          </cell>
          <cell r="AE282" t="str">
            <v>pas outil</v>
          </cell>
          <cell r="AF282">
            <v>90261.666666666672</v>
          </cell>
          <cell r="AG282">
            <v>6490.666666666667</v>
          </cell>
          <cell r="AH282">
            <v>10599</v>
          </cell>
          <cell r="AI282">
            <v>12784</v>
          </cell>
          <cell r="AJ282">
            <v>13859</v>
          </cell>
          <cell r="AK282">
            <v>14708</v>
          </cell>
          <cell r="AL282">
            <v>11970</v>
          </cell>
          <cell r="AM282">
            <v>10848</v>
          </cell>
          <cell r="AN282">
            <v>9003</v>
          </cell>
          <cell r="AO282">
            <v>0</v>
          </cell>
          <cell r="AP282">
            <v>0</v>
          </cell>
          <cell r="AR282" t="str">
            <v>S+4</v>
          </cell>
          <cell r="AS282" t="str">
            <v>X</v>
          </cell>
          <cell r="AT282">
            <v>2</v>
          </cell>
        </row>
        <row r="283">
          <cell r="A283">
            <v>34759</v>
          </cell>
          <cell r="B283">
            <v>38231</v>
          </cell>
          <cell r="C283">
            <v>212226</v>
          </cell>
          <cell r="D283" t="str">
            <v>35</v>
          </cell>
          <cell r="H283" t="str">
            <v>GACHE HAUTE ET BASSE</v>
          </cell>
          <cell r="J283" t="str">
            <v xml:space="preserve">V02  </v>
          </cell>
          <cell r="K283" t="str">
            <v>HIFI</v>
          </cell>
          <cell r="M283" t="str">
            <v>GENIN</v>
          </cell>
          <cell r="O283" t="str">
            <v>P</v>
          </cell>
          <cell r="P283">
            <v>2.1800000000000002</v>
          </cell>
          <cell r="Q283">
            <v>0.41666666666666669</v>
          </cell>
          <cell r="R283">
            <v>1.76</v>
          </cell>
          <cell r="T283" t="str">
            <v/>
          </cell>
          <cell r="W283">
            <v>0.41666666666666669</v>
          </cell>
          <cell r="X283">
            <v>1.76</v>
          </cell>
          <cell r="Y283">
            <v>2.1800000000000002</v>
          </cell>
          <cell r="AA283">
            <v>2000</v>
          </cell>
          <cell r="AC283">
            <v>3</v>
          </cell>
          <cell r="AD283">
            <v>3000</v>
          </cell>
          <cell r="AE283" t="str">
            <v/>
          </cell>
          <cell r="AF283">
            <v>2908</v>
          </cell>
          <cell r="AN283">
            <v>2908</v>
          </cell>
          <cell r="AO283">
            <v>3750</v>
          </cell>
          <cell r="AP283">
            <v>3750</v>
          </cell>
          <cell r="AR283" t="str">
            <v>S+6</v>
          </cell>
          <cell r="AT283">
            <v>2</v>
          </cell>
          <cell r="AW283" t="str">
            <v>changement de fournisseur</v>
          </cell>
        </row>
        <row r="284">
          <cell r="A284">
            <v>34759</v>
          </cell>
          <cell r="B284">
            <v>38231</v>
          </cell>
          <cell r="C284">
            <v>212226</v>
          </cell>
          <cell r="D284" t="str">
            <v>89</v>
          </cell>
          <cell r="E284">
            <v>9005</v>
          </cell>
          <cell r="H284" t="str">
            <v>GACHE HAUTE ET BASSE</v>
          </cell>
          <cell r="J284" t="str">
            <v xml:space="preserve">V02  </v>
          </cell>
          <cell r="K284" t="str">
            <v>HIFI</v>
          </cell>
          <cell r="M284" t="str">
            <v>GENIN</v>
          </cell>
          <cell r="O284" t="str">
            <v>P</v>
          </cell>
          <cell r="P284">
            <v>2.1800000000000002</v>
          </cell>
          <cell r="Q284">
            <v>0.41666666666666669</v>
          </cell>
          <cell r="R284">
            <v>1.76</v>
          </cell>
          <cell r="T284" t="str">
            <v/>
          </cell>
          <cell r="W284">
            <v>0.41666666666666669</v>
          </cell>
          <cell r="X284">
            <v>1.76</v>
          </cell>
          <cell r="Y284">
            <v>2.1800000000000002</v>
          </cell>
          <cell r="AA284">
            <v>2000</v>
          </cell>
          <cell r="AC284">
            <v>3</v>
          </cell>
          <cell r="AD284">
            <v>3000</v>
          </cell>
          <cell r="AE284" t="str">
            <v/>
          </cell>
          <cell r="AF284">
            <v>2908</v>
          </cell>
          <cell r="AN284">
            <v>2908</v>
          </cell>
          <cell r="AO284">
            <v>3750</v>
          </cell>
          <cell r="AP284">
            <v>3750</v>
          </cell>
          <cell r="AR284" t="str">
            <v>S+6</v>
          </cell>
          <cell r="AT284">
            <v>2</v>
          </cell>
          <cell r="AW284" t="str">
            <v>changement de fournisseur</v>
          </cell>
        </row>
        <row r="285">
          <cell r="A285">
            <v>34394</v>
          </cell>
          <cell r="C285">
            <v>212228</v>
          </cell>
          <cell r="D285" t="str">
            <v>04</v>
          </cell>
          <cell r="G285" t="str">
            <v>ZE1857WWEXP00</v>
          </cell>
          <cell r="H285" t="str">
            <v>GACHE INTERMEDIAIRE OF</v>
          </cell>
          <cell r="J285" t="str">
            <v>V09</v>
          </cell>
          <cell r="K285" t="str">
            <v>HIFI</v>
          </cell>
          <cell r="M285" t="str">
            <v>ERRETI</v>
          </cell>
          <cell r="O285" t="str">
            <v>P</v>
          </cell>
          <cell r="P285">
            <v>0.61499999999999999</v>
          </cell>
          <cell r="Q285" t="str">
            <v/>
          </cell>
          <cell r="R285">
            <v>0.61499999999999999</v>
          </cell>
          <cell r="T285" t="str">
            <v/>
          </cell>
          <cell r="W285" t="str">
            <v/>
          </cell>
          <cell r="X285">
            <v>0.61499999999999999</v>
          </cell>
          <cell r="Y285">
            <v>0.61499999999999999</v>
          </cell>
          <cell r="AA285">
            <v>1000</v>
          </cell>
          <cell r="AC285">
            <v>3</v>
          </cell>
          <cell r="AD285">
            <v>6700</v>
          </cell>
          <cell r="AE285" t="str">
            <v>pas outil</v>
          </cell>
          <cell r="AF285">
            <v>62071.666666666672</v>
          </cell>
          <cell r="AG285">
            <v>3426.666666666667</v>
          </cell>
          <cell r="AH285">
            <v>17688</v>
          </cell>
          <cell r="AI285">
            <v>4529</v>
          </cell>
          <cell r="AJ285">
            <v>3288</v>
          </cell>
          <cell r="AK285">
            <v>17820</v>
          </cell>
          <cell r="AL285">
            <v>6140</v>
          </cell>
          <cell r="AM285">
            <v>4180</v>
          </cell>
          <cell r="AN285">
            <v>5000</v>
          </cell>
          <cell r="AO285">
            <v>0</v>
          </cell>
          <cell r="AP285">
            <v>0</v>
          </cell>
          <cell r="AT285">
            <v>1</v>
          </cell>
        </row>
        <row r="286">
          <cell r="A286">
            <v>34394</v>
          </cell>
          <cell r="B286">
            <v>34669</v>
          </cell>
          <cell r="C286">
            <v>212229</v>
          </cell>
          <cell r="D286" t="str">
            <v>04</v>
          </cell>
          <cell r="F286" t="str">
            <v>A</v>
          </cell>
          <cell r="G286" t="str">
            <v>ZE1757XN0XP00</v>
          </cell>
          <cell r="H286" t="str">
            <v>EMPENEURS HAUT ET BAS</v>
          </cell>
          <cell r="J286" t="str">
            <v>V09</v>
          </cell>
          <cell r="K286" t="str">
            <v>HIFI</v>
          </cell>
          <cell r="M286" t="str">
            <v>ERRETI</v>
          </cell>
          <cell r="O286" t="str">
            <v>P</v>
          </cell>
          <cell r="P286">
            <v>0.58430000000000004</v>
          </cell>
          <cell r="Q286" t="str">
            <v/>
          </cell>
          <cell r="R286">
            <v>0.58430000000000004</v>
          </cell>
          <cell r="T286" t="str">
            <v/>
          </cell>
          <cell r="W286" t="str">
            <v/>
          </cell>
          <cell r="X286">
            <v>0.58430000000000004</v>
          </cell>
          <cell r="Y286">
            <v>0.58430000000000004</v>
          </cell>
          <cell r="AA286">
            <v>2000</v>
          </cell>
          <cell r="AC286">
            <v>3</v>
          </cell>
          <cell r="AD286">
            <v>11500</v>
          </cell>
          <cell r="AE286" t="str">
            <v>pas outil</v>
          </cell>
          <cell r="AF286">
            <v>78714.333333333328</v>
          </cell>
          <cell r="AG286">
            <v>7681.333333333333</v>
          </cell>
          <cell r="AH286">
            <v>6985</v>
          </cell>
          <cell r="AI286">
            <v>8930</v>
          </cell>
          <cell r="AJ286">
            <v>7668</v>
          </cell>
          <cell r="AK286">
            <v>11774</v>
          </cell>
          <cell r="AL286">
            <v>9981</v>
          </cell>
          <cell r="AM286">
            <v>10675</v>
          </cell>
          <cell r="AN286">
            <v>15020</v>
          </cell>
          <cell r="AO286">
            <v>0</v>
          </cell>
          <cell r="AP286">
            <v>0</v>
          </cell>
          <cell r="AT286">
            <v>5</v>
          </cell>
        </row>
        <row r="287">
          <cell r="A287">
            <v>34366</v>
          </cell>
          <cell r="C287">
            <v>212230</v>
          </cell>
          <cell r="D287" t="str">
            <v>04</v>
          </cell>
          <cell r="G287" t="str">
            <v>ZE1761XN0XP00</v>
          </cell>
          <cell r="H287" t="str">
            <v>GACHE OF</v>
          </cell>
          <cell r="J287" t="str">
            <v>V31</v>
          </cell>
          <cell r="K287" t="str">
            <v>LIGHT</v>
          </cell>
          <cell r="M287" t="str">
            <v>ERRETI</v>
          </cell>
          <cell r="O287" t="str">
            <v>P</v>
          </cell>
          <cell r="P287">
            <v>0.34849999999999998</v>
          </cell>
          <cell r="Q287" t="str">
            <v/>
          </cell>
          <cell r="R287">
            <v>0.34849999999999998</v>
          </cell>
          <cell r="T287" t="str">
            <v/>
          </cell>
          <cell r="W287" t="str">
            <v/>
          </cell>
          <cell r="X287">
            <v>0.34849999999999998</v>
          </cell>
          <cell r="Y287">
            <v>0.34849999999999998</v>
          </cell>
          <cell r="AA287">
            <v>2000</v>
          </cell>
          <cell r="AC287">
            <v>3</v>
          </cell>
          <cell r="AD287">
            <v>20850</v>
          </cell>
          <cell r="AE287" t="str">
            <v>pas outil</v>
          </cell>
          <cell r="AF287">
            <v>214132.33333333331</v>
          </cell>
          <cell r="AG287">
            <v>21845.333333333332</v>
          </cell>
          <cell r="AH287">
            <v>21870</v>
          </cell>
          <cell r="AI287">
            <v>27830</v>
          </cell>
          <cell r="AJ287">
            <v>25193</v>
          </cell>
          <cell r="AK287">
            <v>33725</v>
          </cell>
          <cell r="AL287">
            <v>29500</v>
          </cell>
          <cell r="AM287">
            <v>25695</v>
          </cell>
          <cell r="AN287">
            <v>28474</v>
          </cell>
          <cell r="AO287">
            <v>0</v>
          </cell>
          <cell r="AP287">
            <v>0</v>
          </cell>
          <cell r="AT287">
            <v>10</v>
          </cell>
        </row>
        <row r="288">
          <cell r="A288">
            <v>34394</v>
          </cell>
          <cell r="B288">
            <v>36617</v>
          </cell>
          <cell r="C288">
            <v>212231</v>
          </cell>
          <cell r="D288" t="str">
            <v>04</v>
          </cell>
          <cell r="F288" t="str">
            <v>C</v>
          </cell>
          <cell r="G288" t="str">
            <v>ZE1758XN0XP00</v>
          </cell>
          <cell r="H288" t="str">
            <v>EMPENEURS ENTREBAILLEUR</v>
          </cell>
          <cell r="J288" t="str">
            <v>V09</v>
          </cell>
          <cell r="K288" t="str">
            <v>HIFI</v>
          </cell>
          <cell r="M288" t="str">
            <v>ERRETI</v>
          </cell>
          <cell r="O288" t="str">
            <v>P</v>
          </cell>
          <cell r="P288">
            <v>0.67649999999999999</v>
          </cell>
          <cell r="Q288" t="str">
            <v/>
          </cell>
          <cell r="R288">
            <v>0.67649999999999999</v>
          </cell>
          <cell r="T288" t="str">
            <v/>
          </cell>
          <cell r="W288" t="str">
            <v/>
          </cell>
          <cell r="X288">
            <v>0.67649999999999999</v>
          </cell>
          <cell r="Y288">
            <v>0.67649999999999999</v>
          </cell>
          <cell r="AA288">
            <v>1000</v>
          </cell>
          <cell r="AC288">
            <v>3</v>
          </cell>
          <cell r="AD288">
            <v>2800</v>
          </cell>
          <cell r="AE288" t="str">
            <v>pas outil</v>
          </cell>
          <cell r="AF288">
            <v>21653.333333333332</v>
          </cell>
          <cell r="AG288">
            <v>1893.3333333333333</v>
          </cell>
          <cell r="AH288">
            <v>2515</v>
          </cell>
          <cell r="AI288">
            <v>2890</v>
          </cell>
          <cell r="AJ288">
            <v>2755</v>
          </cell>
          <cell r="AK288">
            <v>3650</v>
          </cell>
          <cell r="AL288">
            <v>3495</v>
          </cell>
          <cell r="AM288">
            <v>1765</v>
          </cell>
          <cell r="AN288">
            <v>2690</v>
          </cell>
          <cell r="AO288">
            <v>0</v>
          </cell>
          <cell r="AP288">
            <v>0</v>
          </cell>
          <cell r="AR288" t="str">
            <v>S+5</v>
          </cell>
          <cell r="AT288">
            <v>5</v>
          </cell>
        </row>
        <row r="289">
          <cell r="A289">
            <v>34366</v>
          </cell>
          <cell r="C289">
            <v>212232</v>
          </cell>
          <cell r="D289" t="str">
            <v>04</v>
          </cell>
          <cell r="G289" t="str">
            <v>ZE1265WW0XP00</v>
          </cell>
          <cell r="H289" t="str">
            <v xml:space="preserve">GACHE INTERMEDIAIRE OF 2 VTX  </v>
          </cell>
          <cell r="J289" t="str">
            <v>V02</v>
          </cell>
          <cell r="K289" t="str">
            <v>HIFI</v>
          </cell>
          <cell r="M289" t="str">
            <v>ERRETI</v>
          </cell>
          <cell r="O289" t="str">
            <v>P</v>
          </cell>
          <cell r="P289">
            <v>0.47149999999999997</v>
          </cell>
          <cell r="Q289" t="str">
            <v/>
          </cell>
          <cell r="R289">
            <v>0.47149999999999997</v>
          </cell>
          <cell r="T289" t="str">
            <v/>
          </cell>
          <cell r="W289" t="str">
            <v/>
          </cell>
          <cell r="X289">
            <v>0.47149999999999997</v>
          </cell>
          <cell r="Y289">
            <v>0.47149999999999997</v>
          </cell>
          <cell r="AA289">
            <v>500</v>
          </cell>
          <cell r="AC289">
            <v>3</v>
          </cell>
          <cell r="AD289">
            <v>2950</v>
          </cell>
          <cell r="AE289" t="str">
            <v>pas outil</v>
          </cell>
          <cell r="AF289">
            <v>8565</v>
          </cell>
          <cell r="AG289">
            <v>940</v>
          </cell>
          <cell r="AH289">
            <v>1095</v>
          </cell>
          <cell r="AI289">
            <v>1155</v>
          </cell>
          <cell r="AJ289">
            <v>1340</v>
          </cell>
          <cell r="AK289">
            <v>1355</v>
          </cell>
          <cell r="AL289">
            <v>1070</v>
          </cell>
          <cell r="AM289">
            <v>850</v>
          </cell>
          <cell r="AN289">
            <v>760</v>
          </cell>
          <cell r="AO289">
            <v>0</v>
          </cell>
          <cell r="AP289">
            <v>0</v>
          </cell>
          <cell r="AT289">
            <v>5</v>
          </cell>
        </row>
        <row r="290">
          <cell r="A290">
            <v>34394</v>
          </cell>
          <cell r="B290">
            <v>36923</v>
          </cell>
          <cell r="C290">
            <v>212233</v>
          </cell>
          <cell r="D290" t="str">
            <v>04</v>
          </cell>
          <cell r="F290" t="str">
            <v>B</v>
          </cell>
          <cell r="G290" t="str">
            <v>ZE1759NX0XP00</v>
          </cell>
          <cell r="H290" t="str">
            <v>ENS VERROU DE SEMI FIXE</v>
          </cell>
          <cell r="J290" t="str">
            <v>V02</v>
          </cell>
          <cell r="K290" t="str">
            <v>HIFI</v>
          </cell>
          <cell r="M290" t="str">
            <v>ERRETI</v>
          </cell>
          <cell r="O290" t="str">
            <v>P</v>
          </cell>
          <cell r="P290">
            <v>2.27</v>
          </cell>
          <cell r="Q290" t="str">
            <v/>
          </cell>
          <cell r="R290">
            <v>2.27</v>
          </cell>
          <cell r="T290" t="str">
            <v/>
          </cell>
          <cell r="W290" t="str">
            <v/>
          </cell>
          <cell r="X290">
            <v>2.27</v>
          </cell>
          <cell r="Y290">
            <v>2.27</v>
          </cell>
          <cell r="AA290">
            <v>200</v>
          </cell>
          <cell r="AC290">
            <v>3</v>
          </cell>
          <cell r="AD290">
            <v>600</v>
          </cell>
          <cell r="AE290" t="str">
            <v>pas outil</v>
          </cell>
          <cell r="AF290">
            <v>11195.666666666668</v>
          </cell>
          <cell r="AG290">
            <v>354.66666666666669</v>
          </cell>
          <cell r="AH290">
            <v>253</v>
          </cell>
          <cell r="AI290">
            <v>506</v>
          </cell>
          <cell r="AJ290">
            <v>809</v>
          </cell>
          <cell r="AK290">
            <v>1392</v>
          </cell>
          <cell r="AL290">
            <v>2866</v>
          </cell>
          <cell r="AM290">
            <v>2113</v>
          </cell>
          <cell r="AN290">
            <v>2902</v>
          </cell>
          <cell r="AO290">
            <v>0</v>
          </cell>
          <cell r="AP290">
            <v>0</v>
          </cell>
          <cell r="AR290" t="str">
            <v>S+5</v>
          </cell>
          <cell r="AT290">
            <v>1</v>
          </cell>
          <cell r="AW290" t="str">
            <v>modif outillage 10678 F. au compte de SOFTAL</v>
          </cell>
        </row>
        <row r="291">
          <cell r="A291">
            <v>34394</v>
          </cell>
          <cell r="B291">
            <v>36557</v>
          </cell>
          <cell r="C291">
            <v>212234</v>
          </cell>
          <cell r="D291" t="str">
            <v>--</v>
          </cell>
          <cell r="F291" t="str">
            <v>A</v>
          </cell>
          <cell r="G291" t="str">
            <v>ZE1859WWEXP00</v>
          </cell>
          <cell r="H291" t="str">
            <v>VERROUILLAGE  ENTRE PAUMELLES</v>
          </cell>
          <cell r="J291" t="str">
            <v>V09</v>
          </cell>
          <cell r="K291" t="str">
            <v>HIFI</v>
          </cell>
          <cell r="M291" t="str">
            <v>ERRETI</v>
          </cell>
          <cell r="O291" t="str">
            <v>P</v>
          </cell>
          <cell r="P291">
            <v>1.96</v>
          </cell>
          <cell r="Q291" t="str">
            <v/>
          </cell>
          <cell r="R291">
            <v>1.96</v>
          </cell>
          <cell r="T291" t="str">
            <v/>
          </cell>
          <cell r="W291" t="str">
            <v/>
          </cell>
          <cell r="X291">
            <v>1.96</v>
          </cell>
          <cell r="Y291">
            <v>1.96</v>
          </cell>
          <cell r="AA291">
            <v>100</v>
          </cell>
          <cell r="AC291">
            <v>3</v>
          </cell>
          <cell r="AD291">
            <v>400</v>
          </cell>
          <cell r="AE291" t="str">
            <v>pas outil</v>
          </cell>
          <cell r="AF291">
            <v>1575.3333333333333</v>
          </cell>
          <cell r="AG291">
            <v>109.33333333333333</v>
          </cell>
          <cell r="AH291">
            <v>94</v>
          </cell>
          <cell r="AI291">
            <v>138</v>
          </cell>
          <cell r="AJ291">
            <v>198</v>
          </cell>
          <cell r="AK291">
            <v>95</v>
          </cell>
          <cell r="AL291">
            <v>220</v>
          </cell>
          <cell r="AM291">
            <v>337</v>
          </cell>
          <cell r="AN291">
            <v>384</v>
          </cell>
          <cell r="AO291">
            <v>0</v>
          </cell>
          <cell r="AP291">
            <v>0</v>
          </cell>
          <cell r="AT291">
            <v>1</v>
          </cell>
        </row>
        <row r="292">
          <cell r="A292">
            <v>34486</v>
          </cell>
          <cell r="B292">
            <v>34700</v>
          </cell>
          <cell r="C292">
            <v>212238</v>
          </cell>
          <cell r="D292" t="str">
            <v>04</v>
          </cell>
          <cell r="F292" t="str">
            <v>B</v>
          </cell>
          <cell r="H292" t="str">
            <v>ENS. DE MANŒUVRE SEMI-FIXE OF</v>
          </cell>
          <cell r="J292" t="str">
            <v>V04</v>
          </cell>
          <cell r="K292" t="str">
            <v>TONIC</v>
          </cell>
          <cell r="M292" t="str">
            <v>GRM</v>
          </cell>
          <cell r="O292" t="str">
            <v>P</v>
          </cell>
          <cell r="P292">
            <v>4.79</v>
          </cell>
          <cell r="Q292" t="str">
            <v/>
          </cell>
          <cell r="R292">
            <v>4.79</v>
          </cell>
          <cell r="T292" t="str">
            <v/>
          </cell>
          <cell r="W292" t="str">
            <v/>
          </cell>
          <cell r="X292">
            <v>4.79</v>
          </cell>
          <cell r="Y292">
            <v>4.79</v>
          </cell>
          <cell r="AA292">
            <v>500</v>
          </cell>
          <cell r="AC292">
            <v>3</v>
          </cell>
          <cell r="AD292">
            <v>1600</v>
          </cell>
          <cell r="AE292" t="str">
            <v>pas outil</v>
          </cell>
          <cell r="AF292">
            <v>7117.3333333333339</v>
          </cell>
          <cell r="AG292">
            <v>613.33333333333337</v>
          </cell>
          <cell r="AH292">
            <v>372</v>
          </cell>
          <cell r="AI292">
            <v>671</v>
          </cell>
          <cell r="AJ292">
            <v>788</v>
          </cell>
          <cell r="AK292">
            <v>930</v>
          </cell>
          <cell r="AL292">
            <v>1311</v>
          </cell>
          <cell r="AM292">
            <v>1093</v>
          </cell>
          <cell r="AN292">
            <v>1339</v>
          </cell>
          <cell r="AO292">
            <v>0</v>
          </cell>
          <cell r="AP292">
            <v>0</v>
          </cell>
          <cell r="AS292" t="str">
            <v>X</v>
          </cell>
          <cell r="AT292">
            <v>1</v>
          </cell>
          <cell r="AY292">
            <v>112025</v>
          </cell>
        </row>
        <row r="293">
          <cell r="A293">
            <v>34700</v>
          </cell>
          <cell r="C293">
            <v>212239</v>
          </cell>
          <cell r="D293" t="str">
            <v>14</v>
          </cell>
          <cell r="H293" t="str">
            <v xml:space="preserve">COQUILLE SIMPLE DE TIRAGE     </v>
          </cell>
          <cell r="J293" t="str">
            <v>V26</v>
          </cell>
          <cell r="K293" t="str">
            <v>ALLIANCE</v>
          </cell>
          <cell r="M293" t="str">
            <v>SOTRALU</v>
          </cell>
          <cell r="O293" t="str">
            <v>P</v>
          </cell>
          <cell r="P293">
            <v>2.12</v>
          </cell>
          <cell r="Q293" t="str">
            <v/>
          </cell>
          <cell r="R293">
            <v>2.12</v>
          </cell>
          <cell r="T293" t="str">
            <v/>
          </cell>
          <cell r="W293" t="str">
            <v/>
          </cell>
          <cell r="X293">
            <v>2.12</v>
          </cell>
          <cell r="Y293">
            <v>2.12</v>
          </cell>
          <cell r="AA293">
            <v>100</v>
          </cell>
          <cell r="AC293">
            <v>3</v>
          </cell>
          <cell r="AD293">
            <v>482</v>
          </cell>
          <cell r="AE293" t="str">
            <v>pas outil</v>
          </cell>
          <cell r="AF293">
            <v>3047.3333333333335</v>
          </cell>
          <cell r="AG293">
            <v>233.33333333333334</v>
          </cell>
          <cell r="AH293">
            <v>213</v>
          </cell>
          <cell r="AI293">
            <v>267</v>
          </cell>
          <cell r="AJ293">
            <v>355</v>
          </cell>
          <cell r="AK293">
            <v>698</v>
          </cell>
          <cell r="AL293">
            <v>342</v>
          </cell>
          <cell r="AM293">
            <v>556</v>
          </cell>
          <cell r="AN293">
            <v>383</v>
          </cell>
          <cell r="AO293">
            <v>0</v>
          </cell>
          <cell r="AP293">
            <v>0</v>
          </cell>
          <cell r="AT293">
            <v>1</v>
          </cell>
        </row>
        <row r="294">
          <cell r="A294">
            <v>34700</v>
          </cell>
          <cell r="C294">
            <v>212239</v>
          </cell>
          <cell r="D294" t="str">
            <v>17</v>
          </cell>
          <cell r="G294" t="str">
            <v>PEC4024 10</v>
          </cell>
          <cell r="H294" t="str">
            <v xml:space="preserve">COQUILLE SIMPLE DE TIRAGE     </v>
          </cell>
          <cell r="J294" t="str">
            <v>V26</v>
          </cell>
          <cell r="K294" t="str">
            <v>ALLIANCE</v>
          </cell>
          <cell r="M294" t="str">
            <v>SOTRALU</v>
          </cell>
          <cell r="O294" t="str">
            <v>P</v>
          </cell>
          <cell r="P294">
            <v>1.64</v>
          </cell>
          <cell r="Q294" t="str">
            <v/>
          </cell>
          <cell r="R294">
            <v>1.64</v>
          </cell>
          <cell r="T294" t="str">
            <v/>
          </cell>
          <cell r="W294" t="str">
            <v/>
          </cell>
          <cell r="X294">
            <v>1.64</v>
          </cell>
          <cell r="Y294">
            <v>1.64</v>
          </cell>
          <cell r="AA294">
            <v>100</v>
          </cell>
          <cell r="AC294">
            <v>3</v>
          </cell>
          <cell r="AD294">
            <v>482</v>
          </cell>
          <cell r="AE294" t="str">
            <v>pas outil</v>
          </cell>
          <cell r="AF294">
            <v>3047.3333333333335</v>
          </cell>
          <cell r="AG294">
            <v>233.33333333333334</v>
          </cell>
          <cell r="AH294">
            <v>213</v>
          </cell>
          <cell r="AI294">
            <v>267</v>
          </cell>
          <cell r="AJ294">
            <v>355</v>
          </cell>
          <cell r="AK294">
            <v>698</v>
          </cell>
          <cell r="AL294">
            <v>342</v>
          </cell>
          <cell r="AM294">
            <v>556</v>
          </cell>
          <cell r="AN294">
            <v>383</v>
          </cell>
          <cell r="AO294">
            <v>0</v>
          </cell>
          <cell r="AP294">
            <v>0</v>
          </cell>
          <cell r="AT294">
            <v>1</v>
          </cell>
        </row>
        <row r="295">
          <cell r="A295">
            <v>34700</v>
          </cell>
          <cell r="C295">
            <v>212239</v>
          </cell>
          <cell r="D295" t="str">
            <v>35</v>
          </cell>
          <cell r="H295" t="str">
            <v xml:space="preserve">COQUILLE SIMPLE DE TIRAGE     </v>
          </cell>
          <cell r="J295" t="str">
            <v>V26</v>
          </cell>
          <cell r="K295" t="str">
            <v>ALLIANCE</v>
          </cell>
          <cell r="M295" t="str">
            <v>SOTRALU</v>
          </cell>
          <cell r="O295" t="str">
            <v>P</v>
          </cell>
          <cell r="P295">
            <v>2.12</v>
          </cell>
          <cell r="Q295" t="str">
            <v/>
          </cell>
          <cell r="R295">
            <v>2.12</v>
          </cell>
          <cell r="T295" t="str">
            <v/>
          </cell>
          <cell r="W295" t="str">
            <v/>
          </cell>
          <cell r="X295">
            <v>2.12</v>
          </cell>
          <cell r="Y295">
            <v>2.12</v>
          </cell>
          <cell r="AA295">
            <v>100</v>
          </cell>
          <cell r="AC295">
            <v>3</v>
          </cell>
          <cell r="AD295">
            <v>482</v>
          </cell>
          <cell r="AE295" t="str">
            <v>pas outil</v>
          </cell>
          <cell r="AF295">
            <v>3047.3333333333335</v>
          </cell>
          <cell r="AG295">
            <v>233.33333333333334</v>
          </cell>
          <cell r="AH295">
            <v>213</v>
          </cell>
          <cell r="AI295">
            <v>267</v>
          </cell>
          <cell r="AJ295">
            <v>355</v>
          </cell>
          <cell r="AK295">
            <v>698</v>
          </cell>
          <cell r="AL295">
            <v>342</v>
          </cell>
          <cell r="AM295">
            <v>556</v>
          </cell>
          <cell r="AN295">
            <v>383</v>
          </cell>
          <cell r="AO295">
            <v>0</v>
          </cell>
          <cell r="AP295">
            <v>0</v>
          </cell>
          <cell r="AT295">
            <v>1</v>
          </cell>
        </row>
        <row r="296">
          <cell r="A296">
            <v>34700</v>
          </cell>
          <cell r="C296">
            <v>212239</v>
          </cell>
          <cell r="D296" t="str">
            <v>39</v>
          </cell>
          <cell r="G296" t="str">
            <v>PEC4024 81</v>
          </cell>
          <cell r="H296" t="str">
            <v xml:space="preserve">COQUILLE SIMPLE DE TIRAGE     </v>
          </cell>
          <cell r="J296" t="str">
            <v>V26</v>
          </cell>
          <cell r="K296" t="str">
            <v>ALLIANCE</v>
          </cell>
          <cell r="M296" t="str">
            <v>SOTRALU</v>
          </cell>
          <cell r="O296" t="str">
            <v>P</v>
          </cell>
          <cell r="P296">
            <v>1.84</v>
          </cell>
          <cell r="Q296" t="str">
            <v/>
          </cell>
          <cell r="R296">
            <v>1.84</v>
          </cell>
          <cell r="T296" t="str">
            <v/>
          </cell>
          <cell r="W296" t="str">
            <v/>
          </cell>
          <cell r="X296">
            <v>1.84</v>
          </cell>
          <cell r="Y296">
            <v>1.84</v>
          </cell>
          <cell r="AA296">
            <v>100</v>
          </cell>
          <cell r="AC296">
            <v>3</v>
          </cell>
          <cell r="AD296">
            <v>482</v>
          </cell>
          <cell r="AE296" t="str">
            <v>pas outil</v>
          </cell>
          <cell r="AF296">
            <v>3047.3333333333335</v>
          </cell>
          <cell r="AG296">
            <v>233.33333333333334</v>
          </cell>
          <cell r="AH296">
            <v>213</v>
          </cell>
          <cell r="AI296">
            <v>267</v>
          </cell>
          <cell r="AJ296">
            <v>355</v>
          </cell>
          <cell r="AK296">
            <v>698</v>
          </cell>
          <cell r="AL296">
            <v>342</v>
          </cell>
          <cell r="AM296">
            <v>556</v>
          </cell>
          <cell r="AN296">
            <v>383</v>
          </cell>
          <cell r="AO296">
            <v>0</v>
          </cell>
          <cell r="AP296">
            <v>0</v>
          </cell>
          <cell r="AT296">
            <v>1</v>
          </cell>
        </row>
        <row r="297">
          <cell r="A297">
            <v>34700</v>
          </cell>
          <cell r="C297">
            <v>212239</v>
          </cell>
          <cell r="D297" t="str">
            <v>51</v>
          </cell>
          <cell r="G297" t="str">
            <v>PEC4024 92</v>
          </cell>
          <cell r="H297" t="str">
            <v xml:space="preserve">COQUILLE SIMPLE DE TIRAGE     </v>
          </cell>
          <cell r="J297" t="str">
            <v>V26</v>
          </cell>
          <cell r="K297" t="str">
            <v>ALLIANCE</v>
          </cell>
          <cell r="M297" t="str">
            <v>SOTRALU</v>
          </cell>
          <cell r="O297" t="str">
            <v>P</v>
          </cell>
          <cell r="P297">
            <v>2.12</v>
          </cell>
          <cell r="Q297" t="str">
            <v/>
          </cell>
          <cell r="R297">
            <v>2.12</v>
          </cell>
          <cell r="T297" t="str">
            <v/>
          </cell>
          <cell r="W297" t="str">
            <v/>
          </cell>
          <cell r="X297">
            <v>2.12</v>
          </cell>
          <cell r="Y297">
            <v>2.12</v>
          </cell>
          <cell r="AC297">
            <v>3</v>
          </cell>
          <cell r="AD297">
            <v>482</v>
          </cell>
          <cell r="AE297" t="str">
            <v>pas outil</v>
          </cell>
          <cell r="AF297">
            <v>3047.3333333333335</v>
          </cell>
          <cell r="AG297">
            <v>233.33333333333334</v>
          </cell>
          <cell r="AH297">
            <v>213</v>
          </cell>
          <cell r="AI297">
            <v>267</v>
          </cell>
          <cell r="AJ297">
            <v>355</v>
          </cell>
          <cell r="AK297">
            <v>698</v>
          </cell>
          <cell r="AL297">
            <v>342</v>
          </cell>
          <cell r="AM297">
            <v>556</v>
          </cell>
          <cell r="AN297">
            <v>383</v>
          </cell>
          <cell r="AO297">
            <v>0</v>
          </cell>
          <cell r="AP297">
            <v>0</v>
          </cell>
          <cell r="AT297">
            <v>1</v>
          </cell>
        </row>
        <row r="298">
          <cell r="A298">
            <v>34700</v>
          </cell>
          <cell r="C298">
            <v>212239</v>
          </cell>
          <cell r="D298" t="str">
            <v>59</v>
          </cell>
          <cell r="E298" t="str">
            <v>9005</v>
          </cell>
          <cell r="G298" t="str">
            <v>PEC4024 99</v>
          </cell>
          <cell r="H298" t="str">
            <v xml:space="preserve">COQUILLE SIMPLE DE TIRAGE     </v>
          </cell>
          <cell r="J298" t="str">
            <v>V26</v>
          </cell>
          <cell r="K298" t="str">
            <v>ALLIANCE</v>
          </cell>
          <cell r="M298" t="str">
            <v>SOTRALU</v>
          </cell>
          <cell r="O298" t="str">
            <v>P</v>
          </cell>
          <cell r="P298">
            <v>2.77</v>
          </cell>
          <cell r="Q298" t="str">
            <v/>
          </cell>
          <cell r="R298">
            <v>2.77</v>
          </cell>
          <cell r="T298" t="str">
            <v/>
          </cell>
          <cell r="W298" t="str">
            <v/>
          </cell>
          <cell r="X298">
            <v>2.77</v>
          </cell>
          <cell r="Y298">
            <v>2.77</v>
          </cell>
          <cell r="AC298">
            <v>3</v>
          </cell>
          <cell r="AD298">
            <v>482</v>
          </cell>
          <cell r="AE298" t="str">
            <v>pas outil</v>
          </cell>
          <cell r="AF298">
            <v>3047.3333333333335</v>
          </cell>
          <cell r="AG298">
            <v>233.33333333333334</v>
          </cell>
          <cell r="AH298">
            <v>213</v>
          </cell>
          <cell r="AI298">
            <v>267</v>
          </cell>
          <cell r="AJ298">
            <v>355</v>
          </cell>
          <cell r="AK298">
            <v>698</v>
          </cell>
          <cell r="AL298">
            <v>342</v>
          </cell>
          <cell r="AM298">
            <v>556</v>
          </cell>
          <cell r="AN298">
            <v>383</v>
          </cell>
          <cell r="AO298">
            <v>0</v>
          </cell>
          <cell r="AP298">
            <v>0</v>
          </cell>
          <cell r="AT298">
            <v>1</v>
          </cell>
        </row>
        <row r="299">
          <cell r="A299">
            <v>34700</v>
          </cell>
          <cell r="C299">
            <v>212239</v>
          </cell>
          <cell r="D299" t="str">
            <v>71</v>
          </cell>
          <cell r="G299" t="str">
            <v>PEC4024 90</v>
          </cell>
          <cell r="H299" t="str">
            <v xml:space="preserve">COQUILLE SIMPLE DE TIRAGE     </v>
          </cell>
          <cell r="J299" t="str">
            <v>V26</v>
          </cell>
          <cell r="K299" t="str">
            <v>ALLIANCE</v>
          </cell>
          <cell r="M299" t="str">
            <v>SOTRALU</v>
          </cell>
          <cell r="O299" t="str">
            <v>P</v>
          </cell>
          <cell r="P299">
            <v>2.08</v>
          </cell>
          <cell r="Q299" t="str">
            <v/>
          </cell>
          <cell r="R299">
            <v>2.08</v>
          </cell>
          <cell r="T299" t="str">
            <v/>
          </cell>
          <cell r="W299" t="str">
            <v/>
          </cell>
          <cell r="X299">
            <v>2.08</v>
          </cell>
          <cell r="Y299">
            <v>2.08</v>
          </cell>
          <cell r="AA299">
            <v>100</v>
          </cell>
          <cell r="AC299">
            <v>3</v>
          </cell>
          <cell r="AD299">
            <v>482</v>
          </cell>
          <cell r="AE299" t="str">
            <v>pas outil</v>
          </cell>
          <cell r="AF299">
            <v>3047.3333333333335</v>
          </cell>
          <cell r="AG299">
            <v>233.33333333333334</v>
          </cell>
          <cell r="AH299">
            <v>213</v>
          </cell>
          <cell r="AI299">
            <v>267</v>
          </cell>
          <cell r="AJ299">
            <v>355</v>
          </cell>
          <cell r="AK299">
            <v>698</v>
          </cell>
          <cell r="AL299">
            <v>342</v>
          </cell>
          <cell r="AM299">
            <v>556</v>
          </cell>
          <cell r="AN299">
            <v>383</v>
          </cell>
          <cell r="AO299">
            <v>0</v>
          </cell>
          <cell r="AP299">
            <v>0</v>
          </cell>
          <cell r="AT299">
            <v>1</v>
          </cell>
        </row>
        <row r="300">
          <cell r="A300">
            <v>34700</v>
          </cell>
          <cell r="C300">
            <v>212239</v>
          </cell>
          <cell r="D300" t="str">
            <v>74</v>
          </cell>
          <cell r="G300" t="str">
            <v>PEC4024 96</v>
          </cell>
          <cell r="H300" t="str">
            <v xml:space="preserve">COQUILLE SIMPLE DE TIRAGE     </v>
          </cell>
          <cell r="J300" t="str">
            <v>V26</v>
          </cell>
          <cell r="K300" t="str">
            <v>ALLIANCE</v>
          </cell>
          <cell r="M300" t="str">
            <v>SOTRALU</v>
          </cell>
          <cell r="O300" t="str">
            <v>P</v>
          </cell>
          <cell r="P300">
            <v>2.12</v>
          </cell>
          <cell r="Q300" t="str">
            <v/>
          </cell>
          <cell r="R300">
            <v>2.12</v>
          </cell>
          <cell r="T300" t="str">
            <v/>
          </cell>
          <cell r="W300" t="str">
            <v/>
          </cell>
          <cell r="X300">
            <v>2.12</v>
          </cell>
          <cell r="Y300">
            <v>2.12</v>
          </cell>
          <cell r="AA300">
            <v>100</v>
          </cell>
          <cell r="AC300">
            <v>3</v>
          </cell>
          <cell r="AD300">
            <v>482</v>
          </cell>
          <cell r="AE300" t="str">
            <v>pas outil</v>
          </cell>
          <cell r="AF300">
            <v>3047.3333333333335</v>
          </cell>
          <cell r="AG300">
            <v>233.33333333333334</v>
          </cell>
          <cell r="AH300">
            <v>213</v>
          </cell>
          <cell r="AI300">
            <v>267</v>
          </cell>
          <cell r="AJ300">
            <v>355</v>
          </cell>
          <cell r="AK300">
            <v>698</v>
          </cell>
          <cell r="AL300">
            <v>342</v>
          </cell>
          <cell r="AM300">
            <v>556</v>
          </cell>
          <cell r="AN300">
            <v>383</v>
          </cell>
          <cell r="AO300">
            <v>0</v>
          </cell>
          <cell r="AP300">
            <v>0</v>
          </cell>
          <cell r="AT300">
            <v>1</v>
          </cell>
        </row>
        <row r="301">
          <cell r="A301">
            <v>34700</v>
          </cell>
          <cell r="C301">
            <v>212239</v>
          </cell>
          <cell r="D301" t="str">
            <v>89</v>
          </cell>
          <cell r="E301" t="str">
            <v>9005</v>
          </cell>
          <cell r="G301" t="str">
            <v>PEC4024 95</v>
          </cell>
          <cell r="H301" t="str">
            <v xml:space="preserve">COQUILLE SIMPLE DE TIRAGE     </v>
          </cell>
          <cell r="J301" t="str">
            <v>V26</v>
          </cell>
          <cell r="K301" t="str">
            <v>ALLIANCE</v>
          </cell>
          <cell r="M301" t="str">
            <v>SOTRALU</v>
          </cell>
          <cell r="O301" t="str">
            <v>P</v>
          </cell>
          <cell r="P301">
            <v>2.77</v>
          </cell>
          <cell r="Q301" t="str">
            <v/>
          </cell>
          <cell r="R301">
            <v>2.08</v>
          </cell>
          <cell r="T301" t="str">
            <v/>
          </cell>
          <cell r="U301">
            <v>0.69</v>
          </cell>
          <cell r="W301" t="str">
            <v/>
          </cell>
          <cell r="X301">
            <v>2.08</v>
          </cell>
          <cell r="Y301">
            <v>2.77</v>
          </cell>
          <cell r="AC301">
            <v>3</v>
          </cell>
          <cell r="AD301">
            <v>482</v>
          </cell>
          <cell r="AE301" t="str">
            <v>pas outil</v>
          </cell>
          <cell r="AF301">
            <v>3047.3333333333335</v>
          </cell>
          <cell r="AG301">
            <v>233.33333333333334</v>
          </cell>
          <cell r="AH301">
            <v>213</v>
          </cell>
          <cell r="AI301">
            <v>267</v>
          </cell>
          <cell r="AJ301">
            <v>355</v>
          </cell>
          <cell r="AK301">
            <v>698</v>
          </cell>
          <cell r="AL301">
            <v>342</v>
          </cell>
          <cell r="AM301">
            <v>556</v>
          </cell>
          <cell r="AN301">
            <v>383</v>
          </cell>
          <cell r="AO301">
            <v>0</v>
          </cell>
          <cell r="AP301">
            <v>0</v>
          </cell>
          <cell r="AT301">
            <v>1</v>
          </cell>
          <cell r="AV301" t="str">
            <v>= PR 89 9006</v>
          </cell>
        </row>
        <row r="302">
          <cell r="A302">
            <v>34700</v>
          </cell>
          <cell r="C302">
            <v>212239</v>
          </cell>
          <cell r="D302" t="str">
            <v>89</v>
          </cell>
          <cell r="G302" t="str">
            <v>PEC4024 99</v>
          </cell>
          <cell r="H302" t="str">
            <v xml:space="preserve">COQUILLE SIMPLE DE TIRAGE     </v>
          </cell>
          <cell r="J302" t="str">
            <v>V26</v>
          </cell>
          <cell r="K302" t="str">
            <v>ALLIANCE</v>
          </cell>
          <cell r="M302" t="str">
            <v>SOTRALU</v>
          </cell>
          <cell r="O302" t="str">
            <v>P</v>
          </cell>
          <cell r="P302">
            <v>2.77</v>
          </cell>
          <cell r="Q302" t="str">
            <v/>
          </cell>
          <cell r="R302">
            <v>2.77</v>
          </cell>
          <cell r="T302" t="str">
            <v/>
          </cell>
          <cell r="W302" t="str">
            <v/>
          </cell>
          <cell r="X302">
            <v>2.77</v>
          </cell>
          <cell r="Y302">
            <v>2.77</v>
          </cell>
          <cell r="AC302">
            <v>3</v>
          </cell>
          <cell r="AD302">
            <v>482</v>
          </cell>
          <cell r="AE302" t="str">
            <v>pas outil</v>
          </cell>
          <cell r="AF302">
            <v>3047.3333333333335</v>
          </cell>
          <cell r="AG302">
            <v>233.33333333333334</v>
          </cell>
          <cell r="AH302">
            <v>213</v>
          </cell>
          <cell r="AI302">
            <v>267</v>
          </cell>
          <cell r="AJ302">
            <v>355</v>
          </cell>
          <cell r="AK302">
            <v>698</v>
          </cell>
          <cell r="AL302">
            <v>342</v>
          </cell>
          <cell r="AM302">
            <v>556</v>
          </cell>
          <cell r="AN302">
            <v>383</v>
          </cell>
          <cell r="AO302">
            <v>0</v>
          </cell>
          <cell r="AP302">
            <v>0</v>
          </cell>
          <cell r="AT302">
            <v>1</v>
          </cell>
        </row>
        <row r="303">
          <cell r="A303">
            <v>34700</v>
          </cell>
          <cell r="C303">
            <v>212241</v>
          </cell>
          <cell r="D303" t="str">
            <v>14</v>
          </cell>
          <cell r="H303" t="str">
            <v>FERMETURE SIMPLE COQUILLE F=26</v>
          </cell>
          <cell r="J303" t="str">
            <v>V26</v>
          </cell>
          <cell r="K303" t="str">
            <v>ALLIANCE</v>
          </cell>
          <cell r="M303" t="str">
            <v>SOTRALU</v>
          </cell>
          <cell r="O303" t="str">
            <v>P</v>
          </cell>
          <cell r="P303">
            <v>3.58</v>
          </cell>
          <cell r="Q303" t="str">
            <v/>
          </cell>
          <cell r="R303">
            <v>3.58</v>
          </cell>
          <cell r="T303" t="str">
            <v/>
          </cell>
          <cell r="W303" t="str">
            <v/>
          </cell>
          <cell r="X303">
            <v>3.58</v>
          </cell>
          <cell r="Y303">
            <v>3.58</v>
          </cell>
          <cell r="AA303">
            <v>100</v>
          </cell>
          <cell r="AC303">
            <v>3</v>
          </cell>
          <cell r="AD303">
            <v>13290</v>
          </cell>
          <cell r="AE303" t="str">
            <v>pas outil</v>
          </cell>
          <cell r="AF303">
            <v>179510</v>
          </cell>
          <cell r="AG303">
            <v>17600</v>
          </cell>
          <cell r="AH303">
            <v>20522</v>
          </cell>
          <cell r="AI303">
            <v>25242</v>
          </cell>
          <cell r="AJ303">
            <v>22897</v>
          </cell>
          <cell r="AK303">
            <v>26770</v>
          </cell>
          <cell r="AL303">
            <v>26967</v>
          </cell>
          <cell r="AM303">
            <v>24885</v>
          </cell>
          <cell r="AN303">
            <v>14627</v>
          </cell>
          <cell r="AO303">
            <v>0</v>
          </cell>
          <cell r="AP303">
            <v>0</v>
          </cell>
          <cell r="AT303">
            <v>1</v>
          </cell>
        </row>
        <row r="304">
          <cell r="A304">
            <v>34700</v>
          </cell>
          <cell r="C304">
            <v>212241</v>
          </cell>
          <cell r="D304" t="str">
            <v>17</v>
          </cell>
          <cell r="G304" t="str">
            <v>PEC1611 10</v>
          </cell>
          <cell r="H304" t="str">
            <v>FERMETURE SIMPLE COQUILLE F=26</v>
          </cell>
          <cell r="J304" t="str">
            <v>V26</v>
          </cell>
          <cell r="K304" t="str">
            <v>ALLIANCE</v>
          </cell>
          <cell r="M304" t="str">
            <v>SOTRALU</v>
          </cell>
          <cell r="O304" t="str">
            <v>P</v>
          </cell>
          <cell r="P304">
            <v>3.11</v>
          </cell>
          <cell r="Q304" t="str">
            <v/>
          </cell>
          <cell r="R304">
            <v>3.11</v>
          </cell>
          <cell r="T304" t="str">
            <v/>
          </cell>
          <cell r="W304" t="str">
            <v/>
          </cell>
          <cell r="X304">
            <v>3.11</v>
          </cell>
          <cell r="Y304">
            <v>3.11</v>
          </cell>
          <cell r="AA304">
            <v>100</v>
          </cell>
          <cell r="AC304">
            <v>3</v>
          </cell>
          <cell r="AD304">
            <v>13290</v>
          </cell>
          <cell r="AE304" t="str">
            <v>pas outil</v>
          </cell>
          <cell r="AF304">
            <v>179510</v>
          </cell>
          <cell r="AG304">
            <v>17600</v>
          </cell>
          <cell r="AH304">
            <v>20522</v>
          </cell>
          <cell r="AI304">
            <v>25242</v>
          </cell>
          <cell r="AJ304">
            <v>22897</v>
          </cell>
          <cell r="AK304">
            <v>26770</v>
          </cell>
          <cell r="AL304">
            <v>26967</v>
          </cell>
          <cell r="AM304">
            <v>24885</v>
          </cell>
          <cell r="AN304">
            <v>14627</v>
          </cell>
          <cell r="AO304">
            <v>0</v>
          </cell>
          <cell r="AP304">
            <v>0</v>
          </cell>
          <cell r="AT304">
            <v>1</v>
          </cell>
        </row>
        <row r="305">
          <cell r="A305">
            <v>34700</v>
          </cell>
          <cell r="C305">
            <v>212241</v>
          </cell>
          <cell r="D305" t="str">
            <v>35</v>
          </cell>
          <cell r="H305" t="str">
            <v>FERMETURE SIMPLE COQUILLE F=26</v>
          </cell>
          <cell r="J305" t="str">
            <v>V26</v>
          </cell>
          <cell r="K305" t="str">
            <v>ALLIANCE</v>
          </cell>
          <cell r="M305" t="str">
            <v>SOTRALU</v>
          </cell>
          <cell r="O305" t="str">
            <v>P</v>
          </cell>
          <cell r="P305">
            <v>3.58</v>
          </cell>
          <cell r="Q305" t="str">
            <v/>
          </cell>
          <cell r="R305">
            <v>3.58</v>
          </cell>
          <cell r="T305" t="str">
            <v/>
          </cell>
          <cell r="W305" t="str">
            <v/>
          </cell>
          <cell r="X305">
            <v>3.58</v>
          </cell>
          <cell r="Y305">
            <v>3.58</v>
          </cell>
          <cell r="AA305">
            <v>100</v>
          </cell>
          <cell r="AC305">
            <v>3</v>
          </cell>
          <cell r="AD305">
            <v>13290</v>
          </cell>
          <cell r="AE305" t="str">
            <v>pas outil</v>
          </cell>
          <cell r="AF305">
            <v>179510</v>
          </cell>
          <cell r="AG305">
            <v>17600</v>
          </cell>
          <cell r="AH305">
            <v>20522</v>
          </cell>
          <cell r="AI305">
            <v>25242</v>
          </cell>
          <cell r="AJ305">
            <v>22897</v>
          </cell>
          <cell r="AK305">
            <v>26770</v>
          </cell>
          <cell r="AL305">
            <v>26967</v>
          </cell>
          <cell r="AM305">
            <v>24885</v>
          </cell>
          <cell r="AN305">
            <v>14627</v>
          </cell>
          <cell r="AO305">
            <v>0</v>
          </cell>
          <cell r="AP305">
            <v>0</v>
          </cell>
          <cell r="AT305">
            <v>1</v>
          </cell>
        </row>
        <row r="306">
          <cell r="A306">
            <v>34700</v>
          </cell>
          <cell r="C306">
            <v>212241</v>
          </cell>
          <cell r="D306" t="str">
            <v>39</v>
          </cell>
          <cell r="G306" t="str">
            <v>PEC1611 81</v>
          </cell>
          <cell r="H306" t="str">
            <v>FERMETURE SIMPLE COQUILLE F=26</v>
          </cell>
          <cell r="J306" t="str">
            <v>V26</v>
          </cell>
          <cell r="K306" t="str">
            <v>ALLIANCE</v>
          </cell>
          <cell r="M306" t="str">
            <v>SOTRALU</v>
          </cell>
          <cell r="O306" t="str">
            <v>P</v>
          </cell>
          <cell r="P306">
            <v>3.3</v>
          </cell>
          <cell r="Q306" t="str">
            <v/>
          </cell>
          <cell r="R306">
            <v>3.3</v>
          </cell>
          <cell r="T306" t="str">
            <v/>
          </cell>
          <cell r="W306" t="str">
            <v/>
          </cell>
          <cell r="X306">
            <v>3.3</v>
          </cell>
          <cell r="Y306">
            <v>3.3</v>
          </cell>
          <cell r="AA306">
            <v>100</v>
          </cell>
          <cell r="AC306">
            <v>3</v>
          </cell>
          <cell r="AD306">
            <v>13290</v>
          </cell>
          <cell r="AE306" t="str">
            <v>pas outil</v>
          </cell>
          <cell r="AF306">
            <v>179510</v>
          </cell>
          <cell r="AG306">
            <v>17600</v>
          </cell>
          <cell r="AH306">
            <v>20522</v>
          </cell>
          <cell r="AI306">
            <v>25242</v>
          </cell>
          <cell r="AJ306">
            <v>22897</v>
          </cell>
          <cell r="AK306">
            <v>26770</v>
          </cell>
          <cell r="AL306">
            <v>26967</v>
          </cell>
          <cell r="AM306">
            <v>24885</v>
          </cell>
          <cell r="AN306">
            <v>14627</v>
          </cell>
          <cell r="AO306">
            <v>0</v>
          </cell>
          <cell r="AP306">
            <v>0</v>
          </cell>
          <cell r="AT306">
            <v>1</v>
          </cell>
        </row>
        <row r="307">
          <cell r="A307">
            <v>34700</v>
          </cell>
          <cell r="C307">
            <v>212241</v>
          </cell>
          <cell r="D307" t="str">
            <v>51</v>
          </cell>
          <cell r="G307" t="str">
            <v>PEC1611 92</v>
          </cell>
          <cell r="H307" t="str">
            <v>FERMETURE SIMPLE COQUILLE F=26</v>
          </cell>
          <cell r="J307" t="str">
            <v>V26</v>
          </cell>
          <cell r="K307" t="str">
            <v>ALLIANCE</v>
          </cell>
          <cell r="M307" t="str">
            <v>SOTRALU</v>
          </cell>
          <cell r="O307" t="str">
            <v>P</v>
          </cell>
          <cell r="P307">
            <v>3.58</v>
          </cell>
          <cell r="Q307" t="str">
            <v/>
          </cell>
          <cell r="R307">
            <v>3.58</v>
          </cell>
          <cell r="T307" t="str">
            <v/>
          </cell>
          <cell r="W307" t="str">
            <v/>
          </cell>
          <cell r="X307">
            <v>3.58</v>
          </cell>
          <cell r="Y307">
            <v>3.58</v>
          </cell>
          <cell r="AA307">
            <v>100</v>
          </cell>
          <cell r="AC307">
            <v>3</v>
          </cell>
          <cell r="AD307">
            <v>13290</v>
          </cell>
          <cell r="AE307" t="str">
            <v>pas outil</v>
          </cell>
          <cell r="AF307">
            <v>179510</v>
          </cell>
          <cell r="AG307">
            <v>17600</v>
          </cell>
          <cell r="AH307">
            <v>20522</v>
          </cell>
          <cell r="AI307">
            <v>25242</v>
          </cell>
          <cell r="AJ307">
            <v>22897</v>
          </cell>
          <cell r="AK307">
            <v>26770</v>
          </cell>
          <cell r="AL307">
            <v>26967</v>
          </cell>
          <cell r="AM307">
            <v>24885</v>
          </cell>
          <cell r="AN307">
            <v>14627</v>
          </cell>
          <cell r="AO307">
            <v>0</v>
          </cell>
          <cell r="AP307">
            <v>0</v>
          </cell>
          <cell r="AT307">
            <v>1</v>
          </cell>
        </row>
        <row r="308">
          <cell r="A308">
            <v>34700</v>
          </cell>
          <cell r="C308">
            <v>212241</v>
          </cell>
          <cell r="D308" t="str">
            <v>59</v>
          </cell>
          <cell r="H308" t="str">
            <v>FERMETURE SIMPLE COQUILLE F=26</v>
          </cell>
          <cell r="J308" t="str">
            <v>V26</v>
          </cell>
          <cell r="K308" t="str">
            <v>ALLIANCE</v>
          </cell>
          <cell r="M308" t="str">
            <v>SOTRALU</v>
          </cell>
          <cell r="O308" t="str">
            <v>P</v>
          </cell>
          <cell r="P308">
            <v>4.59</v>
          </cell>
          <cell r="Q308" t="str">
            <v/>
          </cell>
          <cell r="R308">
            <v>4.3499999999999996</v>
          </cell>
          <cell r="T308" t="str">
            <v/>
          </cell>
          <cell r="U308">
            <v>0.23924999999999999</v>
          </cell>
          <cell r="W308" t="str">
            <v/>
          </cell>
          <cell r="X308">
            <v>4.3499999999999996</v>
          </cell>
          <cell r="Y308">
            <v>4.59</v>
          </cell>
          <cell r="AA308">
            <v>100</v>
          </cell>
          <cell r="AC308">
            <v>3</v>
          </cell>
          <cell r="AD308">
            <v>13290</v>
          </cell>
          <cell r="AE308" t="str">
            <v>pas outil</v>
          </cell>
          <cell r="AF308">
            <v>179510</v>
          </cell>
          <cell r="AG308">
            <v>17600</v>
          </cell>
          <cell r="AH308">
            <v>20522</v>
          </cell>
          <cell r="AI308">
            <v>25242</v>
          </cell>
          <cell r="AJ308">
            <v>22897</v>
          </cell>
          <cell r="AK308">
            <v>26770</v>
          </cell>
          <cell r="AL308">
            <v>26967</v>
          </cell>
          <cell r="AM308">
            <v>24885</v>
          </cell>
          <cell r="AN308">
            <v>14627</v>
          </cell>
          <cell r="AO308">
            <v>0</v>
          </cell>
          <cell r="AP308">
            <v>0</v>
          </cell>
          <cell r="AT308">
            <v>1</v>
          </cell>
          <cell r="AV308" t="str">
            <v>=PR 89</v>
          </cell>
          <cell r="AW308" t="str">
            <v>Prix forcé même prix que 89 - PF 5/3/02</v>
          </cell>
        </row>
        <row r="309">
          <cell r="A309">
            <v>34700</v>
          </cell>
          <cell r="C309">
            <v>212241</v>
          </cell>
          <cell r="D309" t="str">
            <v>71</v>
          </cell>
          <cell r="G309" t="str">
            <v>PEC1611 90</v>
          </cell>
          <cell r="H309" t="str">
            <v>FERMETURE SIMPLE COQUILLE F=26</v>
          </cell>
          <cell r="J309" t="str">
            <v>V26</v>
          </cell>
          <cell r="K309" t="str">
            <v>ALLIANCE</v>
          </cell>
          <cell r="M309" t="str">
            <v>SOTRALU</v>
          </cell>
          <cell r="O309" t="str">
            <v>P</v>
          </cell>
          <cell r="P309">
            <v>3.55</v>
          </cell>
          <cell r="Q309" t="str">
            <v/>
          </cell>
          <cell r="R309">
            <v>3.55</v>
          </cell>
          <cell r="T309" t="str">
            <v/>
          </cell>
          <cell r="W309" t="str">
            <v/>
          </cell>
          <cell r="X309">
            <v>3.55</v>
          </cell>
          <cell r="Y309">
            <v>3.55</v>
          </cell>
          <cell r="AA309">
            <v>100</v>
          </cell>
          <cell r="AC309">
            <v>3</v>
          </cell>
          <cell r="AD309">
            <v>13290</v>
          </cell>
          <cell r="AE309" t="str">
            <v>pas outil</v>
          </cell>
          <cell r="AF309">
            <v>179510</v>
          </cell>
          <cell r="AG309">
            <v>17600</v>
          </cell>
          <cell r="AH309">
            <v>20522</v>
          </cell>
          <cell r="AI309">
            <v>25242</v>
          </cell>
          <cell r="AJ309">
            <v>22897</v>
          </cell>
          <cell r="AK309">
            <v>26770</v>
          </cell>
          <cell r="AL309">
            <v>26967</v>
          </cell>
          <cell r="AM309">
            <v>24885</v>
          </cell>
          <cell r="AN309">
            <v>14627</v>
          </cell>
          <cell r="AO309">
            <v>0</v>
          </cell>
          <cell r="AP309">
            <v>0</v>
          </cell>
          <cell r="AT309">
            <v>1</v>
          </cell>
        </row>
        <row r="310">
          <cell r="A310">
            <v>34700</v>
          </cell>
          <cell r="C310">
            <v>212241</v>
          </cell>
          <cell r="D310" t="str">
            <v>74</v>
          </cell>
          <cell r="G310" t="str">
            <v>PEC1611 96</v>
          </cell>
          <cell r="H310" t="str">
            <v>FERMETURE SIMPLE COQUILLE F=26</v>
          </cell>
          <cell r="J310" t="str">
            <v>V26</v>
          </cell>
          <cell r="K310" t="str">
            <v>ALLIANCE</v>
          </cell>
          <cell r="M310" t="str">
            <v>SOTRALU</v>
          </cell>
          <cell r="O310" t="str">
            <v>P</v>
          </cell>
          <cell r="P310">
            <v>3.58</v>
          </cell>
          <cell r="Q310" t="str">
            <v/>
          </cell>
          <cell r="R310">
            <v>3.58</v>
          </cell>
          <cell r="T310" t="str">
            <v/>
          </cell>
          <cell r="W310" t="str">
            <v/>
          </cell>
          <cell r="X310">
            <v>3.58</v>
          </cell>
          <cell r="Y310">
            <v>3.58</v>
          </cell>
          <cell r="AA310">
            <v>100</v>
          </cell>
          <cell r="AC310">
            <v>3</v>
          </cell>
          <cell r="AD310">
            <v>13290</v>
          </cell>
          <cell r="AE310" t="str">
            <v>pas outil</v>
          </cell>
          <cell r="AF310">
            <v>179510</v>
          </cell>
          <cell r="AG310">
            <v>17600</v>
          </cell>
          <cell r="AH310">
            <v>20522</v>
          </cell>
          <cell r="AI310">
            <v>25242</v>
          </cell>
          <cell r="AJ310">
            <v>22897</v>
          </cell>
          <cell r="AK310">
            <v>26770</v>
          </cell>
          <cell r="AL310">
            <v>26967</v>
          </cell>
          <cell r="AM310">
            <v>24885</v>
          </cell>
          <cell r="AN310">
            <v>14627</v>
          </cell>
          <cell r="AO310">
            <v>0</v>
          </cell>
          <cell r="AP310">
            <v>0</v>
          </cell>
          <cell r="AT310">
            <v>1</v>
          </cell>
        </row>
        <row r="311">
          <cell r="A311">
            <v>34700</v>
          </cell>
          <cell r="C311">
            <v>212241</v>
          </cell>
          <cell r="D311" t="str">
            <v>79</v>
          </cell>
          <cell r="H311" t="str">
            <v>FERMETURE SIMPLE COQUILLE F=26</v>
          </cell>
          <cell r="J311" t="str">
            <v>V26</v>
          </cell>
          <cell r="K311" t="str">
            <v>ALLIANCE</v>
          </cell>
          <cell r="M311" t="str">
            <v>SOTRALU</v>
          </cell>
          <cell r="O311" t="str">
            <v>P</v>
          </cell>
          <cell r="P311">
            <v>4.59</v>
          </cell>
          <cell r="Q311" t="str">
            <v/>
          </cell>
          <cell r="R311">
            <v>4.3499999999999996</v>
          </cell>
          <cell r="T311" t="str">
            <v/>
          </cell>
          <cell r="U311">
            <v>0.23924999999999999</v>
          </cell>
          <cell r="W311" t="str">
            <v/>
          </cell>
          <cell r="X311">
            <v>4.3499999999999996</v>
          </cell>
          <cell r="Y311">
            <v>4.59</v>
          </cell>
          <cell r="AC311">
            <v>3</v>
          </cell>
          <cell r="AD311">
            <v>13290</v>
          </cell>
          <cell r="AE311" t="str">
            <v>pas outil</v>
          </cell>
          <cell r="AF311">
            <v>179510</v>
          </cell>
          <cell r="AG311">
            <v>17600</v>
          </cell>
          <cell r="AH311">
            <v>20522</v>
          </cell>
          <cell r="AI311">
            <v>25242</v>
          </cell>
          <cell r="AJ311">
            <v>22897</v>
          </cell>
          <cell r="AK311">
            <v>26770</v>
          </cell>
          <cell r="AL311">
            <v>26967</v>
          </cell>
          <cell r="AM311">
            <v>24885</v>
          </cell>
          <cell r="AN311">
            <v>14627</v>
          </cell>
          <cell r="AO311">
            <v>0</v>
          </cell>
          <cell r="AP311">
            <v>0</v>
          </cell>
          <cell r="AT311">
            <v>1</v>
          </cell>
          <cell r="AV311" t="str">
            <v>=PR 89</v>
          </cell>
          <cell r="AW311" t="str">
            <v>Prix forcé même prix que 89 - PF 5/3/02</v>
          </cell>
        </row>
        <row r="312">
          <cell r="A312">
            <v>34700</v>
          </cell>
          <cell r="C312">
            <v>212241</v>
          </cell>
          <cell r="D312" t="str">
            <v>89</v>
          </cell>
          <cell r="E312" t="str">
            <v>9005</v>
          </cell>
          <cell r="G312" t="str">
            <v>PEC1611 95</v>
          </cell>
          <cell r="H312" t="str">
            <v>FERMETURE SIMPLE COQUILLE F=26</v>
          </cell>
          <cell r="J312" t="str">
            <v>V26</v>
          </cell>
          <cell r="K312" t="str">
            <v>ALLIANCE</v>
          </cell>
          <cell r="M312" t="str">
            <v>SOTRALU</v>
          </cell>
          <cell r="O312" t="str">
            <v>P</v>
          </cell>
          <cell r="P312">
            <v>4.3499999999999996</v>
          </cell>
          <cell r="Q312" t="str">
            <v/>
          </cell>
          <cell r="R312">
            <v>3.55</v>
          </cell>
          <cell r="T312" t="str">
            <v/>
          </cell>
          <cell r="U312">
            <v>0.8</v>
          </cell>
          <cell r="W312" t="str">
            <v/>
          </cell>
          <cell r="X312">
            <v>3.55</v>
          </cell>
          <cell r="Y312">
            <v>4.3499999999999996</v>
          </cell>
          <cell r="AC312">
            <v>3</v>
          </cell>
          <cell r="AD312">
            <v>13290</v>
          </cell>
          <cell r="AE312" t="str">
            <v>pas outil</v>
          </cell>
          <cell r="AF312">
            <v>179510</v>
          </cell>
          <cell r="AG312">
            <v>17600</v>
          </cell>
          <cell r="AH312">
            <v>20522</v>
          </cell>
          <cell r="AI312">
            <v>25242</v>
          </cell>
          <cell r="AJ312">
            <v>22897</v>
          </cell>
          <cell r="AK312">
            <v>26770</v>
          </cell>
          <cell r="AL312">
            <v>26967</v>
          </cell>
          <cell r="AM312">
            <v>24885</v>
          </cell>
          <cell r="AN312">
            <v>14627</v>
          </cell>
          <cell r="AO312">
            <v>0</v>
          </cell>
          <cell r="AP312">
            <v>0</v>
          </cell>
          <cell r="AT312">
            <v>1</v>
          </cell>
          <cell r="AV312" t="str">
            <v>=PR 89 9006</v>
          </cell>
        </row>
        <row r="313">
          <cell r="A313">
            <v>34700</v>
          </cell>
          <cell r="C313">
            <v>212241</v>
          </cell>
          <cell r="D313" t="str">
            <v>89</v>
          </cell>
          <cell r="G313" t="str">
            <v>PEC1611 99</v>
          </cell>
          <cell r="H313" t="str">
            <v>FERMETURE SIMPLE COQUILLE F=26</v>
          </cell>
          <cell r="J313" t="str">
            <v>V26</v>
          </cell>
          <cell r="K313" t="str">
            <v>ALLIANCE</v>
          </cell>
          <cell r="M313" t="str">
            <v>SOTRALU</v>
          </cell>
          <cell r="O313" t="str">
            <v>P</v>
          </cell>
          <cell r="P313">
            <v>4.59</v>
          </cell>
          <cell r="Q313" t="str">
            <v/>
          </cell>
          <cell r="R313">
            <v>4.3499999999999996</v>
          </cell>
          <cell r="T313" t="str">
            <v/>
          </cell>
          <cell r="U313">
            <v>0.23924999999999999</v>
          </cell>
          <cell r="W313" t="str">
            <v/>
          </cell>
          <cell r="X313">
            <v>4.3499999999999996</v>
          </cell>
          <cell r="Y313">
            <v>4.59</v>
          </cell>
          <cell r="AC313">
            <v>3</v>
          </cell>
          <cell r="AD313">
            <v>13290</v>
          </cell>
          <cell r="AE313" t="str">
            <v>pas outil</v>
          </cell>
          <cell r="AF313">
            <v>179510</v>
          </cell>
          <cell r="AG313">
            <v>17600</v>
          </cell>
          <cell r="AH313">
            <v>20522</v>
          </cell>
          <cell r="AI313">
            <v>25242</v>
          </cell>
          <cell r="AJ313">
            <v>22897</v>
          </cell>
          <cell r="AK313">
            <v>26770</v>
          </cell>
          <cell r="AL313">
            <v>26967</v>
          </cell>
          <cell r="AM313">
            <v>24885</v>
          </cell>
          <cell r="AN313">
            <v>14627</v>
          </cell>
          <cell r="AO313">
            <v>0</v>
          </cell>
          <cell r="AP313">
            <v>0</v>
          </cell>
          <cell r="AT313">
            <v>1</v>
          </cell>
          <cell r="AV313" t="str">
            <v>=PR 89 9005 x 5,5%</v>
          </cell>
          <cell r="AW313" t="str">
            <v>Prix forcé +5,5% par rapoort au 89 9005 -PF 5/3/02</v>
          </cell>
        </row>
        <row r="314">
          <cell r="A314">
            <v>34700</v>
          </cell>
          <cell r="C314">
            <v>212241</v>
          </cell>
          <cell r="D314" t="str">
            <v>99</v>
          </cell>
          <cell r="G314" t="str">
            <v>PEC1611 99</v>
          </cell>
          <cell r="H314" t="str">
            <v>FERMETURE SIMPLE COQUILLE F=26</v>
          </cell>
          <cell r="J314" t="str">
            <v>V26</v>
          </cell>
          <cell r="K314" t="str">
            <v>ALLIANCE</v>
          </cell>
          <cell r="M314" t="str">
            <v>SOTRALU</v>
          </cell>
          <cell r="O314" t="str">
            <v>P</v>
          </cell>
          <cell r="P314">
            <v>4.59</v>
          </cell>
          <cell r="Q314" t="str">
            <v/>
          </cell>
          <cell r="R314">
            <v>4.3499999999999996</v>
          </cell>
          <cell r="T314" t="str">
            <v/>
          </cell>
          <cell r="U314">
            <v>0.23924999999999999</v>
          </cell>
          <cell r="W314" t="str">
            <v/>
          </cell>
          <cell r="X314">
            <v>4.3499999999999996</v>
          </cell>
          <cell r="Y314">
            <v>4.59</v>
          </cell>
          <cell r="AC314">
            <v>3</v>
          </cell>
          <cell r="AD314">
            <v>13290</v>
          </cell>
          <cell r="AE314" t="str">
            <v>pas outil</v>
          </cell>
          <cell r="AF314">
            <v>179510</v>
          </cell>
          <cell r="AG314">
            <v>17600</v>
          </cell>
          <cell r="AH314">
            <v>20522</v>
          </cell>
          <cell r="AI314">
            <v>25242</v>
          </cell>
          <cell r="AJ314">
            <v>22897</v>
          </cell>
          <cell r="AK314">
            <v>26770</v>
          </cell>
          <cell r="AL314">
            <v>26967</v>
          </cell>
          <cell r="AM314">
            <v>24885</v>
          </cell>
          <cell r="AN314">
            <v>14627</v>
          </cell>
          <cell r="AO314">
            <v>0</v>
          </cell>
          <cell r="AP314">
            <v>0</v>
          </cell>
          <cell r="AT314">
            <v>1</v>
          </cell>
          <cell r="AV314" t="str">
            <v>=PR 89</v>
          </cell>
          <cell r="AW314" t="str">
            <v xml:space="preserve">Prix forcé même prix que 89 </v>
          </cell>
        </row>
        <row r="315">
          <cell r="A315">
            <v>34700</v>
          </cell>
          <cell r="C315">
            <v>212243</v>
          </cell>
          <cell r="D315" t="str">
            <v>14</v>
          </cell>
          <cell r="H315" t="str">
            <v>FERM. SIMPLE COQUIL. AUTOM. F=26/30</v>
          </cell>
          <cell r="J315" t="str">
            <v>V26</v>
          </cell>
          <cell r="K315" t="str">
            <v>ALLIANCE</v>
          </cell>
          <cell r="M315" t="str">
            <v>SOTRALU</v>
          </cell>
          <cell r="O315" t="str">
            <v>P</v>
          </cell>
          <cell r="P315">
            <v>3.6</v>
          </cell>
          <cell r="Q315" t="str">
            <v/>
          </cell>
          <cell r="R315">
            <v>3.6</v>
          </cell>
          <cell r="T315" t="str">
            <v/>
          </cell>
          <cell r="W315" t="str">
            <v/>
          </cell>
          <cell r="X315">
            <v>3.6</v>
          </cell>
          <cell r="Y315">
            <v>3.6</v>
          </cell>
          <cell r="AA315">
            <v>100</v>
          </cell>
          <cell r="AC315">
            <v>3</v>
          </cell>
          <cell r="AD315">
            <v>4860</v>
          </cell>
          <cell r="AE315" t="str">
            <v>pas outil</v>
          </cell>
          <cell r="AF315">
            <v>72018.666666666657</v>
          </cell>
          <cell r="AG315">
            <v>3222.6666666666665</v>
          </cell>
          <cell r="AH315">
            <v>7171</v>
          </cell>
          <cell r="AI315">
            <v>10044</v>
          </cell>
          <cell r="AJ315">
            <v>9183</v>
          </cell>
          <cell r="AK315">
            <v>11946</v>
          </cell>
          <cell r="AL315">
            <v>13254</v>
          </cell>
          <cell r="AM315">
            <v>11545</v>
          </cell>
          <cell r="AN315">
            <v>5653</v>
          </cell>
          <cell r="AO315">
            <v>0</v>
          </cell>
          <cell r="AP315">
            <v>0</v>
          </cell>
          <cell r="AT315">
            <v>1</v>
          </cell>
        </row>
        <row r="316">
          <cell r="A316">
            <v>34700</v>
          </cell>
          <cell r="C316">
            <v>212243</v>
          </cell>
          <cell r="D316" t="str">
            <v>17</v>
          </cell>
          <cell r="G316" t="str">
            <v>PEC1621 10</v>
          </cell>
          <cell r="H316" t="str">
            <v>FERM. SIMPLE COQUIL. AUTOM. F=26/30</v>
          </cell>
          <cell r="J316" t="str">
            <v>V26</v>
          </cell>
          <cell r="K316" t="str">
            <v>ALLIANCE</v>
          </cell>
          <cell r="M316" t="str">
            <v>SOTRALU</v>
          </cell>
          <cell r="O316" t="str">
            <v>P</v>
          </cell>
          <cell r="P316">
            <v>3.03</v>
          </cell>
          <cell r="Q316" t="str">
            <v/>
          </cell>
          <cell r="R316">
            <v>3.03</v>
          </cell>
          <cell r="T316" t="str">
            <v/>
          </cell>
          <cell r="W316" t="str">
            <v/>
          </cell>
          <cell r="X316">
            <v>3.03</v>
          </cell>
          <cell r="Y316">
            <v>3.03</v>
          </cell>
          <cell r="AA316">
            <v>100</v>
          </cell>
          <cell r="AC316">
            <v>3</v>
          </cell>
          <cell r="AD316">
            <v>4860</v>
          </cell>
          <cell r="AE316" t="str">
            <v>pas outil</v>
          </cell>
          <cell r="AF316">
            <v>72018.666666666657</v>
          </cell>
          <cell r="AG316">
            <v>3222.6666666666665</v>
          </cell>
          <cell r="AH316">
            <v>7171</v>
          </cell>
          <cell r="AI316">
            <v>10044</v>
          </cell>
          <cell r="AJ316">
            <v>9183</v>
          </cell>
          <cell r="AK316">
            <v>11946</v>
          </cell>
          <cell r="AL316">
            <v>13254</v>
          </cell>
          <cell r="AM316">
            <v>11545</v>
          </cell>
          <cell r="AN316">
            <v>5653</v>
          </cell>
          <cell r="AO316">
            <v>0</v>
          </cell>
          <cell r="AP316">
            <v>0</v>
          </cell>
          <cell r="AT316">
            <v>1</v>
          </cell>
        </row>
        <row r="317">
          <cell r="A317">
            <v>34700</v>
          </cell>
          <cell r="C317">
            <v>212243</v>
          </cell>
          <cell r="D317" t="str">
            <v>35</v>
          </cell>
          <cell r="H317" t="str">
            <v>FERM. SIMPLE COQUIL. AUTOM. F=26/30</v>
          </cell>
          <cell r="J317" t="str">
            <v>V26</v>
          </cell>
          <cell r="K317" t="str">
            <v>ALLIANCE</v>
          </cell>
          <cell r="M317" t="str">
            <v>SOTRALU</v>
          </cell>
          <cell r="O317" t="str">
            <v>P</v>
          </cell>
          <cell r="P317">
            <v>3.6</v>
          </cell>
          <cell r="Q317" t="str">
            <v/>
          </cell>
          <cell r="R317">
            <v>3.6</v>
          </cell>
          <cell r="T317" t="str">
            <v/>
          </cell>
          <cell r="W317" t="str">
            <v/>
          </cell>
          <cell r="X317">
            <v>3.6</v>
          </cell>
          <cell r="Y317">
            <v>3.6</v>
          </cell>
          <cell r="AA317">
            <v>100</v>
          </cell>
          <cell r="AC317">
            <v>3</v>
          </cell>
          <cell r="AD317">
            <v>4860</v>
          </cell>
          <cell r="AE317" t="str">
            <v>pas outil</v>
          </cell>
          <cell r="AF317">
            <v>72018.666666666657</v>
          </cell>
          <cell r="AG317">
            <v>3222.6666666666665</v>
          </cell>
          <cell r="AH317">
            <v>7171</v>
          </cell>
          <cell r="AI317">
            <v>10044</v>
          </cell>
          <cell r="AJ317">
            <v>9183</v>
          </cell>
          <cell r="AK317">
            <v>11946</v>
          </cell>
          <cell r="AL317">
            <v>13254</v>
          </cell>
          <cell r="AM317">
            <v>11545</v>
          </cell>
          <cell r="AN317">
            <v>5653</v>
          </cell>
          <cell r="AO317">
            <v>0</v>
          </cell>
          <cell r="AP317">
            <v>0</v>
          </cell>
          <cell r="AT317">
            <v>1</v>
          </cell>
        </row>
        <row r="318">
          <cell r="A318">
            <v>34700</v>
          </cell>
          <cell r="C318">
            <v>212243</v>
          </cell>
          <cell r="D318" t="str">
            <v>39</v>
          </cell>
          <cell r="G318" t="str">
            <v>PEC1621 81</v>
          </cell>
          <cell r="H318" t="str">
            <v>FERM. SIMPLE COQUIL. AUTOM. F=26/30</v>
          </cell>
          <cell r="J318" t="str">
            <v>V26</v>
          </cell>
          <cell r="K318" t="str">
            <v>ALLIANCE</v>
          </cell>
          <cell r="M318" t="str">
            <v>SOTRALU</v>
          </cell>
          <cell r="O318" t="str">
            <v>P</v>
          </cell>
          <cell r="P318">
            <v>3.21</v>
          </cell>
          <cell r="Q318" t="str">
            <v/>
          </cell>
          <cell r="R318">
            <v>3.21</v>
          </cell>
          <cell r="T318" t="str">
            <v/>
          </cell>
          <cell r="W318" t="str">
            <v/>
          </cell>
          <cell r="X318">
            <v>3.21</v>
          </cell>
          <cell r="Y318">
            <v>3.21</v>
          </cell>
          <cell r="AA318">
            <v>100</v>
          </cell>
          <cell r="AC318">
            <v>3</v>
          </cell>
          <cell r="AD318">
            <v>4860</v>
          </cell>
          <cell r="AE318" t="str">
            <v>pas outil</v>
          </cell>
          <cell r="AF318">
            <v>72018.666666666657</v>
          </cell>
          <cell r="AG318">
            <v>3222.6666666666665</v>
          </cell>
          <cell r="AH318">
            <v>7171</v>
          </cell>
          <cell r="AI318">
            <v>10044</v>
          </cell>
          <cell r="AJ318">
            <v>9183</v>
          </cell>
          <cell r="AK318">
            <v>11946</v>
          </cell>
          <cell r="AL318">
            <v>13254</v>
          </cell>
          <cell r="AM318">
            <v>11545</v>
          </cell>
          <cell r="AN318">
            <v>5653</v>
          </cell>
          <cell r="AO318">
            <v>0</v>
          </cell>
          <cell r="AP318">
            <v>0</v>
          </cell>
          <cell r="AT318">
            <v>1</v>
          </cell>
        </row>
        <row r="319">
          <cell r="A319">
            <v>34700</v>
          </cell>
          <cell r="C319">
            <v>212243</v>
          </cell>
          <cell r="D319" t="str">
            <v>51</v>
          </cell>
          <cell r="G319" t="str">
            <v>PEC1621 92</v>
          </cell>
          <cell r="H319" t="str">
            <v>FERM. SIMPLE COQUIL. AUTOM. F=26/30</v>
          </cell>
          <cell r="J319" t="str">
            <v xml:space="preserve">V26  </v>
          </cell>
          <cell r="K319" t="str">
            <v>ALLIANCE</v>
          </cell>
          <cell r="M319" t="str">
            <v>SOTRALU</v>
          </cell>
          <cell r="O319" t="str">
            <v>P</v>
          </cell>
          <cell r="P319">
            <v>3.6</v>
          </cell>
          <cell r="Q319" t="str">
            <v/>
          </cell>
          <cell r="R319">
            <v>3.6</v>
          </cell>
          <cell r="T319" t="str">
            <v/>
          </cell>
          <cell r="W319" t="str">
            <v/>
          </cell>
          <cell r="X319">
            <v>3.6</v>
          </cell>
          <cell r="Y319">
            <v>3.6</v>
          </cell>
          <cell r="AC319">
            <v>3</v>
          </cell>
          <cell r="AD319">
            <v>4860</v>
          </cell>
          <cell r="AE319" t="str">
            <v>pas outil</v>
          </cell>
          <cell r="AF319">
            <v>72018.666666666657</v>
          </cell>
          <cell r="AG319">
            <v>3222.6666666666665</v>
          </cell>
          <cell r="AH319">
            <v>7171</v>
          </cell>
          <cell r="AI319">
            <v>10044</v>
          </cell>
          <cell r="AJ319">
            <v>9183</v>
          </cell>
          <cell r="AK319">
            <v>11946</v>
          </cell>
          <cell r="AL319">
            <v>13254</v>
          </cell>
          <cell r="AM319">
            <v>11545</v>
          </cell>
          <cell r="AN319">
            <v>5653</v>
          </cell>
          <cell r="AO319">
            <v>0</v>
          </cell>
          <cell r="AP319">
            <v>0</v>
          </cell>
          <cell r="AT319">
            <v>1</v>
          </cell>
        </row>
        <row r="320">
          <cell r="A320">
            <v>34700</v>
          </cell>
          <cell r="C320">
            <v>212243</v>
          </cell>
          <cell r="D320" t="str">
            <v>59</v>
          </cell>
          <cell r="H320" t="str">
            <v>FERM. SIMPLE COQUIL. AUTOM. F=26/30</v>
          </cell>
          <cell r="J320" t="str">
            <v xml:space="preserve">V26  </v>
          </cell>
          <cell r="K320" t="str">
            <v>ALLIANCE</v>
          </cell>
          <cell r="M320" t="str">
            <v>SOTRALU</v>
          </cell>
          <cell r="O320" t="str">
            <v>P</v>
          </cell>
          <cell r="P320">
            <v>4.62</v>
          </cell>
          <cell r="Q320" t="str">
            <v/>
          </cell>
          <cell r="R320">
            <v>4.38</v>
          </cell>
          <cell r="T320" t="str">
            <v/>
          </cell>
          <cell r="U320">
            <v>0.2409</v>
          </cell>
          <cell r="W320" t="str">
            <v/>
          </cell>
          <cell r="X320">
            <v>4.38</v>
          </cell>
          <cell r="Y320">
            <v>4.62</v>
          </cell>
          <cell r="AC320">
            <v>3</v>
          </cell>
          <cell r="AD320">
            <v>4860</v>
          </cell>
          <cell r="AE320" t="str">
            <v>pas outil</v>
          </cell>
          <cell r="AF320">
            <v>72018.666666666657</v>
          </cell>
          <cell r="AG320">
            <v>3222.6666666666665</v>
          </cell>
          <cell r="AH320">
            <v>7171</v>
          </cell>
          <cell r="AI320">
            <v>10044</v>
          </cell>
          <cell r="AJ320">
            <v>9183</v>
          </cell>
          <cell r="AK320">
            <v>11946</v>
          </cell>
          <cell r="AL320">
            <v>13254</v>
          </cell>
          <cell r="AM320">
            <v>11545</v>
          </cell>
          <cell r="AN320">
            <v>5653</v>
          </cell>
          <cell r="AO320">
            <v>0</v>
          </cell>
          <cell r="AP320">
            <v>0</v>
          </cell>
          <cell r="AT320">
            <v>1</v>
          </cell>
          <cell r="AV320" t="str">
            <v>=PR 89</v>
          </cell>
          <cell r="AW320" t="str">
            <v>Prix forcé même prix que 89 - PF 5/3/02</v>
          </cell>
        </row>
        <row r="321">
          <cell r="A321">
            <v>34700</v>
          </cell>
          <cell r="C321">
            <v>212243</v>
          </cell>
          <cell r="D321" t="str">
            <v>71</v>
          </cell>
          <cell r="G321" t="str">
            <v>PEC1621 90</v>
          </cell>
          <cell r="H321" t="str">
            <v>FERM. SIMPLE COQUIL. AUTOM. F=26/30</v>
          </cell>
          <cell r="J321" t="str">
            <v>V26</v>
          </cell>
          <cell r="K321" t="str">
            <v>ALLIANCE</v>
          </cell>
          <cell r="M321" t="str">
            <v>SOTRALU</v>
          </cell>
          <cell r="O321" t="str">
            <v>P</v>
          </cell>
          <cell r="P321">
            <v>3.57</v>
          </cell>
          <cell r="Q321" t="str">
            <v/>
          </cell>
          <cell r="R321">
            <v>3.57</v>
          </cell>
          <cell r="T321" t="str">
            <v/>
          </cell>
          <cell r="W321" t="str">
            <v/>
          </cell>
          <cell r="X321">
            <v>3.57</v>
          </cell>
          <cell r="Y321">
            <v>3.57</v>
          </cell>
          <cell r="AA321">
            <v>100</v>
          </cell>
          <cell r="AC321">
            <v>3</v>
          </cell>
          <cell r="AD321">
            <v>4860</v>
          </cell>
          <cell r="AE321" t="str">
            <v>pas outil</v>
          </cell>
          <cell r="AF321">
            <v>72018.666666666657</v>
          </cell>
          <cell r="AG321">
            <v>3222.6666666666665</v>
          </cell>
          <cell r="AH321">
            <v>7171</v>
          </cell>
          <cell r="AI321">
            <v>10044</v>
          </cell>
          <cell r="AJ321">
            <v>9183</v>
          </cell>
          <cell r="AK321">
            <v>11946</v>
          </cell>
          <cell r="AL321">
            <v>13254</v>
          </cell>
          <cell r="AM321">
            <v>11545</v>
          </cell>
          <cell r="AN321">
            <v>5653</v>
          </cell>
          <cell r="AO321">
            <v>0</v>
          </cell>
          <cell r="AP321">
            <v>0</v>
          </cell>
          <cell r="AT321">
            <v>1</v>
          </cell>
        </row>
        <row r="322">
          <cell r="A322">
            <v>34700</v>
          </cell>
          <cell r="C322">
            <v>212243</v>
          </cell>
          <cell r="D322" t="str">
            <v>74</v>
          </cell>
          <cell r="G322" t="str">
            <v>PEC1621 96</v>
          </cell>
          <cell r="H322" t="str">
            <v>FERM. SIMPLE COQUIL. AUTOM. F=26/30</v>
          </cell>
          <cell r="J322" t="str">
            <v>V26</v>
          </cell>
          <cell r="K322" t="str">
            <v>ALLIANCE</v>
          </cell>
          <cell r="M322" t="str">
            <v>SOTRALU</v>
          </cell>
          <cell r="O322" t="str">
            <v>P</v>
          </cell>
          <cell r="P322">
            <v>3.6</v>
          </cell>
          <cell r="Q322" t="str">
            <v/>
          </cell>
          <cell r="R322">
            <v>3.6</v>
          </cell>
          <cell r="T322" t="str">
            <v/>
          </cell>
          <cell r="W322" t="str">
            <v/>
          </cell>
          <cell r="X322">
            <v>3.6</v>
          </cell>
          <cell r="Y322">
            <v>3.6</v>
          </cell>
          <cell r="AA322">
            <v>100</v>
          </cell>
          <cell r="AC322">
            <v>3</v>
          </cell>
          <cell r="AD322">
            <v>4860</v>
          </cell>
          <cell r="AE322" t="str">
            <v>pas outil</v>
          </cell>
          <cell r="AF322">
            <v>72018.666666666657</v>
          </cell>
          <cell r="AG322">
            <v>3222.6666666666665</v>
          </cell>
          <cell r="AH322">
            <v>7171</v>
          </cell>
          <cell r="AI322">
            <v>10044</v>
          </cell>
          <cell r="AJ322">
            <v>9183</v>
          </cell>
          <cell r="AK322">
            <v>11946</v>
          </cell>
          <cell r="AL322">
            <v>13254</v>
          </cell>
          <cell r="AM322">
            <v>11545</v>
          </cell>
          <cell r="AN322">
            <v>5653</v>
          </cell>
          <cell r="AO322">
            <v>0</v>
          </cell>
          <cell r="AP322">
            <v>0</v>
          </cell>
          <cell r="AT322">
            <v>1</v>
          </cell>
        </row>
        <row r="323">
          <cell r="A323">
            <v>34700</v>
          </cell>
          <cell r="C323">
            <v>212243</v>
          </cell>
          <cell r="D323" t="str">
            <v>79</v>
          </cell>
          <cell r="H323" t="str">
            <v>FERM. SIMPLE COQUIL. AUTOM. F=26/30</v>
          </cell>
          <cell r="J323" t="str">
            <v xml:space="preserve">V26  </v>
          </cell>
          <cell r="K323" t="str">
            <v>ALLIANCE</v>
          </cell>
          <cell r="M323" t="str">
            <v>SOTRALU</v>
          </cell>
          <cell r="O323" t="str">
            <v>P</v>
          </cell>
          <cell r="P323">
            <v>4.62</v>
          </cell>
          <cell r="Q323" t="str">
            <v/>
          </cell>
          <cell r="R323">
            <v>4.38</v>
          </cell>
          <cell r="T323" t="str">
            <v/>
          </cell>
          <cell r="U323">
            <v>0.2409</v>
          </cell>
          <cell r="W323" t="str">
            <v/>
          </cell>
          <cell r="X323">
            <v>4.38</v>
          </cell>
          <cell r="Y323">
            <v>4.62</v>
          </cell>
          <cell r="AC323">
            <v>3</v>
          </cell>
          <cell r="AD323">
            <v>4860</v>
          </cell>
          <cell r="AE323" t="str">
            <v>pas outil</v>
          </cell>
          <cell r="AF323">
            <v>72018.666666666657</v>
          </cell>
          <cell r="AG323">
            <v>3222.6666666666665</v>
          </cell>
          <cell r="AH323">
            <v>7171</v>
          </cell>
          <cell r="AI323">
            <v>10044</v>
          </cell>
          <cell r="AJ323">
            <v>9183</v>
          </cell>
          <cell r="AK323">
            <v>11946</v>
          </cell>
          <cell r="AL323">
            <v>13254</v>
          </cell>
          <cell r="AM323">
            <v>11545</v>
          </cell>
          <cell r="AN323">
            <v>5653</v>
          </cell>
          <cell r="AO323">
            <v>0</v>
          </cell>
          <cell r="AP323">
            <v>0</v>
          </cell>
          <cell r="AT323">
            <v>1</v>
          </cell>
          <cell r="AV323" t="str">
            <v>=PR 89</v>
          </cell>
          <cell r="AW323" t="str">
            <v>Prix forcé même prix que 89 - PF 5/3/02</v>
          </cell>
        </row>
        <row r="324">
          <cell r="A324">
            <v>34700</v>
          </cell>
          <cell r="C324">
            <v>212243</v>
          </cell>
          <cell r="D324" t="str">
            <v>89</v>
          </cell>
          <cell r="E324">
            <v>9005</v>
          </cell>
          <cell r="G324" t="str">
            <v>PEC1621 95</v>
          </cell>
          <cell r="H324" t="str">
            <v>FERM. SIMPLE COQUIL. AUTOM. F=26/30</v>
          </cell>
          <cell r="J324" t="str">
            <v xml:space="preserve">V26  </v>
          </cell>
          <cell r="K324" t="str">
            <v>ALLIANCE</v>
          </cell>
          <cell r="M324" t="str">
            <v>SOTRALU</v>
          </cell>
          <cell r="O324" t="str">
            <v>P</v>
          </cell>
          <cell r="P324">
            <v>4.38</v>
          </cell>
          <cell r="Q324" t="str">
            <v/>
          </cell>
          <cell r="R324">
            <v>3.57</v>
          </cell>
          <cell r="T324" t="str">
            <v/>
          </cell>
          <cell r="U324">
            <v>0.81</v>
          </cell>
          <cell r="W324" t="str">
            <v/>
          </cell>
          <cell r="X324">
            <v>3.57</v>
          </cell>
          <cell r="Y324">
            <v>4.38</v>
          </cell>
          <cell r="AC324">
            <v>3</v>
          </cell>
          <cell r="AD324">
            <v>4860</v>
          </cell>
          <cell r="AE324" t="str">
            <v>pas outil</v>
          </cell>
          <cell r="AF324">
            <v>72018.666666666657</v>
          </cell>
          <cell r="AG324">
            <v>3222.6666666666665</v>
          </cell>
          <cell r="AH324">
            <v>7171</v>
          </cell>
          <cell r="AI324">
            <v>10044</v>
          </cell>
          <cell r="AJ324">
            <v>9183</v>
          </cell>
          <cell r="AK324">
            <v>11946</v>
          </cell>
          <cell r="AL324">
            <v>13254</v>
          </cell>
          <cell r="AM324">
            <v>11545</v>
          </cell>
          <cell r="AN324">
            <v>5653</v>
          </cell>
          <cell r="AO324">
            <v>0</v>
          </cell>
          <cell r="AP324">
            <v>0</v>
          </cell>
          <cell r="AT324">
            <v>1</v>
          </cell>
          <cell r="AV324" t="str">
            <v>=PR 89 9006</v>
          </cell>
        </row>
        <row r="325">
          <cell r="A325">
            <v>34700</v>
          </cell>
          <cell r="C325">
            <v>212243</v>
          </cell>
          <cell r="D325" t="str">
            <v>89</v>
          </cell>
          <cell r="G325" t="str">
            <v>PEC1621 99</v>
          </cell>
          <cell r="H325" t="str">
            <v>FERM. SIMPLE COQUIL. AUTOM. F=26/30</v>
          </cell>
          <cell r="J325" t="str">
            <v xml:space="preserve">V26  </v>
          </cell>
          <cell r="K325" t="str">
            <v>ALLIANCE</v>
          </cell>
          <cell r="M325" t="str">
            <v>SOTRALU</v>
          </cell>
          <cell r="O325" t="str">
            <v>P</v>
          </cell>
          <cell r="P325">
            <v>4.62</v>
          </cell>
          <cell r="Q325" t="str">
            <v/>
          </cell>
          <cell r="R325">
            <v>4.38</v>
          </cell>
          <cell r="T325" t="str">
            <v/>
          </cell>
          <cell r="U325">
            <v>0.2409</v>
          </cell>
          <cell r="W325" t="str">
            <v/>
          </cell>
          <cell r="X325">
            <v>4.38</v>
          </cell>
          <cell r="Y325">
            <v>4.62</v>
          </cell>
          <cell r="AC325">
            <v>3</v>
          </cell>
          <cell r="AD325">
            <v>4860</v>
          </cell>
          <cell r="AE325" t="str">
            <v>pas outil</v>
          </cell>
          <cell r="AF325">
            <v>72018.666666666657</v>
          </cell>
          <cell r="AG325">
            <v>3222.6666666666665</v>
          </cell>
          <cell r="AH325">
            <v>7171</v>
          </cell>
          <cell r="AI325">
            <v>10044</v>
          </cell>
          <cell r="AJ325">
            <v>9183</v>
          </cell>
          <cell r="AK325">
            <v>11946</v>
          </cell>
          <cell r="AL325">
            <v>13254</v>
          </cell>
          <cell r="AM325">
            <v>11545</v>
          </cell>
          <cell r="AN325">
            <v>5653</v>
          </cell>
          <cell r="AO325">
            <v>0</v>
          </cell>
          <cell r="AP325">
            <v>0</v>
          </cell>
          <cell r="AT325">
            <v>1</v>
          </cell>
          <cell r="AV325" t="str">
            <v>=PR 89 9005 x 5,5%</v>
          </cell>
          <cell r="AW325" t="str">
            <v>Prix forcé +5,5% par rapport au 89 9005 -PF 5/3/02</v>
          </cell>
        </row>
        <row r="326">
          <cell r="A326">
            <v>34700</v>
          </cell>
          <cell r="C326">
            <v>212243</v>
          </cell>
          <cell r="D326" t="str">
            <v>99</v>
          </cell>
          <cell r="G326" t="str">
            <v>PEC1621 99</v>
          </cell>
          <cell r="H326" t="str">
            <v>FERM. SIMPLE COQUIL. AUTOM. F=26/30</v>
          </cell>
          <cell r="J326" t="str">
            <v xml:space="preserve">V26  </v>
          </cell>
          <cell r="K326" t="str">
            <v>ALLIANCE</v>
          </cell>
          <cell r="M326" t="str">
            <v>SOTRALU</v>
          </cell>
          <cell r="O326" t="str">
            <v>P</v>
          </cell>
          <cell r="P326">
            <v>4.62</v>
          </cell>
          <cell r="Q326" t="str">
            <v/>
          </cell>
          <cell r="R326">
            <v>4.38</v>
          </cell>
          <cell r="T326" t="str">
            <v/>
          </cell>
          <cell r="U326">
            <v>0.2409</v>
          </cell>
          <cell r="W326" t="str">
            <v/>
          </cell>
          <cell r="X326">
            <v>4.38</v>
          </cell>
          <cell r="Y326">
            <v>4.62</v>
          </cell>
          <cell r="AC326">
            <v>3</v>
          </cell>
          <cell r="AD326">
            <v>4860</v>
          </cell>
          <cell r="AE326" t="str">
            <v>pas outil</v>
          </cell>
          <cell r="AF326">
            <v>72018.666666666657</v>
          </cell>
          <cell r="AG326">
            <v>3222.6666666666665</v>
          </cell>
          <cell r="AH326">
            <v>7171</v>
          </cell>
          <cell r="AI326">
            <v>10044</v>
          </cell>
          <cell r="AJ326">
            <v>9183</v>
          </cell>
          <cell r="AK326">
            <v>11946</v>
          </cell>
          <cell r="AL326">
            <v>13254</v>
          </cell>
          <cell r="AM326">
            <v>11545</v>
          </cell>
          <cell r="AN326">
            <v>5653</v>
          </cell>
          <cell r="AO326">
            <v>0</v>
          </cell>
          <cell r="AP326">
            <v>0</v>
          </cell>
          <cell r="AT326">
            <v>1</v>
          </cell>
          <cell r="AV326" t="str">
            <v>=PR 89</v>
          </cell>
          <cell r="AW326" t="str">
            <v>Prix forcé même prix que 89 - PF 5/3/02</v>
          </cell>
        </row>
        <row r="327">
          <cell r="A327">
            <v>34700</v>
          </cell>
          <cell r="C327">
            <v>212245</v>
          </cell>
          <cell r="D327" t="str">
            <v>14</v>
          </cell>
          <cell r="H327" t="str">
            <v>FERM. INTER. POUR DOUBLES F=26</v>
          </cell>
          <cell r="J327" t="str">
            <v>V26</v>
          </cell>
          <cell r="K327" t="str">
            <v>ALLIANCE</v>
          </cell>
          <cell r="M327" t="str">
            <v>SOTRALU</v>
          </cell>
          <cell r="O327" t="str">
            <v>P</v>
          </cell>
          <cell r="P327">
            <v>3.58</v>
          </cell>
          <cell r="Q327" t="str">
            <v/>
          </cell>
          <cell r="R327">
            <v>3.58</v>
          </cell>
          <cell r="T327" t="str">
            <v/>
          </cell>
          <cell r="W327" t="str">
            <v/>
          </cell>
          <cell r="X327">
            <v>3.58</v>
          </cell>
          <cell r="Y327">
            <v>3.58</v>
          </cell>
          <cell r="AA327">
            <v>100</v>
          </cell>
          <cell r="AC327">
            <v>3</v>
          </cell>
          <cell r="AD327">
            <v>1739</v>
          </cell>
          <cell r="AE327" t="str">
            <v>pas outil</v>
          </cell>
          <cell r="AF327">
            <v>10986</v>
          </cell>
          <cell r="AG327">
            <v>1896</v>
          </cell>
          <cell r="AH327">
            <v>1084</v>
          </cell>
          <cell r="AI327">
            <v>1050</v>
          </cell>
          <cell r="AJ327">
            <v>1100</v>
          </cell>
          <cell r="AK327">
            <v>1483</v>
          </cell>
          <cell r="AL327">
            <v>1718</v>
          </cell>
          <cell r="AM327">
            <v>1773</v>
          </cell>
          <cell r="AN327">
            <v>882</v>
          </cell>
          <cell r="AO327">
            <v>0</v>
          </cell>
          <cell r="AP327">
            <v>0</v>
          </cell>
          <cell r="AT327">
            <v>1</v>
          </cell>
        </row>
        <row r="328">
          <cell r="A328">
            <v>34700</v>
          </cell>
          <cell r="C328">
            <v>212245</v>
          </cell>
          <cell r="D328" t="str">
            <v>17</v>
          </cell>
          <cell r="G328" t="str">
            <v>PEC1701 10</v>
          </cell>
          <cell r="H328" t="str">
            <v>FERM. INTER. POUR DOUBLES F=26</v>
          </cell>
          <cell r="J328" t="str">
            <v>V26</v>
          </cell>
          <cell r="K328" t="str">
            <v>ALLIANCE</v>
          </cell>
          <cell r="M328" t="str">
            <v>SOTRALU</v>
          </cell>
          <cell r="O328" t="str">
            <v>P</v>
          </cell>
          <cell r="P328">
            <v>3.11</v>
          </cell>
          <cell r="Q328" t="str">
            <v/>
          </cell>
          <cell r="R328">
            <v>3.11</v>
          </cell>
          <cell r="T328" t="str">
            <v/>
          </cell>
          <cell r="W328" t="str">
            <v/>
          </cell>
          <cell r="X328">
            <v>3.11</v>
          </cell>
          <cell r="Y328">
            <v>3.11</v>
          </cell>
          <cell r="AA328">
            <v>100</v>
          </cell>
          <cell r="AC328">
            <v>3</v>
          </cell>
          <cell r="AD328">
            <v>1739</v>
          </cell>
          <cell r="AE328" t="str">
            <v>pas outil</v>
          </cell>
          <cell r="AF328">
            <v>10986</v>
          </cell>
          <cell r="AG328">
            <v>1896</v>
          </cell>
          <cell r="AH328">
            <v>1084</v>
          </cell>
          <cell r="AI328">
            <v>1050</v>
          </cell>
          <cell r="AJ328">
            <v>1100</v>
          </cell>
          <cell r="AK328">
            <v>1483</v>
          </cell>
          <cell r="AL328">
            <v>1718</v>
          </cell>
          <cell r="AM328">
            <v>1773</v>
          </cell>
          <cell r="AN328">
            <v>882</v>
          </cell>
          <cell r="AO328">
            <v>0</v>
          </cell>
          <cell r="AP328">
            <v>0</v>
          </cell>
          <cell r="AT328">
            <v>1</v>
          </cell>
        </row>
        <row r="329">
          <cell r="A329">
            <v>34700</v>
          </cell>
          <cell r="C329">
            <v>212245</v>
          </cell>
          <cell r="D329" t="str">
            <v>35</v>
          </cell>
          <cell r="H329" t="str">
            <v>FERM. INTER. POUR DOUBLES F=26</v>
          </cell>
          <cell r="J329" t="str">
            <v>V26</v>
          </cell>
          <cell r="K329" t="str">
            <v>ALLIANCE</v>
          </cell>
          <cell r="M329" t="str">
            <v>SOTRALU</v>
          </cell>
          <cell r="O329" t="str">
            <v>P</v>
          </cell>
          <cell r="P329">
            <v>3.58</v>
          </cell>
          <cell r="Q329" t="str">
            <v/>
          </cell>
          <cell r="R329">
            <v>3.58</v>
          </cell>
          <cell r="T329" t="str">
            <v/>
          </cell>
          <cell r="W329" t="str">
            <v/>
          </cell>
          <cell r="X329">
            <v>3.58</v>
          </cell>
          <cell r="Y329">
            <v>3.58</v>
          </cell>
          <cell r="AA329">
            <v>100</v>
          </cell>
          <cell r="AC329">
            <v>3</v>
          </cell>
          <cell r="AD329">
            <v>1739</v>
          </cell>
          <cell r="AE329" t="str">
            <v>pas outil</v>
          </cell>
          <cell r="AF329">
            <v>10986</v>
          </cell>
          <cell r="AG329">
            <v>1896</v>
          </cell>
          <cell r="AH329">
            <v>1084</v>
          </cell>
          <cell r="AI329">
            <v>1050</v>
          </cell>
          <cell r="AJ329">
            <v>1100</v>
          </cell>
          <cell r="AK329">
            <v>1483</v>
          </cell>
          <cell r="AL329">
            <v>1718</v>
          </cell>
          <cell r="AM329">
            <v>1773</v>
          </cell>
          <cell r="AN329">
            <v>882</v>
          </cell>
          <cell r="AO329">
            <v>0</v>
          </cell>
          <cell r="AP329">
            <v>0</v>
          </cell>
          <cell r="AT329">
            <v>1</v>
          </cell>
        </row>
        <row r="330">
          <cell r="A330">
            <v>34700</v>
          </cell>
          <cell r="C330">
            <v>212245</v>
          </cell>
          <cell r="D330" t="str">
            <v>39</v>
          </cell>
          <cell r="G330" t="str">
            <v>PEC1701 81</v>
          </cell>
          <cell r="H330" t="str">
            <v>FERM. INTER. POUR DOUBLES F=26</v>
          </cell>
          <cell r="J330" t="str">
            <v>V26</v>
          </cell>
          <cell r="K330" t="str">
            <v>ALLIANCE</v>
          </cell>
          <cell r="M330" t="str">
            <v>SOTRALU</v>
          </cell>
          <cell r="O330" t="str">
            <v>P</v>
          </cell>
          <cell r="P330">
            <v>3.55</v>
          </cell>
          <cell r="Q330" t="str">
            <v/>
          </cell>
          <cell r="R330">
            <v>3.55</v>
          </cell>
          <cell r="T330" t="str">
            <v/>
          </cell>
          <cell r="W330" t="str">
            <v/>
          </cell>
          <cell r="X330">
            <v>3.55</v>
          </cell>
          <cell r="Y330">
            <v>3.55</v>
          </cell>
          <cell r="AA330">
            <v>100</v>
          </cell>
          <cell r="AC330">
            <v>3</v>
          </cell>
          <cell r="AD330">
            <v>1739</v>
          </cell>
          <cell r="AE330" t="str">
            <v>pas outil</v>
          </cell>
          <cell r="AF330">
            <v>10986</v>
          </cell>
          <cell r="AG330">
            <v>1896</v>
          </cell>
          <cell r="AH330">
            <v>1084</v>
          </cell>
          <cell r="AI330">
            <v>1050</v>
          </cell>
          <cell r="AJ330">
            <v>1100</v>
          </cell>
          <cell r="AK330">
            <v>1483</v>
          </cell>
          <cell r="AL330">
            <v>1718</v>
          </cell>
          <cell r="AM330">
            <v>1773</v>
          </cell>
          <cell r="AN330">
            <v>882</v>
          </cell>
          <cell r="AO330">
            <v>0</v>
          </cell>
          <cell r="AP330">
            <v>0</v>
          </cell>
          <cell r="AT330">
            <v>1</v>
          </cell>
        </row>
        <row r="331">
          <cell r="A331">
            <v>34700</v>
          </cell>
          <cell r="C331">
            <v>212245</v>
          </cell>
          <cell r="D331" t="str">
            <v>51</v>
          </cell>
          <cell r="G331" t="str">
            <v>PEC1701 92</v>
          </cell>
          <cell r="H331" t="str">
            <v>FERM. INTER. POUR DOUBLES F=26</v>
          </cell>
          <cell r="J331" t="str">
            <v>V26</v>
          </cell>
          <cell r="K331" t="str">
            <v>ALLIANCE</v>
          </cell>
          <cell r="M331" t="str">
            <v>SOTRALU</v>
          </cell>
          <cell r="O331" t="str">
            <v>P</v>
          </cell>
          <cell r="P331">
            <v>3.58</v>
          </cell>
          <cell r="Q331" t="str">
            <v/>
          </cell>
          <cell r="R331">
            <v>3.58</v>
          </cell>
          <cell r="T331" t="str">
            <v/>
          </cell>
          <cell r="W331" t="str">
            <v/>
          </cell>
          <cell r="X331">
            <v>3.58</v>
          </cell>
          <cell r="Y331">
            <v>3.58</v>
          </cell>
          <cell r="AC331">
            <v>3</v>
          </cell>
          <cell r="AD331">
            <v>1739</v>
          </cell>
          <cell r="AE331" t="str">
            <v>pas outil</v>
          </cell>
          <cell r="AF331">
            <v>10986</v>
          </cell>
          <cell r="AG331">
            <v>1896</v>
          </cell>
          <cell r="AH331">
            <v>1084</v>
          </cell>
          <cell r="AI331">
            <v>1050</v>
          </cell>
          <cell r="AJ331">
            <v>1100</v>
          </cell>
          <cell r="AK331">
            <v>1483</v>
          </cell>
          <cell r="AL331">
            <v>1718</v>
          </cell>
          <cell r="AM331">
            <v>1773</v>
          </cell>
          <cell r="AN331">
            <v>882</v>
          </cell>
          <cell r="AO331">
            <v>0</v>
          </cell>
          <cell r="AP331">
            <v>0</v>
          </cell>
          <cell r="AT331">
            <v>1</v>
          </cell>
          <cell r="AW331" t="str">
            <v>Sotralu ne fait pas</v>
          </cell>
        </row>
        <row r="332">
          <cell r="A332">
            <v>34700</v>
          </cell>
          <cell r="C332">
            <v>212245</v>
          </cell>
          <cell r="D332" t="str">
            <v>59</v>
          </cell>
          <cell r="H332" t="str">
            <v>FERM. INTER. POUR DOUBLES F=26</v>
          </cell>
          <cell r="J332" t="str">
            <v>V26</v>
          </cell>
          <cell r="K332" t="str">
            <v>ALLIANCE</v>
          </cell>
          <cell r="M332" t="str">
            <v>SOTRALU</v>
          </cell>
          <cell r="O332" t="str">
            <v>P</v>
          </cell>
          <cell r="P332">
            <v>4.05</v>
          </cell>
          <cell r="Q332" t="str">
            <v/>
          </cell>
          <cell r="R332">
            <v>3.84</v>
          </cell>
          <cell r="T332" t="str">
            <v/>
          </cell>
          <cell r="U332">
            <v>0.21</v>
          </cell>
          <cell r="W332" t="str">
            <v/>
          </cell>
          <cell r="X332">
            <v>3.84</v>
          </cell>
          <cell r="Y332">
            <v>4.05</v>
          </cell>
          <cell r="AC332">
            <v>3</v>
          </cell>
          <cell r="AD332">
            <v>1739</v>
          </cell>
          <cell r="AE332" t="str">
            <v>pas outil</v>
          </cell>
          <cell r="AF332">
            <v>10986</v>
          </cell>
          <cell r="AG332">
            <v>1896</v>
          </cell>
          <cell r="AH332">
            <v>1084</v>
          </cell>
          <cell r="AI332">
            <v>1050</v>
          </cell>
          <cell r="AJ332">
            <v>1100</v>
          </cell>
          <cell r="AK332">
            <v>1483</v>
          </cell>
          <cell r="AL332">
            <v>1718</v>
          </cell>
          <cell r="AM332">
            <v>1773</v>
          </cell>
          <cell r="AN332">
            <v>882</v>
          </cell>
          <cell r="AO332">
            <v>0</v>
          </cell>
          <cell r="AP332">
            <v>0</v>
          </cell>
          <cell r="AT332">
            <v>1</v>
          </cell>
          <cell r="AV332" t="str">
            <v>=PR 89</v>
          </cell>
          <cell r="AW332" t="str">
            <v>prix forcé - même prix que 89 - 29/01/03</v>
          </cell>
        </row>
        <row r="333">
          <cell r="A333">
            <v>34700</v>
          </cell>
          <cell r="C333">
            <v>212245</v>
          </cell>
          <cell r="D333" t="str">
            <v>71</v>
          </cell>
          <cell r="G333" t="str">
            <v>PEC1701 90</v>
          </cell>
          <cell r="H333" t="str">
            <v>FERM. INTER. POUR DOUBLES F=26</v>
          </cell>
          <cell r="J333" t="str">
            <v>V26</v>
          </cell>
          <cell r="K333" t="str">
            <v>ALLIANCE</v>
          </cell>
          <cell r="M333" t="str">
            <v>SOTRALU</v>
          </cell>
          <cell r="O333" t="str">
            <v>P</v>
          </cell>
          <cell r="P333">
            <v>3.55</v>
          </cell>
          <cell r="Q333" t="str">
            <v/>
          </cell>
          <cell r="R333">
            <v>3.55</v>
          </cell>
          <cell r="T333" t="str">
            <v/>
          </cell>
          <cell r="W333" t="str">
            <v/>
          </cell>
          <cell r="X333">
            <v>3.55</v>
          </cell>
          <cell r="Y333">
            <v>3.55</v>
          </cell>
          <cell r="AA333">
            <v>100</v>
          </cell>
          <cell r="AC333">
            <v>3</v>
          </cell>
          <cell r="AD333">
            <v>1739</v>
          </cell>
          <cell r="AE333" t="str">
            <v>pas outil</v>
          </cell>
          <cell r="AF333">
            <v>10986</v>
          </cell>
          <cell r="AG333">
            <v>1896</v>
          </cell>
          <cell r="AH333">
            <v>1084</v>
          </cell>
          <cell r="AI333">
            <v>1050</v>
          </cell>
          <cell r="AJ333">
            <v>1100</v>
          </cell>
          <cell r="AK333">
            <v>1483</v>
          </cell>
          <cell r="AL333">
            <v>1718</v>
          </cell>
          <cell r="AM333">
            <v>1773</v>
          </cell>
          <cell r="AN333">
            <v>882</v>
          </cell>
          <cell r="AO333">
            <v>0</v>
          </cell>
          <cell r="AP333">
            <v>0</v>
          </cell>
          <cell r="AT333">
            <v>1</v>
          </cell>
        </row>
        <row r="334">
          <cell r="A334">
            <v>34700</v>
          </cell>
          <cell r="C334">
            <v>212245</v>
          </cell>
          <cell r="D334" t="str">
            <v>74</v>
          </cell>
          <cell r="G334" t="str">
            <v>PEC1701 96</v>
          </cell>
          <cell r="H334" t="str">
            <v>FERM. INTER. POUR DOUBLES F=26</v>
          </cell>
          <cell r="J334" t="str">
            <v>V26</v>
          </cell>
          <cell r="K334" t="str">
            <v>ALLIANCE</v>
          </cell>
          <cell r="M334" t="str">
            <v>SOTRALU</v>
          </cell>
          <cell r="O334" t="str">
            <v>P</v>
          </cell>
          <cell r="P334">
            <v>3.58</v>
          </cell>
          <cell r="Q334" t="str">
            <v/>
          </cell>
          <cell r="R334">
            <v>3.58</v>
          </cell>
          <cell r="T334" t="str">
            <v/>
          </cell>
          <cell r="W334" t="str">
            <v/>
          </cell>
          <cell r="X334">
            <v>3.58</v>
          </cell>
          <cell r="Y334">
            <v>3.58</v>
          </cell>
          <cell r="AA334">
            <v>100</v>
          </cell>
          <cell r="AC334">
            <v>3</v>
          </cell>
          <cell r="AD334">
            <v>1739</v>
          </cell>
          <cell r="AE334" t="str">
            <v>pas outil</v>
          </cell>
          <cell r="AF334">
            <v>10986</v>
          </cell>
          <cell r="AG334">
            <v>1896</v>
          </cell>
          <cell r="AH334">
            <v>1084</v>
          </cell>
          <cell r="AI334">
            <v>1050</v>
          </cell>
          <cell r="AJ334">
            <v>1100</v>
          </cell>
          <cell r="AK334">
            <v>1483</v>
          </cell>
          <cell r="AL334">
            <v>1718</v>
          </cell>
          <cell r="AM334">
            <v>1773</v>
          </cell>
          <cell r="AN334">
            <v>882</v>
          </cell>
          <cell r="AO334">
            <v>0</v>
          </cell>
          <cell r="AP334">
            <v>0</v>
          </cell>
          <cell r="AT334">
            <v>1</v>
          </cell>
        </row>
        <row r="335">
          <cell r="A335">
            <v>34700</v>
          </cell>
          <cell r="C335">
            <v>212245</v>
          </cell>
          <cell r="D335" t="str">
            <v>79</v>
          </cell>
          <cell r="H335" t="str">
            <v>FERM. INTER. POUR DOUBLES F=26</v>
          </cell>
          <cell r="J335" t="str">
            <v>V26</v>
          </cell>
          <cell r="K335" t="str">
            <v>ALLIANCE</v>
          </cell>
          <cell r="M335" t="str">
            <v>SOTRALU</v>
          </cell>
          <cell r="O335" t="str">
            <v>P</v>
          </cell>
          <cell r="P335">
            <v>4.05</v>
          </cell>
          <cell r="Q335" t="str">
            <v/>
          </cell>
          <cell r="R335">
            <v>3.84</v>
          </cell>
          <cell r="T335" t="str">
            <v/>
          </cell>
          <cell r="U335">
            <v>0.21</v>
          </cell>
          <cell r="W335" t="str">
            <v/>
          </cell>
          <cell r="X335">
            <v>3.84</v>
          </cell>
          <cell r="Y335">
            <v>4.05</v>
          </cell>
          <cell r="AC335">
            <v>3</v>
          </cell>
          <cell r="AD335">
            <v>1739</v>
          </cell>
          <cell r="AE335" t="str">
            <v>pas outil</v>
          </cell>
          <cell r="AF335">
            <v>10986</v>
          </cell>
          <cell r="AG335">
            <v>1896</v>
          </cell>
          <cell r="AH335">
            <v>1084</v>
          </cell>
          <cell r="AI335">
            <v>1050</v>
          </cell>
          <cell r="AJ335">
            <v>1100</v>
          </cell>
          <cell r="AK335">
            <v>1483</v>
          </cell>
          <cell r="AL335">
            <v>1718</v>
          </cell>
          <cell r="AM335">
            <v>1773</v>
          </cell>
          <cell r="AN335">
            <v>882</v>
          </cell>
          <cell r="AO335">
            <v>0</v>
          </cell>
          <cell r="AP335">
            <v>0</v>
          </cell>
          <cell r="AT335">
            <v>1</v>
          </cell>
          <cell r="AV335" t="str">
            <v>=PR 89</v>
          </cell>
          <cell r="AW335" t="str">
            <v>prix forcé - même prix que 89 - 29/01/03</v>
          </cell>
        </row>
        <row r="336">
          <cell r="A336">
            <v>34700</v>
          </cell>
          <cell r="C336">
            <v>212245</v>
          </cell>
          <cell r="D336" t="str">
            <v>89</v>
          </cell>
          <cell r="E336" t="str">
            <v>9005</v>
          </cell>
          <cell r="G336" t="str">
            <v>PEC1701 95</v>
          </cell>
          <cell r="H336" t="str">
            <v>FERM. INTER. POUR DOUBLES F=26</v>
          </cell>
          <cell r="J336" t="str">
            <v>V26</v>
          </cell>
          <cell r="K336" t="str">
            <v>ALLIANCE</v>
          </cell>
          <cell r="M336" t="str">
            <v>SOTRALU</v>
          </cell>
          <cell r="O336" t="str">
            <v>P</v>
          </cell>
          <cell r="P336">
            <v>3.84</v>
          </cell>
          <cell r="Q336" t="str">
            <v/>
          </cell>
          <cell r="R336">
            <v>3.55</v>
          </cell>
          <cell r="T336" t="str">
            <v/>
          </cell>
          <cell r="U336">
            <v>0.28999999999999998</v>
          </cell>
          <cell r="W336" t="str">
            <v/>
          </cell>
          <cell r="X336">
            <v>3.55</v>
          </cell>
          <cell r="Y336">
            <v>3.84</v>
          </cell>
          <cell r="AC336">
            <v>3</v>
          </cell>
          <cell r="AD336">
            <v>1739</v>
          </cell>
          <cell r="AE336" t="str">
            <v>pas outil</v>
          </cell>
          <cell r="AF336">
            <v>10986</v>
          </cell>
          <cell r="AG336">
            <v>1896</v>
          </cell>
          <cell r="AH336">
            <v>1084</v>
          </cell>
          <cell r="AI336">
            <v>1050</v>
          </cell>
          <cell r="AJ336">
            <v>1100</v>
          </cell>
          <cell r="AK336">
            <v>1483</v>
          </cell>
          <cell r="AL336">
            <v>1718</v>
          </cell>
          <cell r="AM336">
            <v>1773</v>
          </cell>
          <cell r="AN336">
            <v>882</v>
          </cell>
          <cell r="AO336">
            <v>0</v>
          </cell>
          <cell r="AP336">
            <v>0</v>
          </cell>
          <cell r="AT336">
            <v>1</v>
          </cell>
          <cell r="AV336" t="str">
            <v>=PR 89 9006</v>
          </cell>
        </row>
        <row r="337">
          <cell r="A337">
            <v>34700</v>
          </cell>
          <cell r="C337">
            <v>212245</v>
          </cell>
          <cell r="D337" t="str">
            <v>89</v>
          </cell>
          <cell r="G337" t="str">
            <v>PEC1701 99</v>
          </cell>
          <cell r="H337" t="str">
            <v>FERM. INTER. POUR DOUBLES F=26</v>
          </cell>
          <cell r="J337" t="str">
            <v>V26</v>
          </cell>
          <cell r="K337" t="str">
            <v>ALLIANCE</v>
          </cell>
          <cell r="M337" t="str">
            <v>SOTRALU</v>
          </cell>
          <cell r="O337" t="str">
            <v>P</v>
          </cell>
          <cell r="P337">
            <v>4.05</v>
          </cell>
          <cell r="Q337" t="str">
            <v/>
          </cell>
          <cell r="R337">
            <v>3.84</v>
          </cell>
          <cell r="T337" t="str">
            <v/>
          </cell>
          <cell r="U337">
            <v>0.21</v>
          </cell>
          <cell r="W337" t="str">
            <v/>
          </cell>
          <cell r="X337">
            <v>3.84</v>
          </cell>
          <cell r="Y337">
            <v>4.05</v>
          </cell>
          <cell r="AC337">
            <v>3</v>
          </cell>
          <cell r="AD337">
            <v>1739</v>
          </cell>
          <cell r="AE337" t="str">
            <v>pas outil</v>
          </cell>
          <cell r="AF337">
            <v>10986</v>
          </cell>
          <cell r="AG337">
            <v>1896</v>
          </cell>
          <cell r="AH337">
            <v>1084</v>
          </cell>
          <cell r="AI337">
            <v>1050</v>
          </cell>
          <cell r="AJ337">
            <v>1100</v>
          </cell>
          <cell r="AK337">
            <v>1483</v>
          </cell>
          <cell r="AL337">
            <v>1718</v>
          </cell>
          <cell r="AM337">
            <v>1773</v>
          </cell>
          <cell r="AN337">
            <v>882</v>
          </cell>
          <cell r="AO337">
            <v>0</v>
          </cell>
          <cell r="AP337">
            <v>0</v>
          </cell>
          <cell r="AT337">
            <v>1</v>
          </cell>
          <cell r="AV337" t="str">
            <v>=PR 89 9005 x 5,5%</v>
          </cell>
          <cell r="AW337" t="str">
            <v>prix forcé 5,5% par rapport au 89 9005</v>
          </cell>
        </row>
        <row r="338">
          <cell r="A338">
            <v>34700</v>
          </cell>
          <cell r="C338">
            <v>212245</v>
          </cell>
          <cell r="D338" t="str">
            <v>99</v>
          </cell>
          <cell r="G338" t="str">
            <v>PEC1701 99</v>
          </cell>
          <cell r="H338" t="str">
            <v>FERM. INTER. POUR DOUBLES F=26</v>
          </cell>
          <cell r="J338" t="str">
            <v>V26</v>
          </cell>
          <cell r="K338" t="str">
            <v>ALLIANCE</v>
          </cell>
          <cell r="M338" t="str">
            <v>SOTRALU</v>
          </cell>
          <cell r="O338" t="str">
            <v>P</v>
          </cell>
          <cell r="P338">
            <v>4.05</v>
          </cell>
          <cell r="Q338" t="str">
            <v/>
          </cell>
          <cell r="R338">
            <v>3.84</v>
          </cell>
          <cell r="T338" t="str">
            <v/>
          </cell>
          <cell r="U338">
            <v>0.21</v>
          </cell>
          <cell r="W338" t="str">
            <v/>
          </cell>
          <cell r="X338">
            <v>3.84</v>
          </cell>
          <cell r="Y338">
            <v>4.05</v>
          </cell>
          <cell r="AC338">
            <v>3</v>
          </cell>
          <cell r="AD338">
            <v>1739</v>
          </cell>
          <cell r="AE338" t="str">
            <v>pas outil</v>
          </cell>
          <cell r="AF338">
            <v>10986</v>
          </cell>
          <cell r="AG338">
            <v>1896</v>
          </cell>
          <cell r="AH338">
            <v>1084</v>
          </cell>
          <cell r="AI338">
            <v>1050</v>
          </cell>
          <cell r="AJ338">
            <v>1100</v>
          </cell>
          <cell r="AK338">
            <v>1483</v>
          </cell>
          <cell r="AL338">
            <v>1718</v>
          </cell>
          <cell r="AM338">
            <v>1773</v>
          </cell>
          <cell r="AN338">
            <v>882</v>
          </cell>
          <cell r="AO338">
            <v>0</v>
          </cell>
          <cell r="AP338">
            <v>0</v>
          </cell>
          <cell r="AT338">
            <v>1</v>
          </cell>
          <cell r="AV338" t="str">
            <v>=PR 89 9005 x 5,5%</v>
          </cell>
          <cell r="AW338" t="str">
            <v>prix forcé 5,5% par rapport au 89 9005</v>
          </cell>
        </row>
        <row r="339">
          <cell r="A339">
            <v>34700</v>
          </cell>
          <cell r="C339">
            <v>212246</v>
          </cell>
          <cell r="D339" t="str">
            <v>14</v>
          </cell>
          <cell r="H339" t="str">
            <v>FERMETURE EXTERIEURE POUR DOUB</v>
          </cell>
          <cell r="J339" t="str">
            <v>V26</v>
          </cell>
          <cell r="K339" t="str">
            <v>ALLIANCE</v>
          </cell>
          <cell r="M339" t="str">
            <v>SOTRALU</v>
          </cell>
          <cell r="O339" t="str">
            <v>P</v>
          </cell>
          <cell r="P339">
            <v>2.12</v>
          </cell>
          <cell r="Q339" t="str">
            <v/>
          </cell>
          <cell r="R339">
            <v>2.12</v>
          </cell>
          <cell r="T339" t="str">
            <v/>
          </cell>
          <cell r="W339" t="str">
            <v/>
          </cell>
          <cell r="X339">
            <v>2.12</v>
          </cell>
          <cell r="Y339">
            <v>2.12</v>
          </cell>
          <cell r="AA339">
            <v>100</v>
          </cell>
          <cell r="AC339">
            <v>3</v>
          </cell>
          <cell r="AD339">
            <v>780</v>
          </cell>
          <cell r="AE339" t="str">
            <v>pas outil</v>
          </cell>
          <cell r="AF339">
            <v>12815.666666666666</v>
          </cell>
          <cell r="AG339">
            <v>1470.6666666666665</v>
          </cell>
          <cell r="AH339">
            <v>1012</v>
          </cell>
          <cell r="AI339">
            <v>1864</v>
          </cell>
          <cell r="AJ339">
            <v>1968</v>
          </cell>
          <cell r="AK339">
            <v>1890</v>
          </cell>
          <cell r="AL339">
            <v>1660</v>
          </cell>
          <cell r="AM339">
            <v>2005</v>
          </cell>
          <cell r="AN339">
            <v>946</v>
          </cell>
          <cell r="AO339">
            <v>0</v>
          </cell>
          <cell r="AP339">
            <v>0</v>
          </cell>
          <cell r="AT339">
            <v>1</v>
          </cell>
        </row>
        <row r="340">
          <cell r="A340">
            <v>34700</v>
          </cell>
          <cell r="C340">
            <v>212246</v>
          </cell>
          <cell r="D340" t="str">
            <v>17</v>
          </cell>
          <cell r="G340" t="str">
            <v>PEC1711 10</v>
          </cell>
          <cell r="H340" t="str">
            <v>FERMETURE EXTERIEURE POUR DOUB</v>
          </cell>
          <cell r="J340" t="str">
            <v>V26</v>
          </cell>
          <cell r="K340" t="str">
            <v>ALLIANCE</v>
          </cell>
          <cell r="M340" t="str">
            <v>SOTRALU</v>
          </cell>
          <cell r="O340" t="str">
            <v>P</v>
          </cell>
          <cell r="P340">
            <v>1.64</v>
          </cell>
          <cell r="Q340" t="str">
            <v/>
          </cell>
          <cell r="R340">
            <v>1.64</v>
          </cell>
          <cell r="T340" t="str">
            <v/>
          </cell>
          <cell r="W340" t="str">
            <v/>
          </cell>
          <cell r="X340">
            <v>1.64</v>
          </cell>
          <cell r="Y340">
            <v>1.64</v>
          </cell>
          <cell r="AA340">
            <v>100</v>
          </cell>
          <cell r="AC340">
            <v>3</v>
          </cell>
          <cell r="AD340">
            <v>780</v>
          </cell>
          <cell r="AE340" t="str">
            <v>pas outil</v>
          </cell>
          <cell r="AF340">
            <v>12815.666666666666</v>
          </cell>
          <cell r="AG340">
            <v>1470.6666666666665</v>
          </cell>
          <cell r="AH340">
            <v>1012</v>
          </cell>
          <cell r="AI340">
            <v>1864</v>
          </cell>
          <cell r="AJ340">
            <v>1968</v>
          </cell>
          <cell r="AK340">
            <v>1890</v>
          </cell>
          <cell r="AL340">
            <v>1660</v>
          </cell>
          <cell r="AM340">
            <v>2005</v>
          </cell>
          <cell r="AN340">
            <v>946</v>
          </cell>
          <cell r="AO340">
            <v>0</v>
          </cell>
          <cell r="AP340">
            <v>0</v>
          </cell>
          <cell r="AT340">
            <v>1</v>
          </cell>
        </row>
        <row r="341">
          <cell r="A341">
            <v>34700</v>
          </cell>
          <cell r="C341">
            <v>212246</v>
          </cell>
          <cell r="D341" t="str">
            <v>35</v>
          </cell>
          <cell r="H341" t="str">
            <v>FERMETURE EXTERIEURE POUR DOUB</v>
          </cell>
          <cell r="J341" t="str">
            <v>V26</v>
          </cell>
          <cell r="K341" t="str">
            <v>ALLIANCE</v>
          </cell>
          <cell r="M341" t="str">
            <v>SOTRALU</v>
          </cell>
          <cell r="O341" t="str">
            <v>P</v>
          </cell>
          <cell r="P341">
            <v>2.12</v>
          </cell>
          <cell r="Q341" t="str">
            <v/>
          </cell>
          <cell r="R341">
            <v>2.12</v>
          </cell>
          <cell r="T341" t="str">
            <v/>
          </cell>
          <cell r="W341" t="str">
            <v/>
          </cell>
          <cell r="X341">
            <v>2.12</v>
          </cell>
          <cell r="Y341">
            <v>2.12</v>
          </cell>
          <cell r="AA341">
            <v>100</v>
          </cell>
          <cell r="AC341">
            <v>3</v>
          </cell>
          <cell r="AD341">
            <v>780</v>
          </cell>
          <cell r="AE341" t="str">
            <v>pas outil</v>
          </cell>
          <cell r="AF341">
            <v>12815.666666666666</v>
          </cell>
          <cell r="AG341">
            <v>1470.6666666666665</v>
          </cell>
          <cell r="AH341">
            <v>1012</v>
          </cell>
          <cell r="AI341">
            <v>1864</v>
          </cell>
          <cell r="AJ341">
            <v>1968</v>
          </cell>
          <cell r="AK341">
            <v>1890</v>
          </cell>
          <cell r="AL341">
            <v>1660</v>
          </cell>
          <cell r="AM341">
            <v>2005</v>
          </cell>
          <cell r="AN341">
            <v>946</v>
          </cell>
          <cell r="AO341">
            <v>0</v>
          </cell>
          <cell r="AP341">
            <v>0</v>
          </cell>
          <cell r="AT341">
            <v>1</v>
          </cell>
        </row>
        <row r="342">
          <cell r="A342">
            <v>34700</v>
          </cell>
          <cell r="C342">
            <v>212246</v>
          </cell>
          <cell r="D342" t="str">
            <v>39</v>
          </cell>
          <cell r="G342" t="str">
            <v>PEC1711 81</v>
          </cell>
          <cell r="H342" t="str">
            <v>FERMETURE EXTERIEURE POUR DOUB</v>
          </cell>
          <cell r="J342" t="str">
            <v>V26</v>
          </cell>
          <cell r="K342" t="str">
            <v>ALLIANCE</v>
          </cell>
          <cell r="M342" t="str">
            <v>SOTRALU</v>
          </cell>
          <cell r="O342" t="str">
            <v>P</v>
          </cell>
          <cell r="P342">
            <v>1.84</v>
          </cell>
          <cell r="Q342" t="str">
            <v/>
          </cell>
          <cell r="R342">
            <v>1.84</v>
          </cell>
          <cell r="T342" t="str">
            <v/>
          </cell>
          <cell r="W342" t="str">
            <v/>
          </cell>
          <cell r="X342">
            <v>1.84</v>
          </cell>
          <cell r="Y342">
            <v>1.84</v>
          </cell>
          <cell r="AA342">
            <v>100</v>
          </cell>
          <cell r="AC342">
            <v>3</v>
          </cell>
          <cell r="AD342">
            <v>780</v>
          </cell>
          <cell r="AE342" t="str">
            <v>pas outil</v>
          </cell>
          <cell r="AF342">
            <v>12815.666666666666</v>
          </cell>
          <cell r="AG342">
            <v>1470.6666666666665</v>
          </cell>
          <cell r="AH342">
            <v>1012</v>
          </cell>
          <cell r="AI342">
            <v>1864</v>
          </cell>
          <cell r="AJ342">
            <v>1968</v>
          </cell>
          <cell r="AK342">
            <v>1890</v>
          </cell>
          <cell r="AL342">
            <v>1660</v>
          </cell>
          <cell r="AM342">
            <v>2005</v>
          </cell>
          <cell r="AN342">
            <v>946</v>
          </cell>
          <cell r="AO342">
            <v>0</v>
          </cell>
          <cell r="AP342">
            <v>0</v>
          </cell>
          <cell r="AT342">
            <v>1</v>
          </cell>
        </row>
        <row r="343">
          <cell r="A343">
            <v>34700</v>
          </cell>
          <cell r="C343">
            <v>212246</v>
          </cell>
          <cell r="D343" t="str">
            <v>51</v>
          </cell>
          <cell r="G343" t="str">
            <v>PEC1711 92</v>
          </cell>
          <cell r="H343" t="str">
            <v>FERMETURE EXTERIEURE POUR DOUB</v>
          </cell>
          <cell r="J343" t="str">
            <v>V26</v>
          </cell>
          <cell r="K343" t="str">
            <v>ALLIANCE</v>
          </cell>
          <cell r="M343" t="str">
            <v>SOTRALU</v>
          </cell>
          <cell r="O343" t="str">
            <v>P</v>
          </cell>
          <cell r="P343">
            <v>2.12</v>
          </cell>
          <cell r="Q343" t="str">
            <v/>
          </cell>
          <cell r="R343">
            <v>2.12</v>
          </cell>
          <cell r="T343" t="str">
            <v/>
          </cell>
          <cell r="W343" t="str">
            <v/>
          </cell>
          <cell r="X343">
            <v>2.12</v>
          </cell>
          <cell r="Y343">
            <v>2.12</v>
          </cell>
          <cell r="AC343">
            <v>3</v>
          </cell>
          <cell r="AD343">
            <v>780</v>
          </cell>
          <cell r="AE343" t="str">
            <v>pas outil</v>
          </cell>
          <cell r="AF343">
            <v>12815.666666666666</v>
          </cell>
          <cell r="AG343">
            <v>1470.6666666666665</v>
          </cell>
          <cell r="AH343">
            <v>1012</v>
          </cell>
          <cell r="AI343">
            <v>1864</v>
          </cell>
          <cell r="AJ343">
            <v>1968</v>
          </cell>
          <cell r="AK343">
            <v>1890</v>
          </cell>
          <cell r="AL343">
            <v>1660</v>
          </cell>
          <cell r="AM343">
            <v>2005</v>
          </cell>
          <cell r="AN343">
            <v>946</v>
          </cell>
          <cell r="AO343">
            <v>0</v>
          </cell>
          <cell r="AP343">
            <v>0</v>
          </cell>
          <cell r="AT343">
            <v>1</v>
          </cell>
        </row>
        <row r="344">
          <cell r="A344">
            <v>34700</v>
          </cell>
          <cell r="C344">
            <v>212246</v>
          </cell>
          <cell r="D344" t="str">
            <v>59</v>
          </cell>
          <cell r="H344" t="str">
            <v>FERMETURE EXTERIEURE POUR DOUB</v>
          </cell>
          <cell r="J344" t="str">
            <v>V26</v>
          </cell>
          <cell r="K344" t="str">
            <v>ALLIANCE</v>
          </cell>
          <cell r="M344" t="str">
            <v>SOTRALU</v>
          </cell>
          <cell r="O344" t="str">
            <v>P</v>
          </cell>
          <cell r="P344">
            <v>2.92</v>
          </cell>
          <cell r="Q344" t="str">
            <v/>
          </cell>
          <cell r="R344">
            <v>2.77</v>
          </cell>
          <cell r="T344" t="str">
            <v/>
          </cell>
          <cell r="U344">
            <v>0.15</v>
          </cell>
          <cell r="W344" t="str">
            <v/>
          </cell>
          <cell r="X344">
            <v>2.77</v>
          </cell>
          <cell r="Y344">
            <v>2.92</v>
          </cell>
          <cell r="AC344">
            <v>3</v>
          </cell>
          <cell r="AD344">
            <v>780</v>
          </cell>
          <cell r="AE344" t="str">
            <v>pas outil</v>
          </cell>
          <cell r="AF344">
            <v>12815.666666666666</v>
          </cell>
          <cell r="AG344">
            <v>1470.6666666666665</v>
          </cell>
          <cell r="AH344">
            <v>1012</v>
          </cell>
          <cell r="AI344">
            <v>1864</v>
          </cell>
          <cell r="AJ344">
            <v>1968</v>
          </cell>
          <cell r="AK344">
            <v>1890</v>
          </cell>
          <cell r="AL344">
            <v>1660</v>
          </cell>
          <cell r="AM344">
            <v>2005</v>
          </cell>
          <cell r="AN344">
            <v>946</v>
          </cell>
          <cell r="AO344">
            <v>0</v>
          </cell>
          <cell r="AP344">
            <v>0</v>
          </cell>
          <cell r="AT344">
            <v>1</v>
          </cell>
          <cell r="AV344" t="str">
            <v>=PR 89</v>
          </cell>
          <cell r="AW344" t="str">
            <v>prix forcé - même prix que 89 - 29/01/03</v>
          </cell>
        </row>
        <row r="345">
          <cell r="A345">
            <v>34700</v>
          </cell>
          <cell r="C345">
            <v>212246</v>
          </cell>
          <cell r="D345" t="str">
            <v>71</v>
          </cell>
          <cell r="G345" t="str">
            <v>PEC1711 90</v>
          </cell>
          <cell r="H345" t="str">
            <v>FERMETURE EXTERIEURE POUR DOUB</v>
          </cell>
          <cell r="J345" t="str">
            <v>V26</v>
          </cell>
          <cell r="K345" t="str">
            <v>ALLIANCE</v>
          </cell>
          <cell r="M345" t="str">
            <v>SOTRALU</v>
          </cell>
          <cell r="O345" t="str">
            <v>P</v>
          </cell>
          <cell r="P345">
            <v>2.08</v>
          </cell>
          <cell r="Q345" t="str">
            <v/>
          </cell>
          <cell r="R345">
            <v>2.08</v>
          </cell>
          <cell r="T345" t="str">
            <v/>
          </cell>
          <cell r="W345" t="str">
            <v/>
          </cell>
          <cell r="X345">
            <v>2.08</v>
          </cell>
          <cell r="Y345">
            <v>2.08</v>
          </cell>
          <cell r="AA345">
            <v>100</v>
          </cell>
          <cell r="AC345">
            <v>3</v>
          </cell>
          <cell r="AD345">
            <v>780</v>
          </cell>
          <cell r="AE345" t="str">
            <v>pas outil</v>
          </cell>
          <cell r="AF345">
            <v>12815.666666666666</v>
          </cell>
          <cell r="AG345">
            <v>1470.6666666666665</v>
          </cell>
          <cell r="AH345">
            <v>1012</v>
          </cell>
          <cell r="AI345">
            <v>1864</v>
          </cell>
          <cell r="AJ345">
            <v>1968</v>
          </cell>
          <cell r="AK345">
            <v>1890</v>
          </cell>
          <cell r="AL345">
            <v>1660</v>
          </cell>
          <cell r="AM345">
            <v>2005</v>
          </cell>
          <cell r="AN345">
            <v>946</v>
          </cell>
          <cell r="AO345">
            <v>0</v>
          </cell>
          <cell r="AP345">
            <v>0</v>
          </cell>
          <cell r="AT345">
            <v>1</v>
          </cell>
        </row>
        <row r="346">
          <cell r="A346">
            <v>34700</v>
          </cell>
          <cell r="C346">
            <v>212246</v>
          </cell>
          <cell r="D346" t="str">
            <v>74</v>
          </cell>
          <cell r="G346" t="str">
            <v>PEC1711 96</v>
          </cell>
          <cell r="H346" t="str">
            <v>FERMETURE EXTERIEURE POUR DOUB</v>
          </cell>
          <cell r="J346" t="str">
            <v>V26</v>
          </cell>
          <cell r="K346" t="str">
            <v>ALLIANCE</v>
          </cell>
          <cell r="M346" t="str">
            <v>SOTRALU</v>
          </cell>
          <cell r="O346" t="str">
            <v>P</v>
          </cell>
          <cell r="P346">
            <v>2.12</v>
          </cell>
          <cell r="Q346" t="str">
            <v/>
          </cell>
          <cell r="R346">
            <v>2.12</v>
          </cell>
          <cell r="T346" t="str">
            <v/>
          </cell>
          <cell r="W346" t="str">
            <v/>
          </cell>
          <cell r="X346">
            <v>2.12</v>
          </cell>
          <cell r="Y346">
            <v>2.12</v>
          </cell>
          <cell r="AA346">
            <v>100</v>
          </cell>
          <cell r="AC346">
            <v>3</v>
          </cell>
          <cell r="AD346">
            <v>780</v>
          </cell>
          <cell r="AE346" t="str">
            <v>pas outil</v>
          </cell>
          <cell r="AF346">
            <v>12815.666666666666</v>
          </cell>
          <cell r="AG346">
            <v>1470.6666666666665</v>
          </cell>
          <cell r="AH346">
            <v>1012</v>
          </cell>
          <cell r="AI346">
            <v>1864</v>
          </cell>
          <cell r="AJ346">
            <v>1968</v>
          </cell>
          <cell r="AK346">
            <v>1890</v>
          </cell>
          <cell r="AL346">
            <v>1660</v>
          </cell>
          <cell r="AM346">
            <v>2005</v>
          </cell>
          <cell r="AN346">
            <v>946</v>
          </cell>
          <cell r="AO346">
            <v>0</v>
          </cell>
          <cell r="AP346">
            <v>0</v>
          </cell>
          <cell r="AT346">
            <v>1</v>
          </cell>
        </row>
        <row r="347">
          <cell r="A347">
            <v>34700</v>
          </cell>
          <cell r="C347">
            <v>212246</v>
          </cell>
          <cell r="D347" t="str">
            <v>79</v>
          </cell>
          <cell r="H347" t="str">
            <v>FERMETURE EXTERIEURE POUR DOUB</v>
          </cell>
          <cell r="J347" t="str">
            <v>V26</v>
          </cell>
          <cell r="K347" t="str">
            <v>ALLIANCE</v>
          </cell>
          <cell r="M347" t="str">
            <v>SOTRALU</v>
          </cell>
          <cell r="O347" t="str">
            <v>P</v>
          </cell>
          <cell r="P347">
            <v>2.92</v>
          </cell>
          <cell r="Q347" t="str">
            <v/>
          </cell>
          <cell r="R347">
            <v>2.77</v>
          </cell>
          <cell r="T347" t="str">
            <v/>
          </cell>
          <cell r="U347">
            <v>0.15</v>
          </cell>
          <cell r="W347" t="str">
            <v/>
          </cell>
          <cell r="X347">
            <v>2.77</v>
          </cell>
          <cell r="Y347">
            <v>2.92</v>
          </cell>
          <cell r="AC347">
            <v>3</v>
          </cell>
          <cell r="AD347">
            <v>780</v>
          </cell>
          <cell r="AE347" t="str">
            <v>pas outil</v>
          </cell>
          <cell r="AF347">
            <v>12815.666666666666</v>
          </cell>
          <cell r="AG347">
            <v>1470.6666666666665</v>
          </cell>
          <cell r="AH347">
            <v>1012</v>
          </cell>
          <cell r="AI347">
            <v>1864</v>
          </cell>
          <cell r="AJ347">
            <v>1968</v>
          </cell>
          <cell r="AK347">
            <v>1890</v>
          </cell>
          <cell r="AL347">
            <v>1660</v>
          </cell>
          <cell r="AM347">
            <v>2005</v>
          </cell>
          <cell r="AN347">
            <v>946</v>
          </cell>
          <cell r="AO347">
            <v>0</v>
          </cell>
          <cell r="AP347">
            <v>0</v>
          </cell>
          <cell r="AT347">
            <v>1</v>
          </cell>
          <cell r="AV347" t="str">
            <v>=PR 89</v>
          </cell>
          <cell r="AW347" t="str">
            <v>prix forcé - même prix que 89 - 29/01/03</v>
          </cell>
        </row>
        <row r="348">
          <cell r="A348">
            <v>34700</v>
          </cell>
          <cell r="C348">
            <v>212246</v>
          </cell>
          <cell r="D348" t="str">
            <v>89</v>
          </cell>
          <cell r="E348" t="str">
            <v>9005</v>
          </cell>
          <cell r="G348" t="str">
            <v>PEC1711 95</v>
          </cell>
          <cell r="H348" t="str">
            <v>FERMETURE EXTERIEURE POUR DOUB</v>
          </cell>
          <cell r="J348" t="str">
            <v>V26</v>
          </cell>
          <cell r="K348" t="str">
            <v>ALLIANCE</v>
          </cell>
          <cell r="M348" t="str">
            <v>SOTRALU</v>
          </cell>
          <cell r="O348" t="str">
            <v>P</v>
          </cell>
          <cell r="P348">
            <v>2.77</v>
          </cell>
          <cell r="Q348" t="str">
            <v/>
          </cell>
          <cell r="R348">
            <v>2.08</v>
          </cell>
          <cell r="T348" t="str">
            <v/>
          </cell>
          <cell r="U348">
            <v>0.69</v>
          </cell>
          <cell r="W348" t="str">
            <v/>
          </cell>
          <cell r="X348">
            <v>2.08</v>
          </cell>
          <cell r="Y348">
            <v>2.77</v>
          </cell>
          <cell r="AC348">
            <v>3</v>
          </cell>
          <cell r="AD348">
            <v>780</v>
          </cell>
          <cell r="AE348" t="str">
            <v>pas outil</v>
          </cell>
          <cell r="AF348">
            <v>12815.666666666666</v>
          </cell>
          <cell r="AG348">
            <v>1470.6666666666665</v>
          </cell>
          <cell r="AH348">
            <v>1012</v>
          </cell>
          <cell r="AI348">
            <v>1864</v>
          </cell>
          <cell r="AJ348">
            <v>1968</v>
          </cell>
          <cell r="AK348">
            <v>1890</v>
          </cell>
          <cell r="AL348">
            <v>1660</v>
          </cell>
          <cell r="AM348">
            <v>2005</v>
          </cell>
          <cell r="AN348">
            <v>946</v>
          </cell>
          <cell r="AO348">
            <v>0</v>
          </cell>
          <cell r="AP348">
            <v>0</v>
          </cell>
          <cell r="AT348">
            <v>1</v>
          </cell>
          <cell r="AV348" t="str">
            <v>=PR 89 9006</v>
          </cell>
        </row>
        <row r="349">
          <cell r="A349">
            <v>34700</v>
          </cell>
          <cell r="C349">
            <v>212246</v>
          </cell>
          <cell r="D349" t="str">
            <v>89</v>
          </cell>
          <cell r="G349" t="str">
            <v>PEC1711 99</v>
          </cell>
          <cell r="H349" t="str">
            <v>FERMETURE EXTERIEURE POUR DOUB</v>
          </cell>
          <cell r="J349" t="str">
            <v>V26</v>
          </cell>
          <cell r="K349" t="str">
            <v>ALLIANCE</v>
          </cell>
          <cell r="M349" t="str">
            <v>SOTRALU</v>
          </cell>
          <cell r="O349" t="str">
            <v>P</v>
          </cell>
          <cell r="P349">
            <v>2.92</v>
          </cell>
          <cell r="Q349" t="str">
            <v/>
          </cell>
          <cell r="R349">
            <v>2.77</v>
          </cell>
          <cell r="T349" t="str">
            <v/>
          </cell>
          <cell r="U349">
            <v>0.15</v>
          </cell>
          <cell r="W349" t="str">
            <v/>
          </cell>
          <cell r="X349">
            <v>2.77</v>
          </cell>
          <cell r="Y349">
            <v>2.92</v>
          </cell>
          <cell r="AC349">
            <v>3</v>
          </cell>
          <cell r="AD349">
            <v>780</v>
          </cell>
          <cell r="AE349" t="str">
            <v>pas outil</v>
          </cell>
          <cell r="AF349">
            <v>12815.666666666666</v>
          </cell>
          <cell r="AG349">
            <v>1470.6666666666665</v>
          </cell>
          <cell r="AH349">
            <v>1012</v>
          </cell>
          <cell r="AI349">
            <v>1864</v>
          </cell>
          <cell r="AJ349">
            <v>1968</v>
          </cell>
          <cell r="AK349">
            <v>1890</v>
          </cell>
          <cell r="AL349">
            <v>1660</v>
          </cell>
          <cell r="AM349">
            <v>2005</v>
          </cell>
          <cell r="AN349">
            <v>946</v>
          </cell>
          <cell r="AO349">
            <v>0</v>
          </cell>
          <cell r="AP349">
            <v>0</v>
          </cell>
          <cell r="AT349">
            <v>1</v>
          </cell>
          <cell r="AV349" t="str">
            <v>=PR 89 9005 x 5,5%</v>
          </cell>
          <cell r="AW349" t="str">
            <v>prix forcé 5,5% par rapport au 89 9005</v>
          </cell>
        </row>
        <row r="350">
          <cell r="A350">
            <v>34700</v>
          </cell>
          <cell r="C350">
            <v>212246</v>
          </cell>
          <cell r="D350" t="str">
            <v>99</v>
          </cell>
          <cell r="G350" t="str">
            <v>PEC1711 99</v>
          </cell>
          <cell r="H350" t="str">
            <v>FERMETURE EXTERIEURE POUR DOUB</v>
          </cell>
          <cell r="J350" t="str">
            <v>V26</v>
          </cell>
          <cell r="K350" t="str">
            <v>ALLIANCE</v>
          </cell>
          <cell r="M350" t="str">
            <v>SOTRALU</v>
          </cell>
          <cell r="O350" t="str">
            <v>P</v>
          </cell>
          <cell r="P350">
            <v>2.92</v>
          </cell>
          <cell r="Q350" t="str">
            <v/>
          </cell>
          <cell r="R350">
            <v>2.77</v>
          </cell>
          <cell r="T350" t="str">
            <v/>
          </cell>
          <cell r="U350">
            <v>0.15</v>
          </cell>
          <cell r="W350" t="str">
            <v/>
          </cell>
          <cell r="X350">
            <v>2.77</v>
          </cell>
          <cell r="Y350">
            <v>2.92</v>
          </cell>
          <cell r="AC350">
            <v>3</v>
          </cell>
          <cell r="AD350">
            <v>780</v>
          </cell>
          <cell r="AE350" t="str">
            <v>pas outil</v>
          </cell>
          <cell r="AF350">
            <v>12815.666666666666</v>
          </cell>
          <cell r="AG350">
            <v>1470.6666666666665</v>
          </cell>
          <cell r="AH350">
            <v>1012</v>
          </cell>
          <cell r="AI350">
            <v>1864</v>
          </cell>
          <cell r="AJ350">
            <v>1968</v>
          </cell>
          <cell r="AK350">
            <v>1890</v>
          </cell>
          <cell r="AL350">
            <v>1660</v>
          </cell>
          <cell r="AM350">
            <v>2005</v>
          </cell>
          <cell r="AN350">
            <v>946</v>
          </cell>
          <cell r="AO350">
            <v>0</v>
          </cell>
          <cell r="AP350">
            <v>0</v>
          </cell>
          <cell r="AT350">
            <v>1</v>
          </cell>
          <cell r="AV350" t="str">
            <v>=PR 89 9005 x 5,5%</v>
          </cell>
          <cell r="AW350" t="str">
            <v>prix forcé 5,5% par rapport au 89 9005</v>
          </cell>
        </row>
        <row r="351">
          <cell r="A351">
            <v>34700</v>
          </cell>
          <cell r="C351">
            <v>212247</v>
          </cell>
          <cell r="D351" t="str">
            <v>14</v>
          </cell>
          <cell r="H351" t="str">
            <v>POIGNEE EXTERIEURE POUR DOUBLE</v>
          </cell>
          <cell r="J351" t="str">
            <v>V26</v>
          </cell>
          <cell r="K351" t="str">
            <v>ALLIANCE</v>
          </cell>
          <cell r="M351" t="str">
            <v>SOTRALU</v>
          </cell>
          <cell r="O351" t="str">
            <v>P</v>
          </cell>
          <cell r="P351">
            <v>5.28</v>
          </cell>
          <cell r="Q351" t="str">
            <v/>
          </cell>
          <cell r="R351">
            <v>5.28</v>
          </cell>
          <cell r="T351" t="str">
            <v/>
          </cell>
          <cell r="W351" t="str">
            <v/>
          </cell>
          <cell r="X351">
            <v>5.28</v>
          </cell>
          <cell r="Y351">
            <v>5.28</v>
          </cell>
          <cell r="AA351">
            <v>100</v>
          </cell>
          <cell r="AC351">
            <v>3</v>
          </cell>
          <cell r="AD351">
            <v>944</v>
          </cell>
          <cell r="AE351" t="str">
            <v>pas outil</v>
          </cell>
          <cell r="AF351">
            <v>1916</v>
          </cell>
          <cell r="AG351">
            <v>700</v>
          </cell>
          <cell r="AH351">
            <v>457</v>
          </cell>
          <cell r="AI351">
            <v>242</v>
          </cell>
          <cell r="AJ351">
            <v>225</v>
          </cell>
          <cell r="AK351">
            <v>94</v>
          </cell>
          <cell r="AL351">
            <v>108</v>
          </cell>
          <cell r="AM351">
            <v>86</v>
          </cell>
          <cell r="AN351">
            <v>4</v>
          </cell>
          <cell r="AO351">
            <v>0</v>
          </cell>
          <cell r="AP351">
            <v>0</v>
          </cell>
          <cell r="AT351">
            <v>1</v>
          </cell>
        </row>
        <row r="352">
          <cell r="A352">
            <v>34700</v>
          </cell>
          <cell r="C352">
            <v>212247</v>
          </cell>
          <cell r="D352" t="str">
            <v>17</v>
          </cell>
          <cell r="G352" t="str">
            <v>PEC1721 10</v>
          </cell>
          <cell r="H352" t="str">
            <v>POIGNEE EXTERIEURE POUR DOUBLE</v>
          </cell>
          <cell r="J352" t="str">
            <v>V26</v>
          </cell>
          <cell r="K352" t="str">
            <v>ALLIANCE</v>
          </cell>
          <cell r="M352" t="str">
            <v>SOTRALU</v>
          </cell>
          <cell r="O352" t="str">
            <v>P</v>
          </cell>
          <cell r="P352">
            <v>5.15</v>
          </cell>
          <cell r="Q352" t="str">
            <v/>
          </cell>
          <cell r="R352">
            <v>4.7699999999999996</v>
          </cell>
          <cell r="T352" t="str">
            <v/>
          </cell>
          <cell r="U352">
            <v>0.38</v>
          </cell>
          <cell r="W352" t="str">
            <v/>
          </cell>
          <cell r="X352">
            <v>4.7699999999999996</v>
          </cell>
          <cell r="Y352">
            <v>5.15</v>
          </cell>
          <cell r="AA352">
            <v>100</v>
          </cell>
          <cell r="AC352">
            <v>3</v>
          </cell>
          <cell r="AD352">
            <v>944</v>
          </cell>
          <cell r="AE352" t="str">
            <v>pas outil</v>
          </cell>
          <cell r="AF352">
            <v>1916</v>
          </cell>
          <cell r="AG352">
            <v>700</v>
          </cell>
          <cell r="AH352">
            <v>457</v>
          </cell>
          <cell r="AI352">
            <v>242</v>
          </cell>
          <cell r="AJ352">
            <v>225</v>
          </cell>
          <cell r="AK352">
            <v>94</v>
          </cell>
          <cell r="AL352">
            <v>108</v>
          </cell>
          <cell r="AM352">
            <v>86</v>
          </cell>
          <cell r="AN352">
            <v>4</v>
          </cell>
          <cell r="AO352">
            <v>0</v>
          </cell>
          <cell r="AP352">
            <v>0</v>
          </cell>
          <cell r="AT352">
            <v>1</v>
          </cell>
        </row>
        <row r="353">
          <cell r="A353">
            <v>34700</v>
          </cell>
          <cell r="C353">
            <v>212247</v>
          </cell>
          <cell r="D353" t="str">
            <v>35</v>
          </cell>
          <cell r="H353" t="str">
            <v>POIGNEE EXTERIEURE POUR DOUBLE</v>
          </cell>
          <cell r="J353" t="str">
            <v>V26</v>
          </cell>
          <cell r="K353" t="str">
            <v>ALLIANCE</v>
          </cell>
          <cell r="M353" t="str">
            <v>SOTRALU</v>
          </cell>
          <cell r="O353" t="str">
            <v>P</v>
          </cell>
          <cell r="P353">
            <v>5.28</v>
          </cell>
          <cell r="Q353" t="str">
            <v/>
          </cell>
          <cell r="R353">
            <v>5.28</v>
          </cell>
          <cell r="T353" t="str">
            <v/>
          </cell>
          <cell r="W353" t="str">
            <v/>
          </cell>
          <cell r="X353">
            <v>5.28</v>
          </cell>
          <cell r="Y353">
            <v>5.28</v>
          </cell>
          <cell r="AA353">
            <v>100</v>
          </cell>
          <cell r="AC353">
            <v>3</v>
          </cell>
          <cell r="AD353">
            <v>944</v>
          </cell>
          <cell r="AE353" t="str">
            <v>pas outil</v>
          </cell>
          <cell r="AF353">
            <v>1916</v>
          </cell>
          <cell r="AG353">
            <v>700</v>
          </cell>
          <cell r="AH353">
            <v>457</v>
          </cell>
          <cell r="AI353">
            <v>242</v>
          </cell>
          <cell r="AJ353">
            <v>225</v>
          </cell>
          <cell r="AK353">
            <v>94</v>
          </cell>
          <cell r="AL353">
            <v>108</v>
          </cell>
          <cell r="AM353">
            <v>86</v>
          </cell>
          <cell r="AN353">
            <v>4</v>
          </cell>
          <cell r="AO353">
            <v>0</v>
          </cell>
          <cell r="AP353">
            <v>0</v>
          </cell>
          <cell r="AT353">
            <v>1</v>
          </cell>
        </row>
        <row r="354">
          <cell r="A354">
            <v>34700</v>
          </cell>
          <cell r="C354">
            <v>212247</v>
          </cell>
          <cell r="D354" t="str">
            <v>39</v>
          </cell>
          <cell r="G354" t="str">
            <v>PEC1721 81</v>
          </cell>
          <cell r="H354" t="str">
            <v>POIGNEE EXTERIEURE POUR DOUBLE</v>
          </cell>
          <cell r="J354" t="str">
            <v>V26</v>
          </cell>
          <cell r="K354" t="str">
            <v>ALLIANCE</v>
          </cell>
          <cell r="M354" t="str">
            <v>SOTRALU</v>
          </cell>
          <cell r="O354" t="str">
            <v>P</v>
          </cell>
          <cell r="P354">
            <v>5.25</v>
          </cell>
          <cell r="Q354" t="str">
            <v/>
          </cell>
          <cell r="R354">
            <v>5.25</v>
          </cell>
          <cell r="T354" t="str">
            <v/>
          </cell>
          <cell r="W354" t="str">
            <v/>
          </cell>
          <cell r="X354">
            <v>5.25</v>
          </cell>
          <cell r="Y354">
            <v>5.25</v>
          </cell>
          <cell r="AA354">
            <v>100</v>
          </cell>
          <cell r="AC354">
            <v>3</v>
          </cell>
          <cell r="AD354">
            <v>944</v>
          </cell>
          <cell r="AE354" t="str">
            <v>pas outil</v>
          </cell>
          <cell r="AF354">
            <v>1916</v>
          </cell>
          <cell r="AG354">
            <v>700</v>
          </cell>
          <cell r="AH354">
            <v>457</v>
          </cell>
          <cell r="AI354">
            <v>242</v>
          </cell>
          <cell r="AJ354">
            <v>225</v>
          </cell>
          <cell r="AK354">
            <v>94</v>
          </cell>
          <cell r="AL354">
            <v>108</v>
          </cell>
          <cell r="AM354">
            <v>86</v>
          </cell>
          <cell r="AN354">
            <v>4</v>
          </cell>
          <cell r="AO354">
            <v>0</v>
          </cell>
          <cell r="AP354">
            <v>0</v>
          </cell>
          <cell r="AT354">
            <v>1</v>
          </cell>
        </row>
        <row r="355">
          <cell r="A355">
            <v>34700</v>
          </cell>
          <cell r="C355">
            <v>212247</v>
          </cell>
          <cell r="D355" t="str">
            <v>51</v>
          </cell>
          <cell r="G355" t="str">
            <v>PEC1721 92</v>
          </cell>
          <cell r="H355" t="str">
            <v>POIGNEE EXTERIEURE POUR DOUBLE</v>
          </cell>
          <cell r="J355" t="str">
            <v>V26</v>
          </cell>
          <cell r="K355" t="str">
            <v>ALLIANCE</v>
          </cell>
          <cell r="M355" t="str">
            <v>SOTRALU</v>
          </cell>
          <cell r="O355" t="str">
            <v>P</v>
          </cell>
          <cell r="P355">
            <v>5.28</v>
          </cell>
          <cell r="Q355" t="str">
            <v/>
          </cell>
          <cell r="R355">
            <v>5.28</v>
          </cell>
          <cell r="T355" t="str">
            <v/>
          </cell>
          <cell r="W355" t="str">
            <v/>
          </cell>
          <cell r="X355">
            <v>5.28</v>
          </cell>
          <cell r="Y355">
            <v>5.28</v>
          </cell>
          <cell r="AC355">
            <v>3</v>
          </cell>
          <cell r="AD355">
            <v>944</v>
          </cell>
          <cell r="AE355" t="str">
            <v>pas outil</v>
          </cell>
          <cell r="AF355">
            <v>1916</v>
          </cell>
          <cell r="AG355">
            <v>700</v>
          </cell>
          <cell r="AH355">
            <v>457</v>
          </cell>
          <cell r="AI355">
            <v>242</v>
          </cell>
          <cell r="AJ355">
            <v>225</v>
          </cell>
          <cell r="AK355">
            <v>94</v>
          </cell>
          <cell r="AL355">
            <v>108</v>
          </cell>
          <cell r="AM355">
            <v>86</v>
          </cell>
          <cell r="AN355">
            <v>4</v>
          </cell>
          <cell r="AO355">
            <v>0</v>
          </cell>
          <cell r="AP355">
            <v>0</v>
          </cell>
          <cell r="AT355">
            <v>1</v>
          </cell>
        </row>
        <row r="356">
          <cell r="A356">
            <v>34700</v>
          </cell>
          <cell r="C356">
            <v>212247</v>
          </cell>
          <cell r="D356" t="str">
            <v>59</v>
          </cell>
          <cell r="H356" t="str">
            <v>POIGNEE EXTERIEURE POUR DOUBLE</v>
          </cell>
          <cell r="J356" t="str">
            <v>V26</v>
          </cell>
          <cell r="K356" t="str">
            <v>ALLIANCE</v>
          </cell>
          <cell r="M356" t="str">
            <v>SOTRALU</v>
          </cell>
          <cell r="O356" t="str">
            <v>P</v>
          </cell>
          <cell r="P356">
            <v>6.52</v>
          </cell>
          <cell r="Q356" t="str">
            <v/>
          </cell>
          <cell r="R356">
            <v>6.18</v>
          </cell>
          <cell r="T356" t="str">
            <v/>
          </cell>
          <cell r="U356">
            <v>0.34</v>
          </cell>
          <cell r="W356" t="str">
            <v/>
          </cell>
          <cell r="X356">
            <v>6.18</v>
          </cell>
          <cell r="Y356">
            <v>6.52</v>
          </cell>
          <cell r="AC356">
            <v>3</v>
          </cell>
          <cell r="AD356">
            <v>944</v>
          </cell>
          <cell r="AE356" t="str">
            <v>pas outil</v>
          </cell>
          <cell r="AF356">
            <v>1916</v>
          </cell>
          <cell r="AG356">
            <v>700</v>
          </cell>
          <cell r="AH356">
            <v>457</v>
          </cell>
          <cell r="AI356">
            <v>242</v>
          </cell>
          <cell r="AJ356">
            <v>225</v>
          </cell>
          <cell r="AK356">
            <v>94</v>
          </cell>
          <cell r="AL356">
            <v>108</v>
          </cell>
          <cell r="AM356">
            <v>86</v>
          </cell>
          <cell r="AN356">
            <v>4</v>
          </cell>
          <cell r="AO356">
            <v>0</v>
          </cell>
          <cell r="AP356">
            <v>0</v>
          </cell>
          <cell r="AT356">
            <v>1</v>
          </cell>
          <cell r="AV356" t="str">
            <v>=PR 89</v>
          </cell>
          <cell r="AW356" t="str">
            <v>prix forcé - même prix que 89 - 29/01/03</v>
          </cell>
        </row>
        <row r="357">
          <cell r="A357">
            <v>34700</v>
          </cell>
          <cell r="C357">
            <v>212247</v>
          </cell>
          <cell r="D357" t="str">
            <v>71</v>
          </cell>
          <cell r="G357" t="str">
            <v>PEC1721 90</v>
          </cell>
          <cell r="H357" t="str">
            <v>POIGNEE EXTERIEURE POUR DOUBLE</v>
          </cell>
          <cell r="J357" t="str">
            <v>V26</v>
          </cell>
          <cell r="K357" t="str">
            <v>ALLIANCE</v>
          </cell>
          <cell r="M357" t="str">
            <v>SOTRALU</v>
          </cell>
          <cell r="O357" t="str">
            <v>P</v>
          </cell>
          <cell r="P357">
            <v>5.25</v>
          </cell>
          <cell r="Q357" t="str">
            <v/>
          </cell>
          <cell r="R357">
            <v>5.25</v>
          </cell>
          <cell r="T357" t="str">
            <v/>
          </cell>
          <cell r="W357" t="str">
            <v/>
          </cell>
          <cell r="X357">
            <v>5.25</v>
          </cell>
          <cell r="Y357">
            <v>5.25</v>
          </cell>
          <cell r="AA357">
            <v>100</v>
          </cell>
          <cell r="AC357">
            <v>3</v>
          </cell>
          <cell r="AD357">
            <v>944</v>
          </cell>
          <cell r="AE357" t="str">
            <v>pas outil</v>
          </cell>
          <cell r="AF357">
            <v>1916</v>
          </cell>
          <cell r="AG357">
            <v>700</v>
          </cell>
          <cell r="AH357">
            <v>457</v>
          </cell>
          <cell r="AI357">
            <v>242</v>
          </cell>
          <cell r="AJ357">
            <v>225</v>
          </cell>
          <cell r="AK357">
            <v>94</v>
          </cell>
          <cell r="AL357">
            <v>108</v>
          </cell>
          <cell r="AM357">
            <v>86</v>
          </cell>
          <cell r="AN357">
            <v>4</v>
          </cell>
          <cell r="AO357">
            <v>0</v>
          </cell>
          <cell r="AP357">
            <v>0</v>
          </cell>
          <cell r="AT357">
            <v>1</v>
          </cell>
        </row>
        <row r="358">
          <cell r="A358">
            <v>34700</v>
          </cell>
          <cell r="C358">
            <v>212247</v>
          </cell>
          <cell r="D358" t="str">
            <v>74</v>
          </cell>
          <cell r="G358" t="str">
            <v>PEC1721 96</v>
          </cell>
          <cell r="H358" t="str">
            <v>POIGNEE EXTERIEURE POUR DOUBLE</v>
          </cell>
          <cell r="J358" t="str">
            <v>V26</v>
          </cell>
          <cell r="K358" t="str">
            <v>ALLIANCE</v>
          </cell>
          <cell r="M358" t="str">
            <v>SOTRALU</v>
          </cell>
          <cell r="O358" t="str">
            <v>P</v>
          </cell>
          <cell r="P358">
            <v>5.28</v>
          </cell>
          <cell r="Q358" t="str">
            <v/>
          </cell>
          <cell r="R358">
            <v>5.28</v>
          </cell>
          <cell r="T358" t="str">
            <v/>
          </cell>
          <cell r="W358" t="str">
            <v/>
          </cell>
          <cell r="X358">
            <v>5.28</v>
          </cell>
          <cell r="Y358">
            <v>5.28</v>
          </cell>
          <cell r="AA358">
            <v>100</v>
          </cell>
          <cell r="AC358">
            <v>3</v>
          </cell>
          <cell r="AD358">
            <v>944</v>
          </cell>
          <cell r="AE358" t="str">
            <v>pas outil</v>
          </cell>
          <cell r="AF358">
            <v>1916</v>
          </cell>
          <cell r="AG358">
            <v>700</v>
          </cell>
          <cell r="AH358">
            <v>457</v>
          </cell>
          <cell r="AI358">
            <v>242</v>
          </cell>
          <cell r="AJ358">
            <v>225</v>
          </cell>
          <cell r="AK358">
            <v>94</v>
          </cell>
          <cell r="AL358">
            <v>108</v>
          </cell>
          <cell r="AM358">
            <v>86</v>
          </cell>
          <cell r="AN358">
            <v>4</v>
          </cell>
          <cell r="AO358">
            <v>0</v>
          </cell>
          <cell r="AP358">
            <v>0</v>
          </cell>
          <cell r="AT358">
            <v>1</v>
          </cell>
        </row>
        <row r="359">
          <cell r="A359">
            <v>34700</v>
          </cell>
          <cell r="C359">
            <v>212247</v>
          </cell>
          <cell r="D359" t="str">
            <v>79</v>
          </cell>
          <cell r="H359" t="str">
            <v>POIGNEE EXTERIEURE POUR DOUBLE</v>
          </cell>
          <cell r="J359" t="str">
            <v>V26</v>
          </cell>
          <cell r="K359" t="str">
            <v>ALLIANCE</v>
          </cell>
          <cell r="M359" t="str">
            <v>SOTRALU</v>
          </cell>
          <cell r="O359" t="str">
            <v>P</v>
          </cell>
          <cell r="P359">
            <v>6.52</v>
          </cell>
          <cell r="Q359" t="str">
            <v/>
          </cell>
          <cell r="R359">
            <v>6.18</v>
          </cell>
          <cell r="T359" t="str">
            <v/>
          </cell>
          <cell r="U359">
            <v>0.34</v>
          </cell>
          <cell r="W359" t="str">
            <v/>
          </cell>
          <cell r="X359">
            <v>6.18</v>
          </cell>
          <cell r="Y359">
            <v>6.52</v>
          </cell>
          <cell r="AC359">
            <v>3</v>
          </cell>
          <cell r="AD359">
            <v>944</v>
          </cell>
          <cell r="AE359" t="str">
            <v>pas outil</v>
          </cell>
          <cell r="AF359">
            <v>1916</v>
          </cell>
          <cell r="AG359">
            <v>700</v>
          </cell>
          <cell r="AH359">
            <v>457</v>
          </cell>
          <cell r="AI359">
            <v>242</v>
          </cell>
          <cell r="AJ359">
            <v>225</v>
          </cell>
          <cell r="AK359">
            <v>94</v>
          </cell>
          <cell r="AL359">
            <v>108</v>
          </cell>
          <cell r="AM359">
            <v>86</v>
          </cell>
          <cell r="AN359">
            <v>4</v>
          </cell>
          <cell r="AO359">
            <v>0</v>
          </cell>
          <cell r="AP359">
            <v>0</v>
          </cell>
          <cell r="AT359">
            <v>1</v>
          </cell>
          <cell r="AV359" t="str">
            <v>=PR 89</v>
          </cell>
          <cell r="AW359" t="str">
            <v>prix forcé - même prix que 89 - 29/01/03</v>
          </cell>
        </row>
        <row r="360">
          <cell r="A360">
            <v>34700</v>
          </cell>
          <cell r="C360">
            <v>212247</v>
          </cell>
          <cell r="D360" t="str">
            <v>89</v>
          </cell>
          <cell r="E360" t="str">
            <v>9005</v>
          </cell>
          <cell r="G360" t="str">
            <v>PEC1721 95</v>
          </cell>
          <cell r="H360" t="str">
            <v>POIGNEE EXTERIEURE POUR DOUBLE</v>
          </cell>
          <cell r="J360" t="str">
            <v>V26</v>
          </cell>
          <cell r="K360" t="str">
            <v>ALLIANCE</v>
          </cell>
          <cell r="M360" t="str">
            <v>SOTRALU</v>
          </cell>
          <cell r="O360" t="str">
            <v>P</v>
          </cell>
          <cell r="P360">
            <v>6.18</v>
          </cell>
          <cell r="Q360" t="str">
            <v/>
          </cell>
          <cell r="R360">
            <v>5.25</v>
          </cell>
          <cell r="T360" t="str">
            <v/>
          </cell>
          <cell r="U360">
            <v>0.93</v>
          </cell>
          <cell r="W360" t="str">
            <v/>
          </cell>
          <cell r="X360">
            <v>5.25</v>
          </cell>
          <cell r="Y360">
            <v>6.18</v>
          </cell>
          <cell r="AC360">
            <v>3</v>
          </cell>
          <cell r="AD360">
            <v>944</v>
          </cell>
          <cell r="AE360" t="str">
            <v>pas outil</v>
          </cell>
          <cell r="AF360">
            <v>1916</v>
          </cell>
          <cell r="AG360">
            <v>700</v>
          </cell>
          <cell r="AH360">
            <v>457</v>
          </cell>
          <cell r="AI360">
            <v>242</v>
          </cell>
          <cell r="AJ360">
            <v>225</v>
          </cell>
          <cell r="AK360">
            <v>94</v>
          </cell>
          <cell r="AL360">
            <v>108</v>
          </cell>
          <cell r="AM360">
            <v>86</v>
          </cell>
          <cell r="AN360">
            <v>4</v>
          </cell>
          <cell r="AO360">
            <v>0</v>
          </cell>
          <cell r="AP360">
            <v>0</v>
          </cell>
          <cell r="AT360">
            <v>1</v>
          </cell>
          <cell r="AV360" t="str">
            <v>=PR 89 9006</v>
          </cell>
        </row>
        <row r="361">
          <cell r="A361">
            <v>34700</v>
          </cell>
          <cell r="C361">
            <v>212247</v>
          </cell>
          <cell r="D361" t="str">
            <v>89</v>
          </cell>
          <cell r="G361" t="str">
            <v>PEC1721 99</v>
          </cell>
          <cell r="H361" t="str">
            <v>POIGNEE EXTERIEURE POUR DOUBLE</v>
          </cell>
          <cell r="J361" t="str">
            <v>V26</v>
          </cell>
          <cell r="K361" t="str">
            <v>ALLIANCE</v>
          </cell>
          <cell r="M361" t="str">
            <v>SOTRALU</v>
          </cell>
          <cell r="O361" t="str">
            <v>P</v>
          </cell>
          <cell r="P361">
            <v>6.52</v>
          </cell>
          <cell r="Q361" t="str">
            <v/>
          </cell>
          <cell r="R361">
            <v>6.18</v>
          </cell>
          <cell r="T361" t="str">
            <v/>
          </cell>
          <cell r="U361">
            <v>0.34</v>
          </cell>
          <cell r="W361" t="str">
            <v/>
          </cell>
          <cell r="X361">
            <v>6.18</v>
          </cell>
          <cell r="Y361">
            <v>6.52</v>
          </cell>
          <cell r="AC361">
            <v>3</v>
          </cell>
          <cell r="AD361">
            <v>944</v>
          </cell>
          <cell r="AE361" t="str">
            <v>pas outil</v>
          </cell>
          <cell r="AF361">
            <v>1916</v>
          </cell>
          <cell r="AG361">
            <v>700</v>
          </cell>
          <cell r="AH361">
            <v>457</v>
          </cell>
          <cell r="AI361">
            <v>242</v>
          </cell>
          <cell r="AJ361">
            <v>225</v>
          </cell>
          <cell r="AK361">
            <v>94</v>
          </cell>
          <cell r="AL361">
            <v>108</v>
          </cell>
          <cell r="AM361">
            <v>86</v>
          </cell>
          <cell r="AN361">
            <v>4</v>
          </cell>
          <cell r="AO361">
            <v>0</v>
          </cell>
          <cell r="AP361">
            <v>0</v>
          </cell>
          <cell r="AT361">
            <v>1</v>
          </cell>
          <cell r="AV361" t="str">
            <v>=PR 89 9005 x 5,5%</v>
          </cell>
          <cell r="AW361" t="str">
            <v>prix forcé 5,5% par rapport au 89 9005</v>
          </cell>
        </row>
        <row r="362">
          <cell r="A362">
            <v>34700</v>
          </cell>
          <cell r="C362">
            <v>212250</v>
          </cell>
          <cell r="D362" t="str">
            <v>00</v>
          </cell>
          <cell r="G362" t="str">
            <v>PEC1911</v>
          </cell>
          <cell r="H362" t="str">
            <v>GACHE POUR PERIPHERIQUE 23</v>
          </cell>
          <cell r="J362" t="str">
            <v>V26</v>
          </cell>
          <cell r="K362" t="str">
            <v>ALLIANCE</v>
          </cell>
          <cell r="M362" t="str">
            <v>SOTRALU</v>
          </cell>
          <cell r="O362" t="str">
            <v>P</v>
          </cell>
          <cell r="P362">
            <v>0.85</v>
          </cell>
          <cell r="Q362" t="str">
            <v/>
          </cell>
          <cell r="R362">
            <v>0.85</v>
          </cell>
          <cell r="T362" t="str">
            <v/>
          </cell>
          <cell r="W362" t="str">
            <v/>
          </cell>
          <cell r="X362">
            <v>0.85</v>
          </cell>
          <cell r="Y362">
            <v>0.85</v>
          </cell>
          <cell r="AA362">
            <v>100</v>
          </cell>
          <cell r="AC362">
            <v>3</v>
          </cell>
          <cell r="AD362">
            <v>36879</v>
          </cell>
          <cell r="AE362" t="str">
            <v>pas outil</v>
          </cell>
          <cell r="AF362">
            <v>21944.333333333336</v>
          </cell>
          <cell r="AG362">
            <v>4861.3333333333339</v>
          </cell>
          <cell r="AH362">
            <v>4667</v>
          </cell>
          <cell r="AI362">
            <v>5058</v>
          </cell>
          <cell r="AJ362">
            <v>1794</v>
          </cell>
          <cell r="AK362">
            <v>992</v>
          </cell>
          <cell r="AL362">
            <v>1547</v>
          </cell>
          <cell r="AM362">
            <v>2006</v>
          </cell>
          <cell r="AN362">
            <v>1019</v>
          </cell>
          <cell r="AO362">
            <v>0</v>
          </cell>
          <cell r="AP362">
            <v>0</v>
          </cell>
          <cell r="AT362">
            <v>2</v>
          </cell>
        </row>
        <row r="363">
          <cell r="A363">
            <v>34700</v>
          </cell>
          <cell r="C363">
            <v>212250</v>
          </cell>
          <cell r="D363" t="str">
            <v>14</v>
          </cell>
          <cell r="H363" t="str">
            <v>GACHE POUR PERIPHERIQUE 23</v>
          </cell>
          <cell r="J363" t="str">
            <v>V26</v>
          </cell>
          <cell r="K363" t="str">
            <v>ALLIANCE</v>
          </cell>
          <cell r="M363" t="str">
            <v>SOTRALU</v>
          </cell>
          <cell r="N363" t="str">
            <v>EGP</v>
          </cell>
          <cell r="O363" t="str">
            <v>P</v>
          </cell>
          <cell r="P363">
            <v>1.35</v>
          </cell>
          <cell r="Q363" t="str">
            <v/>
          </cell>
          <cell r="R363">
            <v>0.85</v>
          </cell>
          <cell r="S363">
            <v>0.49</v>
          </cell>
          <cell r="T363">
            <v>1.47E-2</v>
          </cell>
          <cell r="W363" t="str">
            <v/>
          </cell>
          <cell r="X363">
            <v>0.49</v>
          </cell>
          <cell r="Y363">
            <v>1.35</v>
          </cell>
          <cell r="AC363">
            <v>3</v>
          </cell>
          <cell r="AD363">
            <v>36879</v>
          </cell>
          <cell r="AE363" t="str">
            <v>pas outil</v>
          </cell>
          <cell r="AF363">
            <v>21944.333333333336</v>
          </cell>
          <cell r="AG363">
            <v>4861.3333333333339</v>
          </cell>
          <cell r="AH363">
            <v>4667</v>
          </cell>
          <cell r="AI363">
            <v>5058</v>
          </cell>
          <cell r="AJ363">
            <v>1794</v>
          </cell>
          <cell r="AK363">
            <v>992</v>
          </cell>
          <cell r="AL363">
            <v>1547</v>
          </cell>
          <cell r="AM363">
            <v>2006</v>
          </cell>
          <cell r="AN363">
            <v>1019</v>
          </cell>
          <cell r="AO363">
            <v>0</v>
          </cell>
          <cell r="AP363">
            <v>0</v>
          </cell>
          <cell r="AT363">
            <v>2</v>
          </cell>
        </row>
        <row r="364">
          <cell r="A364">
            <v>34700</v>
          </cell>
          <cell r="C364">
            <v>212250</v>
          </cell>
          <cell r="D364" t="str">
            <v>35</v>
          </cell>
          <cell r="H364" t="str">
            <v>GACHE POUR PERIPHERIQUE 23</v>
          </cell>
          <cell r="J364" t="str">
            <v>V26</v>
          </cell>
          <cell r="K364" t="str">
            <v>ALLIANCE</v>
          </cell>
          <cell r="M364" t="str">
            <v>SOTRALU</v>
          </cell>
          <cell r="N364" t="str">
            <v>EGP</v>
          </cell>
          <cell r="O364" t="str">
            <v>P</v>
          </cell>
          <cell r="P364">
            <v>1.3</v>
          </cell>
          <cell r="Q364" t="str">
            <v/>
          </cell>
          <cell r="R364">
            <v>0.85</v>
          </cell>
          <cell r="S364">
            <v>0.44</v>
          </cell>
          <cell r="T364">
            <v>1.32E-2</v>
          </cell>
          <cell r="W364" t="str">
            <v/>
          </cell>
          <cell r="X364">
            <v>0.44</v>
          </cell>
          <cell r="Y364">
            <v>1.3</v>
          </cell>
          <cell r="AC364">
            <v>3</v>
          </cell>
          <cell r="AD364">
            <v>36879</v>
          </cell>
          <cell r="AE364" t="str">
            <v>pas outil</v>
          </cell>
          <cell r="AF364">
            <v>21944.333333333336</v>
          </cell>
          <cell r="AG364">
            <v>4861.3333333333339</v>
          </cell>
          <cell r="AH364">
            <v>4667</v>
          </cell>
          <cell r="AI364">
            <v>5058</v>
          </cell>
          <cell r="AJ364">
            <v>1794</v>
          </cell>
          <cell r="AK364">
            <v>992</v>
          </cell>
          <cell r="AL364">
            <v>1547</v>
          </cell>
          <cell r="AM364">
            <v>2006</v>
          </cell>
          <cell r="AN364">
            <v>1019</v>
          </cell>
          <cell r="AO364">
            <v>0</v>
          </cell>
          <cell r="AP364">
            <v>0</v>
          </cell>
          <cell r="AT364">
            <v>2</v>
          </cell>
        </row>
        <row r="365">
          <cell r="A365">
            <v>34700</v>
          </cell>
          <cell r="C365">
            <v>212250</v>
          </cell>
          <cell r="D365" t="str">
            <v>71</v>
          </cell>
          <cell r="H365" t="str">
            <v>GACHE POUR PERIPHERIQUE 23</v>
          </cell>
          <cell r="J365" t="str">
            <v>V26</v>
          </cell>
          <cell r="K365" t="str">
            <v>ALLIANCE</v>
          </cell>
          <cell r="M365" t="str">
            <v>SOTRALU</v>
          </cell>
          <cell r="N365" t="str">
            <v>EGP</v>
          </cell>
          <cell r="O365" t="str">
            <v>P</v>
          </cell>
          <cell r="P365">
            <v>1.3</v>
          </cell>
          <cell r="Q365" t="str">
            <v/>
          </cell>
          <cell r="R365">
            <v>0.85</v>
          </cell>
          <cell r="S365">
            <v>0.44</v>
          </cell>
          <cell r="T365">
            <v>1.32E-2</v>
          </cell>
          <cell r="W365" t="str">
            <v/>
          </cell>
          <cell r="X365">
            <v>0.44</v>
          </cell>
          <cell r="Y365">
            <v>1.3</v>
          </cell>
          <cell r="AC365">
            <v>3</v>
          </cell>
          <cell r="AD365">
            <v>36879</v>
          </cell>
          <cell r="AE365" t="str">
            <v>pas outil</v>
          </cell>
          <cell r="AF365">
            <v>21944.333333333336</v>
          </cell>
          <cell r="AG365">
            <v>4861.3333333333339</v>
          </cell>
          <cell r="AH365">
            <v>4667</v>
          </cell>
          <cell r="AI365">
            <v>5058</v>
          </cell>
          <cell r="AJ365">
            <v>1794</v>
          </cell>
          <cell r="AK365">
            <v>992</v>
          </cell>
          <cell r="AL365">
            <v>1547</v>
          </cell>
          <cell r="AM365">
            <v>2006</v>
          </cell>
          <cell r="AN365">
            <v>1019</v>
          </cell>
          <cell r="AO365">
            <v>0</v>
          </cell>
          <cell r="AP365">
            <v>0</v>
          </cell>
          <cell r="AT365">
            <v>2</v>
          </cell>
        </row>
        <row r="366">
          <cell r="A366">
            <v>34700</v>
          </cell>
          <cell r="C366">
            <v>212250</v>
          </cell>
          <cell r="D366" t="str">
            <v>74</v>
          </cell>
          <cell r="H366" t="str">
            <v>GACHE POUR PERIPHERIQUE 23</v>
          </cell>
          <cell r="J366" t="str">
            <v>V26</v>
          </cell>
          <cell r="K366" t="str">
            <v>ALLIANCE</v>
          </cell>
          <cell r="M366" t="str">
            <v>SOTRALU</v>
          </cell>
          <cell r="N366" t="str">
            <v>EGP</v>
          </cell>
          <cell r="O366" t="str">
            <v>P</v>
          </cell>
          <cell r="P366">
            <v>1.3</v>
          </cell>
          <cell r="Q366" t="str">
            <v/>
          </cell>
          <cell r="R366">
            <v>0.85</v>
          </cell>
          <cell r="S366">
            <v>0.44</v>
          </cell>
          <cell r="T366">
            <v>1.32E-2</v>
          </cell>
          <cell r="W366" t="str">
            <v/>
          </cell>
          <cell r="X366">
            <v>0.44</v>
          </cell>
          <cell r="Y366">
            <v>1.3</v>
          </cell>
          <cell r="AC366">
            <v>3</v>
          </cell>
          <cell r="AD366">
            <v>36879</v>
          </cell>
          <cell r="AE366" t="str">
            <v>pas outil</v>
          </cell>
          <cell r="AF366">
            <v>21944.333333333336</v>
          </cell>
          <cell r="AG366">
            <v>4861.3333333333339</v>
          </cell>
          <cell r="AH366">
            <v>4667</v>
          </cell>
          <cell r="AI366">
            <v>5058</v>
          </cell>
          <cell r="AJ366">
            <v>1794</v>
          </cell>
          <cell r="AK366">
            <v>992</v>
          </cell>
          <cell r="AL366">
            <v>1547</v>
          </cell>
          <cell r="AM366">
            <v>2006</v>
          </cell>
          <cell r="AN366">
            <v>1019</v>
          </cell>
          <cell r="AO366">
            <v>0</v>
          </cell>
          <cell r="AP366">
            <v>0</v>
          </cell>
          <cell r="AT366">
            <v>2</v>
          </cell>
        </row>
        <row r="367">
          <cell r="A367">
            <v>34700</v>
          </cell>
          <cell r="C367">
            <v>212250</v>
          </cell>
          <cell r="D367" t="str">
            <v>79</v>
          </cell>
          <cell r="H367" t="str">
            <v>GACHE POUR PERIPHERIQUE 23</v>
          </cell>
          <cell r="J367" t="str">
            <v>V26</v>
          </cell>
          <cell r="K367" t="str">
            <v>ALLIANCE</v>
          </cell>
          <cell r="M367" t="str">
            <v>SOTRALU</v>
          </cell>
          <cell r="N367" t="str">
            <v>EGP</v>
          </cell>
          <cell r="O367" t="str">
            <v>P</v>
          </cell>
          <cell r="P367">
            <v>1.42</v>
          </cell>
          <cell r="Q367" t="str">
            <v/>
          </cell>
          <cell r="R367">
            <v>0.85</v>
          </cell>
          <cell r="S367">
            <v>0.44</v>
          </cell>
          <cell r="T367">
            <v>1.32E-2</v>
          </cell>
          <cell r="U367">
            <v>0.12</v>
          </cell>
          <cell r="W367" t="str">
            <v/>
          </cell>
          <cell r="X367">
            <v>0.44</v>
          </cell>
          <cell r="Y367">
            <v>1.42</v>
          </cell>
          <cell r="AC367">
            <v>3</v>
          </cell>
          <cell r="AD367">
            <v>36879</v>
          </cell>
          <cell r="AE367" t="str">
            <v>pas outil</v>
          </cell>
          <cell r="AF367">
            <v>21944.333333333336</v>
          </cell>
          <cell r="AG367">
            <v>4861.3333333333339</v>
          </cell>
          <cell r="AH367">
            <v>4667</v>
          </cell>
          <cell r="AI367">
            <v>5058</v>
          </cell>
          <cell r="AJ367">
            <v>1794</v>
          </cell>
          <cell r="AK367">
            <v>992</v>
          </cell>
          <cell r="AL367">
            <v>1547</v>
          </cell>
          <cell r="AM367">
            <v>2006</v>
          </cell>
          <cell r="AN367">
            <v>1019</v>
          </cell>
          <cell r="AO367">
            <v>0</v>
          </cell>
          <cell r="AP367">
            <v>0</v>
          </cell>
          <cell r="AT367">
            <v>2</v>
          </cell>
          <cell r="AV367" t="str">
            <v>=PR 89</v>
          </cell>
          <cell r="AW367" t="str">
            <v>Prix forcé même prix que 89 - PF 5/3/02</v>
          </cell>
        </row>
        <row r="368">
          <cell r="A368">
            <v>34700</v>
          </cell>
          <cell r="C368">
            <v>212250</v>
          </cell>
          <cell r="D368" t="str">
            <v>89</v>
          </cell>
          <cell r="E368" t="str">
            <v>9005</v>
          </cell>
          <cell r="H368" t="str">
            <v>GACHE POUR PERIPHERIQUE 23</v>
          </cell>
          <cell r="J368" t="str">
            <v>V26</v>
          </cell>
          <cell r="K368" t="str">
            <v>ALLIANCE</v>
          </cell>
          <cell r="M368" t="str">
            <v>SOTRALU</v>
          </cell>
          <cell r="N368" t="str">
            <v>EGP</v>
          </cell>
          <cell r="O368" t="str">
            <v>P</v>
          </cell>
          <cell r="P368">
            <v>1.35</v>
          </cell>
          <cell r="Q368" t="str">
            <v/>
          </cell>
          <cell r="R368">
            <v>0.85</v>
          </cell>
          <cell r="S368">
            <v>0.44</v>
          </cell>
          <cell r="T368">
            <v>1.32E-2</v>
          </cell>
          <cell r="U368">
            <v>0.05</v>
          </cell>
          <cell r="W368" t="str">
            <v/>
          </cell>
          <cell r="X368">
            <v>0.44</v>
          </cell>
          <cell r="Y368">
            <v>1.35</v>
          </cell>
          <cell r="AC368">
            <v>3</v>
          </cell>
          <cell r="AD368">
            <v>36879</v>
          </cell>
          <cell r="AE368" t="str">
            <v>pas outil</v>
          </cell>
          <cell r="AF368">
            <v>21944.333333333336</v>
          </cell>
          <cell r="AG368">
            <v>4861.3333333333339</v>
          </cell>
          <cell r="AH368">
            <v>4667</v>
          </cell>
          <cell r="AI368">
            <v>5058</v>
          </cell>
          <cell r="AJ368">
            <v>1794</v>
          </cell>
          <cell r="AK368">
            <v>992</v>
          </cell>
          <cell r="AL368">
            <v>1547</v>
          </cell>
          <cell r="AM368">
            <v>2006</v>
          </cell>
          <cell r="AN368">
            <v>1019</v>
          </cell>
          <cell r="AO368">
            <v>0</v>
          </cell>
          <cell r="AP368">
            <v>0</v>
          </cell>
          <cell r="AT368">
            <v>2</v>
          </cell>
          <cell r="AV368" t="str">
            <v>=PR 89 9006</v>
          </cell>
        </row>
        <row r="369">
          <cell r="A369">
            <v>34700</v>
          </cell>
          <cell r="C369">
            <v>212250</v>
          </cell>
          <cell r="D369" t="str">
            <v>89</v>
          </cell>
          <cell r="H369" t="str">
            <v>GACHE POUR PERIPHERIQUE 23</v>
          </cell>
          <cell r="J369" t="str">
            <v>V26</v>
          </cell>
          <cell r="K369" t="str">
            <v>ALLIANCE</v>
          </cell>
          <cell r="M369" t="str">
            <v>SOTRALU</v>
          </cell>
          <cell r="N369" t="str">
            <v>EGP</v>
          </cell>
          <cell r="O369" t="str">
            <v>P</v>
          </cell>
          <cell r="P369">
            <v>1.42</v>
          </cell>
          <cell r="Q369" t="str">
            <v/>
          </cell>
          <cell r="R369">
            <v>0.85</v>
          </cell>
          <cell r="S369">
            <v>0.44</v>
          </cell>
          <cell r="T369">
            <v>1.32E-2</v>
          </cell>
          <cell r="U369">
            <v>0.12</v>
          </cell>
          <cell r="W369" t="str">
            <v/>
          </cell>
          <cell r="X369">
            <v>0.44</v>
          </cell>
          <cell r="Y369">
            <v>1.42</v>
          </cell>
          <cell r="AC369">
            <v>3</v>
          </cell>
          <cell r="AD369">
            <v>36879</v>
          </cell>
          <cell r="AE369" t="str">
            <v>pas outil</v>
          </cell>
          <cell r="AF369">
            <v>21944.333333333336</v>
          </cell>
          <cell r="AG369">
            <v>4861.3333333333339</v>
          </cell>
          <cell r="AH369">
            <v>4667</v>
          </cell>
          <cell r="AI369">
            <v>5058</v>
          </cell>
          <cell r="AJ369">
            <v>1794</v>
          </cell>
          <cell r="AK369">
            <v>992</v>
          </cell>
          <cell r="AL369">
            <v>1547</v>
          </cell>
          <cell r="AM369">
            <v>2006</v>
          </cell>
          <cell r="AN369">
            <v>1019</v>
          </cell>
          <cell r="AO369">
            <v>0</v>
          </cell>
          <cell r="AP369">
            <v>0</v>
          </cell>
          <cell r="AT369">
            <v>2</v>
          </cell>
          <cell r="AV369" t="str">
            <v>=PR 89 9005 x 5,5%</v>
          </cell>
          <cell r="AW369" t="str">
            <v>Prix forcé +5,5% par rapport au 89 9005 - PF 5/3/02</v>
          </cell>
        </row>
        <row r="370">
          <cell r="A370">
            <v>34608</v>
          </cell>
          <cell r="B370">
            <v>34669</v>
          </cell>
          <cell r="C370">
            <v>212251</v>
          </cell>
          <cell r="D370" t="str">
            <v>17</v>
          </cell>
          <cell r="F370" t="str">
            <v>A</v>
          </cell>
          <cell r="H370" t="str">
            <v>LOQUETEAU</v>
          </cell>
          <cell r="J370" t="str">
            <v>V09</v>
          </cell>
          <cell r="K370" t="str">
            <v>TONIC</v>
          </cell>
          <cell r="M370" t="str">
            <v>SAMU</v>
          </cell>
          <cell r="O370" t="str">
            <v>P</v>
          </cell>
          <cell r="P370">
            <v>3.57</v>
          </cell>
          <cell r="Q370" t="str">
            <v/>
          </cell>
          <cell r="R370">
            <v>3.57</v>
          </cell>
          <cell r="T370" t="str">
            <v/>
          </cell>
          <cell r="W370" t="str">
            <v/>
          </cell>
          <cell r="X370">
            <v>3.57</v>
          </cell>
          <cell r="Y370">
            <v>3.57</v>
          </cell>
          <cell r="AA370">
            <v>200</v>
          </cell>
          <cell r="AC370">
            <v>3</v>
          </cell>
          <cell r="AD370">
            <v>3000</v>
          </cell>
          <cell r="AE370" t="str">
            <v>pas outil</v>
          </cell>
          <cell r="AF370">
            <v>16259</v>
          </cell>
          <cell r="AG370">
            <v>2676</v>
          </cell>
          <cell r="AH370">
            <v>3092</v>
          </cell>
          <cell r="AI370">
            <v>2905</v>
          </cell>
          <cell r="AJ370">
            <v>2887</v>
          </cell>
          <cell r="AK370">
            <v>2439</v>
          </cell>
          <cell r="AL370">
            <v>1792</v>
          </cell>
          <cell r="AM370">
            <v>468</v>
          </cell>
          <cell r="AN370">
            <v>0</v>
          </cell>
          <cell r="AO370">
            <v>0</v>
          </cell>
          <cell r="AP370">
            <v>0</v>
          </cell>
          <cell r="AT370">
            <v>1</v>
          </cell>
          <cell r="AW370" t="str">
            <v>remplacé par réf. 022.5104.XX</v>
          </cell>
        </row>
        <row r="371">
          <cell r="A371">
            <v>34608</v>
          </cell>
          <cell r="B371">
            <v>34669</v>
          </cell>
          <cell r="C371">
            <v>212251</v>
          </cell>
          <cell r="D371" t="str">
            <v>29</v>
          </cell>
          <cell r="F371" t="str">
            <v>A</v>
          </cell>
          <cell r="H371" t="str">
            <v>LOQUETEAU</v>
          </cell>
          <cell r="J371" t="str">
            <v>V09</v>
          </cell>
          <cell r="K371" t="str">
            <v>TONIC</v>
          </cell>
          <cell r="M371" t="str">
            <v>SAMU</v>
          </cell>
          <cell r="O371" t="str">
            <v>P</v>
          </cell>
          <cell r="P371">
            <v>3.74</v>
          </cell>
          <cell r="Q371" t="str">
            <v/>
          </cell>
          <cell r="R371">
            <v>3.74</v>
          </cell>
          <cell r="T371" t="str">
            <v/>
          </cell>
          <cell r="W371" t="str">
            <v/>
          </cell>
          <cell r="X371">
            <v>3.74</v>
          </cell>
          <cell r="Y371">
            <v>3.74</v>
          </cell>
          <cell r="AA371">
            <v>200</v>
          </cell>
          <cell r="AC371">
            <v>3</v>
          </cell>
          <cell r="AD371">
            <v>3000</v>
          </cell>
          <cell r="AE371" t="str">
            <v>pas outil</v>
          </cell>
          <cell r="AF371">
            <v>16259</v>
          </cell>
          <cell r="AG371">
            <v>2676</v>
          </cell>
          <cell r="AH371">
            <v>3092</v>
          </cell>
          <cell r="AI371">
            <v>2905</v>
          </cell>
          <cell r="AJ371">
            <v>2887</v>
          </cell>
          <cell r="AK371">
            <v>2439</v>
          </cell>
          <cell r="AL371">
            <v>1792</v>
          </cell>
          <cell r="AM371">
            <v>468</v>
          </cell>
          <cell r="AN371">
            <v>0</v>
          </cell>
          <cell r="AO371">
            <v>0</v>
          </cell>
          <cell r="AP371">
            <v>0</v>
          </cell>
          <cell r="AT371">
            <v>1</v>
          </cell>
          <cell r="AW371" t="str">
            <v>remplacé par réf. 022.5104.XX</v>
          </cell>
        </row>
        <row r="372">
          <cell r="A372">
            <v>34608</v>
          </cell>
          <cell r="B372">
            <v>34669</v>
          </cell>
          <cell r="C372">
            <v>212251</v>
          </cell>
          <cell r="D372" t="str">
            <v>33</v>
          </cell>
          <cell r="F372" t="str">
            <v>A</v>
          </cell>
          <cell r="H372" t="str">
            <v>LOQUETEAU</v>
          </cell>
          <cell r="J372" t="str">
            <v>V09</v>
          </cell>
          <cell r="K372" t="str">
            <v>TONIC</v>
          </cell>
          <cell r="M372" t="str">
            <v>SAMU</v>
          </cell>
          <cell r="O372" t="str">
            <v>P</v>
          </cell>
          <cell r="P372">
            <v>5.34</v>
          </cell>
          <cell r="Q372" t="str">
            <v/>
          </cell>
          <cell r="R372">
            <v>5.34</v>
          </cell>
          <cell r="T372" t="str">
            <v/>
          </cell>
          <cell r="W372" t="str">
            <v/>
          </cell>
          <cell r="X372">
            <v>5.34</v>
          </cell>
          <cell r="Y372">
            <v>5.34</v>
          </cell>
          <cell r="AA372">
            <v>200</v>
          </cell>
          <cell r="AC372">
            <v>3</v>
          </cell>
          <cell r="AD372">
            <v>3000</v>
          </cell>
          <cell r="AE372" t="str">
            <v>pas outil</v>
          </cell>
          <cell r="AF372">
            <v>16259</v>
          </cell>
          <cell r="AG372">
            <v>2676</v>
          </cell>
          <cell r="AH372">
            <v>3092</v>
          </cell>
          <cell r="AI372">
            <v>2905</v>
          </cell>
          <cell r="AJ372">
            <v>2887</v>
          </cell>
          <cell r="AK372">
            <v>2439</v>
          </cell>
          <cell r="AL372">
            <v>1792</v>
          </cell>
          <cell r="AM372">
            <v>468</v>
          </cell>
          <cell r="AN372">
            <v>0</v>
          </cell>
          <cell r="AO372">
            <v>0</v>
          </cell>
          <cell r="AP372">
            <v>0</v>
          </cell>
          <cell r="AT372">
            <v>1</v>
          </cell>
          <cell r="AW372" t="str">
            <v>remplacé par réf. 022.5104.XX</v>
          </cell>
        </row>
        <row r="373">
          <cell r="A373">
            <v>34608</v>
          </cell>
          <cell r="B373">
            <v>34669</v>
          </cell>
          <cell r="C373">
            <v>212251</v>
          </cell>
          <cell r="D373" t="str">
            <v>39</v>
          </cell>
          <cell r="F373" t="str">
            <v>A</v>
          </cell>
          <cell r="H373" t="str">
            <v>LOQUETEAU</v>
          </cell>
          <cell r="J373" t="str">
            <v>V09</v>
          </cell>
          <cell r="K373" t="str">
            <v>TONIC</v>
          </cell>
          <cell r="M373" t="str">
            <v>SAMU</v>
          </cell>
          <cell r="O373" t="str">
            <v>P</v>
          </cell>
          <cell r="P373">
            <v>3.96</v>
          </cell>
          <cell r="Q373" t="str">
            <v/>
          </cell>
          <cell r="R373">
            <v>3.96</v>
          </cell>
          <cell r="T373" t="str">
            <v/>
          </cell>
          <cell r="W373" t="str">
            <v/>
          </cell>
          <cell r="X373">
            <v>3.96</v>
          </cell>
          <cell r="Y373">
            <v>3.96</v>
          </cell>
          <cell r="AA373">
            <v>200</v>
          </cell>
          <cell r="AC373">
            <v>3</v>
          </cell>
          <cell r="AD373">
            <v>3000</v>
          </cell>
          <cell r="AE373" t="str">
            <v>pas outil</v>
          </cell>
          <cell r="AF373">
            <v>16259</v>
          </cell>
          <cell r="AG373">
            <v>2676</v>
          </cell>
          <cell r="AH373">
            <v>3092</v>
          </cell>
          <cell r="AI373">
            <v>2905</v>
          </cell>
          <cell r="AJ373">
            <v>2887</v>
          </cell>
          <cell r="AK373">
            <v>2439</v>
          </cell>
          <cell r="AL373">
            <v>1792</v>
          </cell>
          <cell r="AM373">
            <v>468</v>
          </cell>
          <cell r="AN373">
            <v>0</v>
          </cell>
          <cell r="AO373">
            <v>0</v>
          </cell>
          <cell r="AP373">
            <v>0</v>
          </cell>
          <cell r="AT373">
            <v>1</v>
          </cell>
          <cell r="AW373" t="str">
            <v>remplacé par réf. 022.5104.XX</v>
          </cell>
        </row>
        <row r="374">
          <cell r="A374">
            <v>34608</v>
          </cell>
          <cell r="B374">
            <v>34669</v>
          </cell>
          <cell r="C374">
            <v>212251</v>
          </cell>
          <cell r="D374" t="str">
            <v>59</v>
          </cell>
          <cell r="F374" t="str">
            <v>A</v>
          </cell>
          <cell r="H374" t="str">
            <v>LOQUETEAU</v>
          </cell>
          <cell r="J374" t="str">
            <v>V09</v>
          </cell>
          <cell r="K374" t="str">
            <v>TONIC</v>
          </cell>
          <cell r="M374" t="str">
            <v>SAMU</v>
          </cell>
          <cell r="O374" t="str">
            <v>P</v>
          </cell>
          <cell r="P374">
            <v>4.57</v>
          </cell>
          <cell r="Q374" t="str">
            <v/>
          </cell>
          <cell r="R374">
            <v>4.57</v>
          </cell>
          <cell r="T374" t="str">
            <v/>
          </cell>
          <cell r="W374" t="str">
            <v/>
          </cell>
          <cell r="X374">
            <v>4.57</v>
          </cell>
          <cell r="Y374">
            <v>4.57</v>
          </cell>
          <cell r="AA374">
            <v>200</v>
          </cell>
          <cell r="AC374">
            <v>3</v>
          </cell>
          <cell r="AD374">
            <v>3000</v>
          </cell>
          <cell r="AE374" t="str">
            <v>pas outil</v>
          </cell>
          <cell r="AF374">
            <v>16259</v>
          </cell>
          <cell r="AG374">
            <v>2676</v>
          </cell>
          <cell r="AH374">
            <v>3092</v>
          </cell>
          <cell r="AI374">
            <v>2905</v>
          </cell>
          <cell r="AJ374">
            <v>2887</v>
          </cell>
          <cell r="AK374">
            <v>2439</v>
          </cell>
          <cell r="AL374">
            <v>1792</v>
          </cell>
          <cell r="AM374">
            <v>468</v>
          </cell>
          <cell r="AN374">
            <v>0</v>
          </cell>
          <cell r="AO374">
            <v>0</v>
          </cell>
          <cell r="AP374">
            <v>0</v>
          </cell>
          <cell r="AT374">
            <v>1</v>
          </cell>
          <cell r="AW374" t="str">
            <v>remplacé par réf. 022.5104.XX</v>
          </cell>
        </row>
        <row r="375">
          <cell r="A375">
            <v>34608</v>
          </cell>
          <cell r="B375">
            <v>34669</v>
          </cell>
          <cell r="C375">
            <v>212251</v>
          </cell>
          <cell r="D375" t="str">
            <v>71</v>
          </cell>
          <cell r="F375" t="str">
            <v>A</v>
          </cell>
          <cell r="H375" t="str">
            <v>LOQUETEAU</v>
          </cell>
          <cell r="J375" t="str">
            <v>V09</v>
          </cell>
          <cell r="K375" t="str">
            <v>TONIC</v>
          </cell>
          <cell r="M375" t="str">
            <v>SAMU</v>
          </cell>
          <cell r="O375" t="str">
            <v>P</v>
          </cell>
          <cell r="P375">
            <v>4.57</v>
          </cell>
          <cell r="Q375" t="str">
            <v/>
          </cell>
          <cell r="R375">
            <v>4.57</v>
          </cell>
          <cell r="T375" t="str">
            <v/>
          </cell>
          <cell r="W375" t="str">
            <v/>
          </cell>
          <cell r="X375">
            <v>4.57</v>
          </cell>
          <cell r="Y375">
            <v>4.57</v>
          </cell>
          <cell r="AA375">
            <v>200</v>
          </cell>
          <cell r="AC375">
            <v>3</v>
          </cell>
          <cell r="AD375">
            <v>3000</v>
          </cell>
          <cell r="AE375" t="str">
            <v>pas outil</v>
          </cell>
          <cell r="AF375">
            <v>16259</v>
          </cell>
          <cell r="AG375">
            <v>2676</v>
          </cell>
          <cell r="AH375">
            <v>3092</v>
          </cell>
          <cell r="AI375">
            <v>2905</v>
          </cell>
          <cell r="AJ375">
            <v>2887</v>
          </cell>
          <cell r="AK375">
            <v>2439</v>
          </cell>
          <cell r="AL375">
            <v>1792</v>
          </cell>
          <cell r="AM375">
            <v>468</v>
          </cell>
          <cell r="AN375">
            <v>0</v>
          </cell>
          <cell r="AO375">
            <v>0</v>
          </cell>
          <cell r="AP375">
            <v>0</v>
          </cell>
          <cell r="AT375">
            <v>1</v>
          </cell>
          <cell r="AW375" t="str">
            <v>remplacé par réf. 022.5104.XX</v>
          </cell>
        </row>
        <row r="376">
          <cell r="A376">
            <v>34608</v>
          </cell>
          <cell r="B376">
            <v>34669</v>
          </cell>
          <cell r="C376">
            <v>212251</v>
          </cell>
          <cell r="D376" t="str">
            <v>74</v>
          </cell>
          <cell r="F376" t="str">
            <v>A</v>
          </cell>
          <cell r="H376" t="str">
            <v xml:space="preserve">LOQUETEAU                     </v>
          </cell>
          <cell r="J376" t="str">
            <v xml:space="preserve">V09  </v>
          </cell>
          <cell r="K376" t="str">
            <v>TONIC</v>
          </cell>
          <cell r="M376" t="str">
            <v>SAMU</v>
          </cell>
          <cell r="O376" t="str">
            <v>P</v>
          </cell>
          <cell r="P376">
            <v>4.57</v>
          </cell>
          <cell r="Q376" t="str">
            <v/>
          </cell>
          <cell r="R376">
            <v>4.57</v>
          </cell>
          <cell r="T376" t="str">
            <v/>
          </cell>
          <cell r="W376" t="str">
            <v/>
          </cell>
          <cell r="X376">
            <v>4.57</v>
          </cell>
          <cell r="Y376">
            <v>4.57</v>
          </cell>
          <cell r="AA376">
            <v>200</v>
          </cell>
          <cell r="AC376">
            <v>3</v>
          </cell>
          <cell r="AD376">
            <v>3000</v>
          </cell>
          <cell r="AE376" t="str">
            <v>pas outil</v>
          </cell>
          <cell r="AF376">
            <v>16259</v>
          </cell>
          <cell r="AG376">
            <v>2676</v>
          </cell>
          <cell r="AH376">
            <v>3092</v>
          </cell>
          <cell r="AI376">
            <v>2905</v>
          </cell>
          <cell r="AJ376">
            <v>2887</v>
          </cell>
          <cell r="AK376">
            <v>2439</v>
          </cell>
          <cell r="AL376">
            <v>1792</v>
          </cell>
          <cell r="AM376">
            <v>468</v>
          </cell>
          <cell r="AN376">
            <v>0</v>
          </cell>
          <cell r="AO376">
            <v>0</v>
          </cell>
          <cell r="AP376">
            <v>0</v>
          </cell>
          <cell r="AT376">
            <v>1</v>
          </cell>
          <cell r="AW376" t="str">
            <v>remplacé par réf. 022.5104.XX</v>
          </cell>
        </row>
        <row r="377">
          <cell r="A377">
            <v>34608</v>
          </cell>
          <cell r="B377">
            <v>34669</v>
          </cell>
          <cell r="C377">
            <v>212251</v>
          </cell>
          <cell r="D377" t="str">
            <v>79</v>
          </cell>
          <cell r="F377" t="str">
            <v>A</v>
          </cell>
          <cell r="H377" t="str">
            <v xml:space="preserve">LOQUETEAU                     </v>
          </cell>
          <cell r="J377" t="str">
            <v xml:space="preserve">V09  </v>
          </cell>
          <cell r="K377" t="str">
            <v>TONIC</v>
          </cell>
          <cell r="M377" t="str">
            <v>SAMU</v>
          </cell>
          <cell r="O377" t="str">
            <v>P</v>
          </cell>
          <cell r="P377">
            <v>4.57</v>
          </cell>
          <cell r="Q377" t="str">
            <v/>
          </cell>
          <cell r="R377">
            <v>4.57</v>
          </cell>
          <cell r="T377" t="str">
            <v/>
          </cell>
          <cell r="W377" t="str">
            <v/>
          </cell>
          <cell r="X377">
            <v>4.57</v>
          </cell>
          <cell r="Y377">
            <v>4.57</v>
          </cell>
          <cell r="AA377">
            <v>200</v>
          </cell>
          <cell r="AC377">
            <v>3</v>
          </cell>
          <cell r="AD377">
            <v>3000</v>
          </cell>
          <cell r="AE377" t="str">
            <v>pas outil</v>
          </cell>
          <cell r="AF377">
            <v>16259</v>
          </cell>
          <cell r="AG377">
            <v>2676</v>
          </cell>
          <cell r="AH377">
            <v>3092</v>
          </cell>
          <cell r="AI377">
            <v>2905</v>
          </cell>
          <cell r="AJ377">
            <v>2887</v>
          </cell>
          <cell r="AK377">
            <v>2439</v>
          </cell>
          <cell r="AL377">
            <v>1792</v>
          </cell>
          <cell r="AM377">
            <v>468</v>
          </cell>
          <cell r="AN377">
            <v>0</v>
          </cell>
          <cell r="AO377">
            <v>0</v>
          </cell>
          <cell r="AP377">
            <v>0</v>
          </cell>
          <cell r="AT377">
            <v>1</v>
          </cell>
          <cell r="AW377" t="str">
            <v>prix par tel 30/01/01 samu JY N - remplacé par réf. 022.5104.XX</v>
          </cell>
        </row>
        <row r="378">
          <cell r="A378">
            <v>34608</v>
          </cell>
          <cell r="B378">
            <v>34669</v>
          </cell>
          <cell r="C378">
            <v>212251</v>
          </cell>
          <cell r="D378" t="str">
            <v>89</v>
          </cell>
          <cell r="E378">
            <v>9005</v>
          </cell>
          <cell r="F378" t="str">
            <v>A</v>
          </cell>
          <cell r="H378" t="str">
            <v xml:space="preserve">LOQUETEAU                     </v>
          </cell>
          <cell r="J378" t="str">
            <v xml:space="preserve">V09  </v>
          </cell>
          <cell r="K378" t="str">
            <v>TONIC</v>
          </cell>
          <cell r="M378" t="str">
            <v>SAMU</v>
          </cell>
          <cell r="O378" t="str">
            <v>P</v>
          </cell>
          <cell r="P378">
            <v>4.57</v>
          </cell>
          <cell r="Q378" t="str">
            <v/>
          </cell>
          <cell r="R378">
            <v>4.57</v>
          </cell>
          <cell r="T378" t="str">
            <v/>
          </cell>
          <cell r="W378" t="str">
            <v/>
          </cell>
          <cell r="X378">
            <v>4.57</v>
          </cell>
          <cell r="Y378">
            <v>4.57</v>
          </cell>
          <cell r="AA378">
            <v>200</v>
          </cell>
          <cell r="AC378">
            <v>3</v>
          </cell>
          <cell r="AD378">
            <v>3000</v>
          </cell>
          <cell r="AE378" t="str">
            <v>pas outil</v>
          </cell>
          <cell r="AF378">
            <v>16259</v>
          </cell>
          <cell r="AG378">
            <v>2676</v>
          </cell>
          <cell r="AH378">
            <v>3092</v>
          </cell>
          <cell r="AI378">
            <v>2905</v>
          </cell>
          <cell r="AJ378">
            <v>2887</v>
          </cell>
          <cell r="AK378">
            <v>2439</v>
          </cell>
          <cell r="AL378">
            <v>1792</v>
          </cell>
          <cell r="AM378">
            <v>468</v>
          </cell>
          <cell r="AN378">
            <v>0</v>
          </cell>
          <cell r="AO378">
            <v>0</v>
          </cell>
          <cell r="AP378">
            <v>0</v>
          </cell>
          <cell r="AT378">
            <v>1</v>
          </cell>
          <cell r="AV378" t="str">
            <v>=PR 89</v>
          </cell>
          <cell r="AW378" t="str">
            <v>même prix que 89 GP 31/05/2001 - remplacé par réf. 022.5104.XX</v>
          </cell>
        </row>
        <row r="379">
          <cell r="A379">
            <v>34608</v>
          </cell>
          <cell r="B379">
            <v>34669</v>
          </cell>
          <cell r="C379">
            <v>212251</v>
          </cell>
          <cell r="D379" t="str">
            <v>89</v>
          </cell>
          <cell r="E379" t="str">
            <v>9006</v>
          </cell>
          <cell r="F379" t="str">
            <v>A</v>
          </cell>
          <cell r="H379" t="str">
            <v xml:space="preserve">LOQUETEAU                     </v>
          </cell>
          <cell r="J379" t="str">
            <v xml:space="preserve">V09  </v>
          </cell>
          <cell r="K379" t="str">
            <v>TONIC</v>
          </cell>
          <cell r="M379" t="str">
            <v>SAMU</v>
          </cell>
          <cell r="O379" t="str">
            <v>P</v>
          </cell>
          <cell r="P379">
            <v>4.57</v>
          </cell>
          <cell r="Q379" t="str">
            <v/>
          </cell>
          <cell r="R379">
            <v>4.57</v>
          </cell>
          <cell r="T379" t="str">
            <v/>
          </cell>
          <cell r="W379" t="str">
            <v/>
          </cell>
          <cell r="X379">
            <v>4.57</v>
          </cell>
          <cell r="Y379">
            <v>4.57</v>
          </cell>
          <cell r="AA379">
            <v>200</v>
          </cell>
          <cell r="AC379">
            <v>3</v>
          </cell>
          <cell r="AD379">
            <v>3000</v>
          </cell>
          <cell r="AE379" t="str">
            <v>pas outil</v>
          </cell>
          <cell r="AF379">
            <v>16259</v>
          </cell>
          <cell r="AG379">
            <v>2676</v>
          </cell>
          <cell r="AH379">
            <v>3092</v>
          </cell>
          <cell r="AI379">
            <v>2905</v>
          </cell>
          <cell r="AJ379">
            <v>2887</v>
          </cell>
          <cell r="AK379">
            <v>2439</v>
          </cell>
          <cell r="AL379">
            <v>1792</v>
          </cell>
          <cell r="AM379">
            <v>468</v>
          </cell>
          <cell r="AN379">
            <v>0</v>
          </cell>
          <cell r="AO379">
            <v>0</v>
          </cell>
          <cell r="AP379">
            <v>0</v>
          </cell>
          <cell r="AT379">
            <v>1</v>
          </cell>
          <cell r="AV379" t="str">
            <v>=PR 89</v>
          </cell>
          <cell r="AW379" t="str">
            <v>même prix que 89 GP 31/05/2001 - passé en 14 le 25/04/05</v>
          </cell>
        </row>
        <row r="380">
          <cell r="A380">
            <v>34608</v>
          </cell>
          <cell r="B380">
            <v>34669</v>
          </cell>
          <cell r="C380">
            <v>212251</v>
          </cell>
          <cell r="D380" t="str">
            <v>89</v>
          </cell>
          <cell r="F380" t="str">
            <v>A</v>
          </cell>
          <cell r="H380" t="str">
            <v xml:space="preserve">LOQUETEAU                     </v>
          </cell>
          <cell r="J380" t="str">
            <v xml:space="preserve">V09  </v>
          </cell>
          <cell r="K380" t="str">
            <v>TONIC</v>
          </cell>
          <cell r="M380" t="str">
            <v>SAMU</v>
          </cell>
          <cell r="O380" t="str">
            <v>P</v>
          </cell>
          <cell r="P380">
            <v>4.57</v>
          </cell>
          <cell r="Q380" t="str">
            <v/>
          </cell>
          <cell r="R380">
            <v>4.57</v>
          </cell>
          <cell r="T380" t="str">
            <v/>
          </cell>
          <cell r="W380" t="str">
            <v/>
          </cell>
          <cell r="X380">
            <v>4.57</v>
          </cell>
          <cell r="Y380">
            <v>4.57</v>
          </cell>
          <cell r="AA380">
            <v>200</v>
          </cell>
          <cell r="AC380">
            <v>3</v>
          </cell>
          <cell r="AD380">
            <v>3000</v>
          </cell>
          <cell r="AE380" t="str">
            <v>pas outil</v>
          </cell>
          <cell r="AF380">
            <v>16259</v>
          </cell>
          <cell r="AG380">
            <v>2676</v>
          </cell>
          <cell r="AH380">
            <v>3092</v>
          </cell>
          <cell r="AI380">
            <v>2905</v>
          </cell>
          <cell r="AJ380">
            <v>2887</v>
          </cell>
          <cell r="AK380">
            <v>2439</v>
          </cell>
          <cell r="AL380">
            <v>1792</v>
          </cell>
          <cell r="AM380">
            <v>468</v>
          </cell>
          <cell r="AN380">
            <v>0</v>
          </cell>
          <cell r="AO380">
            <v>0</v>
          </cell>
          <cell r="AP380">
            <v>0</v>
          </cell>
          <cell r="AT380">
            <v>1</v>
          </cell>
          <cell r="AW380" t="str">
            <v>remplacé par réf. 022.5104.XX</v>
          </cell>
        </row>
        <row r="381">
          <cell r="A381">
            <v>34700</v>
          </cell>
          <cell r="C381">
            <v>212255</v>
          </cell>
          <cell r="D381" t="str">
            <v>14</v>
          </cell>
          <cell r="H381" t="str">
            <v xml:space="preserve">POIGNEE DE TIRAGE             </v>
          </cell>
          <cell r="J381" t="str">
            <v>P50</v>
          </cell>
          <cell r="K381" t="str">
            <v>CP45 Pa</v>
          </cell>
          <cell r="L381" t="str">
            <v>x</v>
          </cell>
          <cell r="M381" t="str">
            <v>SOTRALU</v>
          </cell>
          <cell r="O381" t="str">
            <v>P</v>
          </cell>
          <cell r="P381">
            <v>2.69</v>
          </cell>
          <cell r="Q381" t="str">
            <v/>
          </cell>
          <cell r="R381">
            <v>2.69</v>
          </cell>
          <cell r="T381" t="str">
            <v/>
          </cell>
          <cell r="W381" t="str">
            <v/>
          </cell>
          <cell r="X381">
            <v>2.69</v>
          </cell>
          <cell r="Y381">
            <v>2.69</v>
          </cell>
          <cell r="AA381">
            <v>100</v>
          </cell>
          <cell r="AC381">
            <v>3</v>
          </cell>
          <cell r="AD381">
            <v>2446</v>
          </cell>
          <cell r="AE381" t="str">
            <v>pas outil</v>
          </cell>
          <cell r="AF381">
            <v>12285.666666666668</v>
          </cell>
          <cell r="AG381">
            <v>1470.6666666666667</v>
          </cell>
          <cell r="AH381">
            <v>1945</v>
          </cell>
          <cell r="AI381">
            <v>1309</v>
          </cell>
          <cell r="AJ381">
            <v>1661</v>
          </cell>
          <cell r="AK381">
            <v>2216</v>
          </cell>
          <cell r="AL381">
            <v>1389</v>
          </cell>
          <cell r="AM381">
            <v>1796</v>
          </cell>
          <cell r="AN381">
            <v>499</v>
          </cell>
          <cell r="AO381">
            <v>0</v>
          </cell>
          <cell r="AP381">
            <v>0</v>
          </cell>
          <cell r="AT381">
            <v>1</v>
          </cell>
        </row>
        <row r="382">
          <cell r="A382">
            <v>34700</v>
          </cell>
          <cell r="C382">
            <v>212255</v>
          </cell>
          <cell r="D382" t="str">
            <v>17</v>
          </cell>
          <cell r="G382" t="str">
            <v>PEC4034 10</v>
          </cell>
          <cell r="H382" t="str">
            <v xml:space="preserve">POIGNEE DE TIRAGE             </v>
          </cell>
          <cell r="J382" t="str">
            <v>P50</v>
          </cell>
          <cell r="K382" t="str">
            <v>CP45 Pa</v>
          </cell>
          <cell r="L382" t="str">
            <v>x</v>
          </cell>
          <cell r="M382" t="str">
            <v>SOTRALU</v>
          </cell>
          <cell r="O382" t="str">
            <v>P</v>
          </cell>
          <cell r="P382">
            <v>2.42</v>
          </cell>
          <cell r="Q382" t="str">
            <v/>
          </cell>
          <cell r="R382">
            <v>2.42</v>
          </cell>
          <cell r="T382" t="str">
            <v/>
          </cell>
          <cell r="W382" t="str">
            <v/>
          </cell>
          <cell r="X382">
            <v>2.42</v>
          </cell>
          <cell r="Y382">
            <v>2.42</v>
          </cell>
          <cell r="AA382">
            <v>100</v>
          </cell>
          <cell r="AC382">
            <v>3</v>
          </cell>
          <cell r="AD382">
            <v>2446</v>
          </cell>
          <cell r="AE382" t="str">
            <v>pas outil</v>
          </cell>
          <cell r="AF382">
            <v>12285.666666666668</v>
          </cell>
          <cell r="AG382">
            <v>1470.6666666666667</v>
          </cell>
          <cell r="AH382">
            <v>1945</v>
          </cell>
          <cell r="AI382">
            <v>1309</v>
          </cell>
          <cell r="AJ382">
            <v>1661</v>
          </cell>
          <cell r="AK382">
            <v>2216</v>
          </cell>
          <cell r="AL382">
            <v>1389</v>
          </cell>
          <cell r="AM382">
            <v>1796</v>
          </cell>
          <cell r="AN382">
            <v>499</v>
          </cell>
          <cell r="AO382">
            <v>0</v>
          </cell>
          <cell r="AP382">
            <v>0</v>
          </cell>
          <cell r="AT382">
            <v>1</v>
          </cell>
        </row>
        <row r="383">
          <cell r="A383">
            <v>34700</v>
          </cell>
          <cell r="C383">
            <v>212255</v>
          </cell>
          <cell r="D383" t="str">
            <v>35</v>
          </cell>
          <cell r="H383" t="str">
            <v xml:space="preserve">POIGNEE DE TIRAGE             </v>
          </cell>
          <cell r="J383" t="str">
            <v>P50</v>
          </cell>
          <cell r="K383" t="str">
            <v>CP45 Pa</v>
          </cell>
          <cell r="L383" t="str">
            <v>x</v>
          </cell>
          <cell r="M383" t="str">
            <v>SOTRALU</v>
          </cell>
          <cell r="O383" t="str">
            <v>P</v>
          </cell>
          <cell r="P383">
            <v>2.69</v>
          </cell>
          <cell r="Q383" t="str">
            <v/>
          </cell>
          <cell r="R383">
            <v>2.69</v>
          </cell>
          <cell r="T383" t="str">
            <v/>
          </cell>
          <cell r="W383" t="str">
            <v/>
          </cell>
          <cell r="X383">
            <v>2.69</v>
          </cell>
          <cell r="Y383">
            <v>2.69</v>
          </cell>
          <cell r="AA383">
            <v>100</v>
          </cell>
          <cell r="AC383">
            <v>3</v>
          </cell>
          <cell r="AD383">
            <v>2446</v>
          </cell>
          <cell r="AE383" t="str">
            <v>pas outil</v>
          </cell>
          <cell r="AF383">
            <v>12285.666666666668</v>
          </cell>
          <cell r="AG383">
            <v>1470.6666666666667</v>
          </cell>
          <cell r="AH383">
            <v>1945</v>
          </cell>
          <cell r="AI383">
            <v>1309</v>
          </cell>
          <cell r="AJ383">
            <v>1661</v>
          </cell>
          <cell r="AK383">
            <v>2216</v>
          </cell>
          <cell r="AL383">
            <v>1389</v>
          </cell>
          <cell r="AM383">
            <v>1796</v>
          </cell>
          <cell r="AN383">
            <v>499</v>
          </cell>
          <cell r="AO383">
            <v>0</v>
          </cell>
          <cell r="AP383">
            <v>0</v>
          </cell>
          <cell r="AT383">
            <v>1</v>
          </cell>
        </row>
        <row r="384">
          <cell r="A384">
            <v>34700</v>
          </cell>
          <cell r="C384">
            <v>212255</v>
          </cell>
          <cell r="D384" t="str">
            <v>39</v>
          </cell>
          <cell r="G384" t="str">
            <v>PEC4034 81</v>
          </cell>
          <cell r="H384" t="str">
            <v xml:space="preserve">POIGNEE DE TIRAGE             </v>
          </cell>
          <cell r="J384" t="str">
            <v>P50</v>
          </cell>
          <cell r="K384" t="str">
            <v>CP45 Pa</v>
          </cell>
          <cell r="L384" t="str">
            <v>x</v>
          </cell>
          <cell r="M384" t="str">
            <v>SOTRALU</v>
          </cell>
          <cell r="O384" t="str">
            <v>P</v>
          </cell>
          <cell r="P384">
            <v>2.9</v>
          </cell>
          <cell r="Q384" t="str">
            <v/>
          </cell>
          <cell r="R384">
            <v>2.9</v>
          </cell>
          <cell r="T384" t="str">
            <v/>
          </cell>
          <cell r="W384" t="str">
            <v/>
          </cell>
          <cell r="X384">
            <v>2.9</v>
          </cell>
          <cell r="Y384">
            <v>2.9</v>
          </cell>
          <cell r="AA384">
            <v>100</v>
          </cell>
          <cell r="AC384">
            <v>3</v>
          </cell>
          <cell r="AD384">
            <v>2446</v>
          </cell>
          <cell r="AE384" t="str">
            <v>pas outil</v>
          </cell>
          <cell r="AF384">
            <v>12285.666666666668</v>
          </cell>
          <cell r="AG384">
            <v>1470.6666666666667</v>
          </cell>
          <cell r="AH384">
            <v>1945</v>
          </cell>
          <cell r="AI384">
            <v>1309</v>
          </cell>
          <cell r="AJ384">
            <v>1661</v>
          </cell>
          <cell r="AK384">
            <v>2216</v>
          </cell>
          <cell r="AL384">
            <v>1389</v>
          </cell>
          <cell r="AM384">
            <v>1796</v>
          </cell>
          <cell r="AN384">
            <v>499</v>
          </cell>
          <cell r="AO384">
            <v>0</v>
          </cell>
          <cell r="AP384">
            <v>0</v>
          </cell>
          <cell r="AT384">
            <v>1</v>
          </cell>
        </row>
        <row r="385">
          <cell r="A385">
            <v>34700</v>
          </cell>
          <cell r="C385">
            <v>212255</v>
          </cell>
          <cell r="D385" t="str">
            <v>51</v>
          </cell>
          <cell r="G385" t="str">
            <v>PEC4034 92</v>
          </cell>
          <cell r="H385" t="str">
            <v xml:space="preserve">POIGNEE DE TIRAGE             </v>
          </cell>
          <cell r="J385" t="str">
            <v>P50</v>
          </cell>
          <cell r="K385" t="str">
            <v>CP45 Pa</v>
          </cell>
          <cell r="L385" t="str">
            <v>x</v>
          </cell>
          <cell r="M385" t="str">
            <v>SOTRALU</v>
          </cell>
          <cell r="O385" t="str">
            <v>P</v>
          </cell>
          <cell r="P385">
            <v>2.69</v>
          </cell>
          <cell r="Q385" t="str">
            <v/>
          </cell>
          <cell r="R385">
            <v>2.69</v>
          </cell>
          <cell r="T385" t="str">
            <v/>
          </cell>
          <cell r="W385" t="str">
            <v/>
          </cell>
          <cell r="X385">
            <v>2.69</v>
          </cell>
          <cell r="Y385">
            <v>2.69</v>
          </cell>
          <cell r="AC385">
            <v>3</v>
          </cell>
          <cell r="AD385">
            <v>2446</v>
          </cell>
          <cell r="AE385" t="str">
            <v>pas outil</v>
          </cell>
          <cell r="AF385">
            <v>12285.666666666668</v>
          </cell>
          <cell r="AG385">
            <v>1470.6666666666667</v>
          </cell>
          <cell r="AH385">
            <v>1945</v>
          </cell>
          <cell r="AI385">
            <v>1309</v>
          </cell>
          <cell r="AJ385">
            <v>1661</v>
          </cell>
          <cell r="AK385">
            <v>2216</v>
          </cell>
          <cell r="AL385">
            <v>1389</v>
          </cell>
          <cell r="AM385">
            <v>1796</v>
          </cell>
          <cell r="AN385">
            <v>499</v>
          </cell>
          <cell r="AO385">
            <v>0</v>
          </cell>
          <cell r="AP385">
            <v>0</v>
          </cell>
          <cell r="AT385">
            <v>1</v>
          </cell>
        </row>
        <row r="386">
          <cell r="A386">
            <v>34700</v>
          </cell>
          <cell r="C386">
            <v>212255</v>
          </cell>
          <cell r="D386" t="str">
            <v>59</v>
          </cell>
          <cell r="H386" t="str">
            <v xml:space="preserve">POIGNEE DE TIRAGE             </v>
          </cell>
          <cell r="J386" t="str">
            <v>P50</v>
          </cell>
          <cell r="K386" t="str">
            <v>CP45 Pa</v>
          </cell>
          <cell r="L386" t="str">
            <v>x</v>
          </cell>
          <cell r="M386" t="str">
            <v>SOTRALU</v>
          </cell>
          <cell r="O386" t="str">
            <v>P</v>
          </cell>
          <cell r="P386">
            <v>3.58</v>
          </cell>
          <cell r="Q386" t="str">
            <v/>
          </cell>
          <cell r="R386">
            <v>3.39</v>
          </cell>
          <cell r="T386" t="str">
            <v/>
          </cell>
          <cell r="U386">
            <v>0.19</v>
          </cell>
          <cell r="W386" t="str">
            <v/>
          </cell>
          <cell r="X386">
            <v>3.39</v>
          </cell>
          <cell r="Y386">
            <v>3.58</v>
          </cell>
          <cell r="AC386">
            <v>3</v>
          </cell>
          <cell r="AD386">
            <v>2446</v>
          </cell>
          <cell r="AE386" t="str">
            <v>pas outil</v>
          </cell>
          <cell r="AF386">
            <v>12285.666666666668</v>
          </cell>
          <cell r="AG386">
            <v>1470.6666666666667</v>
          </cell>
          <cell r="AH386">
            <v>1945</v>
          </cell>
          <cell r="AI386">
            <v>1309</v>
          </cell>
          <cell r="AJ386">
            <v>1661</v>
          </cell>
          <cell r="AK386">
            <v>2216</v>
          </cell>
          <cell r="AL386">
            <v>1389</v>
          </cell>
          <cell r="AM386">
            <v>1796</v>
          </cell>
          <cell r="AN386">
            <v>499</v>
          </cell>
          <cell r="AO386">
            <v>0</v>
          </cell>
          <cell r="AP386">
            <v>0</v>
          </cell>
          <cell r="AT386">
            <v>1</v>
          </cell>
          <cell r="AV386" t="str">
            <v>=PR 89</v>
          </cell>
          <cell r="AW386" t="str">
            <v>Prix forcé - même prix que 89 - 29/01/03</v>
          </cell>
        </row>
        <row r="387">
          <cell r="A387">
            <v>34700</v>
          </cell>
          <cell r="C387">
            <v>212255</v>
          </cell>
          <cell r="D387" t="str">
            <v>71</v>
          </cell>
          <cell r="G387" t="str">
            <v>PEC4034 90</v>
          </cell>
          <cell r="H387" t="str">
            <v xml:space="preserve">POIGNEE DE TIRAGE             </v>
          </cell>
          <cell r="J387" t="str">
            <v>P50</v>
          </cell>
          <cell r="K387" t="str">
            <v>CP45 Pa</v>
          </cell>
          <cell r="L387" t="str">
            <v>x</v>
          </cell>
          <cell r="M387" t="str">
            <v>SOTRALU</v>
          </cell>
          <cell r="O387" t="str">
            <v>P</v>
          </cell>
          <cell r="P387">
            <v>2.66</v>
          </cell>
          <cell r="Q387" t="str">
            <v/>
          </cell>
          <cell r="R387">
            <v>2.66</v>
          </cell>
          <cell r="T387" t="str">
            <v/>
          </cell>
          <cell r="W387" t="str">
            <v/>
          </cell>
          <cell r="X387">
            <v>2.66</v>
          </cell>
          <cell r="Y387">
            <v>2.66</v>
          </cell>
          <cell r="AA387">
            <v>100</v>
          </cell>
          <cell r="AC387">
            <v>3</v>
          </cell>
          <cell r="AD387">
            <v>2446</v>
          </cell>
          <cell r="AE387" t="str">
            <v>pas outil</v>
          </cell>
          <cell r="AF387">
            <v>12285.666666666668</v>
          </cell>
          <cell r="AG387">
            <v>1470.6666666666667</v>
          </cell>
          <cell r="AH387">
            <v>1945</v>
          </cell>
          <cell r="AI387">
            <v>1309</v>
          </cell>
          <cell r="AJ387">
            <v>1661</v>
          </cell>
          <cell r="AK387">
            <v>2216</v>
          </cell>
          <cell r="AL387">
            <v>1389</v>
          </cell>
          <cell r="AM387">
            <v>1796</v>
          </cell>
          <cell r="AN387">
            <v>499</v>
          </cell>
          <cell r="AO387">
            <v>0</v>
          </cell>
          <cell r="AP387">
            <v>0</v>
          </cell>
          <cell r="AT387">
            <v>1</v>
          </cell>
        </row>
        <row r="388">
          <cell r="A388">
            <v>34700</v>
          </cell>
          <cell r="C388">
            <v>212255</v>
          </cell>
          <cell r="D388" t="str">
            <v>74</v>
          </cell>
          <cell r="G388" t="str">
            <v>PEC4034 96</v>
          </cell>
          <cell r="H388" t="str">
            <v xml:space="preserve">POIGNEE DE TIRAGE             </v>
          </cell>
          <cell r="J388" t="str">
            <v>P50</v>
          </cell>
          <cell r="K388" t="str">
            <v>CP45 Pa</v>
          </cell>
          <cell r="L388" t="str">
            <v>x</v>
          </cell>
          <cell r="M388" t="str">
            <v>SOTRALU</v>
          </cell>
          <cell r="O388" t="str">
            <v>P</v>
          </cell>
          <cell r="P388">
            <v>2.69</v>
          </cell>
          <cell r="Q388" t="str">
            <v/>
          </cell>
          <cell r="R388">
            <v>2.69</v>
          </cell>
          <cell r="T388" t="str">
            <v/>
          </cell>
          <cell r="W388" t="str">
            <v/>
          </cell>
          <cell r="X388">
            <v>2.69</v>
          </cell>
          <cell r="Y388">
            <v>2.69</v>
          </cell>
          <cell r="AA388">
            <v>100</v>
          </cell>
          <cell r="AC388">
            <v>3</v>
          </cell>
          <cell r="AD388">
            <v>2446</v>
          </cell>
          <cell r="AE388" t="str">
            <v>pas outil</v>
          </cell>
          <cell r="AF388">
            <v>12285.666666666668</v>
          </cell>
          <cell r="AG388">
            <v>1470.6666666666667</v>
          </cell>
          <cell r="AH388">
            <v>1945</v>
          </cell>
          <cell r="AI388">
            <v>1309</v>
          </cell>
          <cell r="AJ388">
            <v>1661</v>
          </cell>
          <cell r="AK388">
            <v>2216</v>
          </cell>
          <cell r="AL388">
            <v>1389</v>
          </cell>
          <cell r="AM388">
            <v>1796</v>
          </cell>
          <cell r="AN388">
            <v>499</v>
          </cell>
          <cell r="AO388">
            <v>0</v>
          </cell>
          <cell r="AP388">
            <v>0</v>
          </cell>
          <cell r="AT388">
            <v>1</v>
          </cell>
        </row>
        <row r="389">
          <cell r="A389">
            <v>34700</v>
          </cell>
          <cell r="C389">
            <v>212255</v>
          </cell>
          <cell r="D389" t="str">
            <v>79</v>
          </cell>
          <cell r="H389" t="str">
            <v xml:space="preserve">POIGNEE DE TIRAGE             </v>
          </cell>
          <cell r="J389" t="str">
            <v>P50</v>
          </cell>
          <cell r="K389" t="str">
            <v>CP45 Pa</v>
          </cell>
          <cell r="L389" t="str">
            <v>x</v>
          </cell>
          <cell r="M389" t="str">
            <v>SOTRALU</v>
          </cell>
          <cell r="O389" t="str">
            <v>P</v>
          </cell>
          <cell r="P389">
            <v>3.58</v>
          </cell>
          <cell r="Q389" t="str">
            <v/>
          </cell>
          <cell r="R389">
            <v>3.39</v>
          </cell>
          <cell r="T389" t="str">
            <v/>
          </cell>
          <cell r="U389">
            <v>0.19</v>
          </cell>
          <cell r="W389" t="str">
            <v/>
          </cell>
          <cell r="X389">
            <v>3.39</v>
          </cell>
          <cell r="Y389">
            <v>3.58</v>
          </cell>
          <cell r="AC389">
            <v>3</v>
          </cell>
          <cell r="AD389">
            <v>2446</v>
          </cell>
          <cell r="AE389" t="str">
            <v>pas outil</v>
          </cell>
          <cell r="AF389">
            <v>12285.666666666668</v>
          </cell>
          <cell r="AG389">
            <v>1470.6666666666667</v>
          </cell>
          <cell r="AH389">
            <v>1945</v>
          </cell>
          <cell r="AI389">
            <v>1309</v>
          </cell>
          <cell r="AJ389">
            <v>1661</v>
          </cell>
          <cell r="AK389">
            <v>2216</v>
          </cell>
          <cell r="AL389">
            <v>1389</v>
          </cell>
          <cell r="AM389">
            <v>1796</v>
          </cell>
          <cell r="AN389">
            <v>499</v>
          </cell>
          <cell r="AO389">
            <v>0</v>
          </cell>
          <cell r="AP389">
            <v>0</v>
          </cell>
          <cell r="AT389">
            <v>1</v>
          </cell>
          <cell r="AV389" t="str">
            <v>=PR 89</v>
          </cell>
          <cell r="AW389" t="str">
            <v>Prix forcé - même prix que 89 - 29/01/03</v>
          </cell>
        </row>
        <row r="390">
          <cell r="A390">
            <v>34700</v>
          </cell>
          <cell r="C390">
            <v>212255</v>
          </cell>
          <cell r="D390" t="str">
            <v>89</v>
          </cell>
          <cell r="E390" t="str">
            <v>9005</v>
          </cell>
          <cell r="G390" t="str">
            <v>PEC4034 95</v>
          </cell>
          <cell r="H390" t="str">
            <v xml:space="preserve">POIGNEE DE TIRAGE             </v>
          </cell>
          <cell r="J390" t="str">
            <v>P50</v>
          </cell>
          <cell r="K390" t="str">
            <v>CP45 Pa</v>
          </cell>
          <cell r="L390" t="str">
            <v>x</v>
          </cell>
          <cell r="M390" t="str">
            <v>SOTRALU</v>
          </cell>
          <cell r="O390" t="str">
            <v>P</v>
          </cell>
          <cell r="P390">
            <v>3.39</v>
          </cell>
          <cell r="Q390" t="str">
            <v/>
          </cell>
          <cell r="R390">
            <v>2.66</v>
          </cell>
          <cell r="T390" t="str">
            <v/>
          </cell>
          <cell r="U390">
            <v>0.73</v>
          </cell>
          <cell r="W390" t="str">
            <v/>
          </cell>
          <cell r="X390">
            <v>2.66</v>
          </cell>
          <cell r="Y390">
            <v>3.39</v>
          </cell>
          <cell r="AC390">
            <v>3</v>
          </cell>
          <cell r="AD390">
            <v>2446</v>
          </cell>
          <cell r="AE390" t="str">
            <v>pas outil</v>
          </cell>
          <cell r="AF390">
            <v>12285.666666666668</v>
          </cell>
          <cell r="AG390">
            <v>1470.6666666666667</v>
          </cell>
          <cell r="AH390">
            <v>1945</v>
          </cell>
          <cell r="AI390">
            <v>1309</v>
          </cell>
          <cell r="AJ390">
            <v>1661</v>
          </cell>
          <cell r="AK390">
            <v>2216</v>
          </cell>
          <cell r="AL390">
            <v>1389</v>
          </cell>
          <cell r="AM390">
            <v>1796</v>
          </cell>
          <cell r="AN390">
            <v>499</v>
          </cell>
          <cell r="AO390">
            <v>0</v>
          </cell>
          <cell r="AP390">
            <v>0</v>
          </cell>
          <cell r="AT390">
            <v>1</v>
          </cell>
          <cell r="AV390" t="str">
            <v>=PR 89 9006</v>
          </cell>
        </row>
        <row r="391">
          <cell r="A391">
            <v>34700</v>
          </cell>
          <cell r="C391">
            <v>212255</v>
          </cell>
          <cell r="D391" t="str">
            <v>89</v>
          </cell>
          <cell r="G391" t="str">
            <v>PEC4034 99</v>
          </cell>
          <cell r="H391" t="str">
            <v xml:space="preserve">POIGNEE DE TIRAGE             </v>
          </cell>
          <cell r="J391" t="str">
            <v>P50</v>
          </cell>
          <cell r="K391" t="str">
            <v>CP45 Pa</v>
          </cell>
          <cell r="L391" t="str">
            <v>x</v>
          </cell>
          <cell r="M391" t="str">
            <v>SOTRALU</v>
          </cell>
          <cell r="O391" t="str">
            <v>P</v>
          </cell>
          <cell r="P391">
            <v>3.58</v>
          </cell>
          <cell r="Q391" t="str">
            <v/>
          </cell>
          <cell r="R391">
            <v>3.39</v>
          </cell>
          <cell r="T391" t="str">
            <v/>
          </cell>
          <cell r="U391">
            <v>0.19</v>
          </cell>
          <cell r="W391" t="str">
            <v/>
          </cell>
          <cell r="X391">
            <v>3.39</v>
          </cell>
          <cell r="Y391">
            <v>3.58</v>
          </cell>
          <cell r="AC391">
            <v>3</v>
          </cell>
          <cell r="AD391">
            <v>2446</v>
          </cell>
          <cell r="AE391" t="str">
            <v>pas outil</v>
          </cell>
          <cell r="AF391">
            <v>12285.666666666668</v>
          </cell>
          <cell r="AG391">
            <v>1470.6666666666667</v>
          </cell>
          <cell r="AH391">
            <v>1945</v>
          </cell>
          <cell r="AI391">
            <v>1309</v>
          </cell>
          <cell r="AJ391">
            <v>1661</v>
          </cell>
          <cell r="AK391">
            <v>2216</v>
          </cell>
          <cell r="AL391">
            <v>1389</v>
          </cell>
          <cell r="AM391">
            <v>1796</v>
          </cell>
          <cell r="AN391">
            <v>499</v>
          </cell>
          <cell r="AO391">
            <v>0</v>
          </cell>
          <cell r="AP391">
            <v>0</v>
          </cell>
          <cell r="AT391">
            <v>1</v>
          </cell>
          <cell r="AV391" t="str">
            <v>=PR 89 9005 x 5,5%</v>
          </cell>
          <cell r="AW391" t="str">
            <v>prix forcé 5,5% par rapport au 89 9005</v>
          </cell>
        </row>
        <row r="392">
          <cell r="A392">
            <v>36100</v>
          </cell>
          <cell r="C392">
            <v>212261</v>
          </cell>
          <cell r="D392" t="str">
            <v>14</v>
          </cell>
          <cell r="H392" t="str">
            <v>FERM.DOUBLE - POIGNEE A CLE F=26/30</v>
          </cell>
          <cell r="J392" t="str">
            <v>V26</v>
          </cell>
          <cell r="K392" t="str">
            <v>ALLIANCE</v>
          </cell>
          <cell r="M392" t="str">
            <v>SOTRALU</v>
          </cell>
          <cell r="O392" t="str">
            <v>P</v>
          </cell>
          <cell r="P392">
            <v>13.95</v>
          </cell>
          <cell r="Q392" t="str">
            <v/>
          </cell>
          <cell r="R392">
            <v>13.95</v>
          </cell>
          <cell r="T392" t="str">
            <v/>
          </cell>
          <cell r="W392" t="str">
            <v/>
          </cell>
          <cell r="X392">
            <v>13.95</v>
          </cell>
          <cell r="Y392">
            <v>13.95</v>
          </cell>
          <cell r="AA392">
            <v>20</v>
          </cell>
          <cell r="AC392">
            <v>3</v>
          </cell>
          <cell r="AD392">
            <v>788</v>
          </cell>
          <cell r="AE392" t="str">
            <v>pas outil</v>
          </cell>
          <cell r="AF392">
            <v>10710.666666666666</v>
          </cell>
          <cell r="AG392">
            <v>670.66666666666663</v>
          </cell>
          <cell r="AH392">
            <v>1037</v>
          </cell>
          <cell r="AI392">
            <v>1190</v>
          </cell>
          <cell r="AJ392">
            <v>1158</v>
          </cell>
          <cell r="AK392">
            <v>1954</v>
          </cell>
          <cell r="AL392">
            <v>1676</v>
          </cell>
          <cell r="AM392">
            <v>1856</v>
          </cell>
          <cell r="AN392">
            <v>1169</v>
          </cell>
          <cell r="AO392">
            <v>0</v>
          </cell>
          <cell r="AP392">
            <v>0</v>
          </cell>
          <cell r="AR392" t="str">
            <v>S+4</v>
          </cell>
          <cell r="AT392">
            <v>1</v>
          </cell>
          <cell r="AW392" t="str">
            <v>changement réf. n° 212249</v>
          </cell>
        </row>
        <row r="393">
          <cell r="A393">
            <v>36100</v>
          </cell>
          <cell r="C393">
            <v>212261</v>
          </cell>
          <cell r="D393" t="str">
            <v>17</v>
          </cell>
          <cell r="G393" t="str">
            <v>PEC1861 10</v>
          </cell>
          <cell r="H393" t="str">
            <v>FERM.DOUBLE - POIGNEE A CLE F=26/30</v>
          </cell>
          <cell r="J393" t="str">
            <v>V26</v>
          </cell>
          <cell r="K393" t="str">
            <v>ALLIANCE</v>
          </cell>
          <cell r="M393" t="str">
            <v>SOTRALU</v>
          </cell>
          <cell r="O393" t="str">
            <v>P</v>
          </cell>
          <cell r="P393">
            <v>13.02</v>
          </cell>
          <cell r="Q393" t="str">
            <v/>
          </cell>
          <cell r="R393">
            <v>13.02</v>
          </cell>
          <cell r="T393" t="str">
            <v/>
          </cell>
          <cell r="W393" t="str">
            <v/>
          </cell>
          <cell r="X393">
            <v>13.02</v>
          </cell>
          <cell r="Y393">
            <v>13.02</v>
          </cell>
          <cell r="AA393">
            <v>20</v>
          </cell>
          <cell r="AC393">
            <v>3</v>
          </cell>
          <cell r="AD393">
            <v>788</v>
          </cell>
          <cell r="AE393" t="str">
            <v>pas outil</v>
          </cell>
          <cell r="AF393">
            <v>10710.666666666666</v>
          </cell>
          <cell r="AG393">
            <v>670.66666666666663</v>
          </cell>
          <cell r="AH393">
            <v>1037</v>
          </cell>
          <cell r="AI393">
            <v>1190</v>
          </cell>
          <cell r="AJ393">
            <v>1158</v>
          </cell>
          <cell r="AK393">
            <v>1954</v>
          </cell>
          <cell r="AL393">
            <v>1676</v>
          </cell>
          <cell r="AM393">
            <v>1856</v>
          </cell>
          <cell r="AN393">
            <v>1169</v>
          </cell>
          <cell r="AO393">
            <v>0</v>
          </cell>
          <cell r="AP393">
            <v>0</v>
          </cell>
          <cell r="AR393" t="str">
            <v>S+4</v>
          </cell>
          <cell r="AT393">
            <v>1</v>
          </cell>
          <cell r="AW393" t="str">
            <v>changement réf. n° 212249</v>
          </cell>
        </row>
        <row r="394">
          <cell r="A394">
            <v>36100</v>
          </cell>
          <cell r="C394">
            <v>212261</v>
          </cell>
          <cell r="D394" t="str">
            <v>35</v>
          </cell>
          <cell r="H394" t="str">
            <v>FERM.DOUBLE - POIGNEE A CLE F=26/30</v>
          </cell>
          <cell r="J394" t="str">
            <v>V26</v>
          </cell>
          <cell r="K394" t="str">
            <v>ALLIANCE</v>
          </cell>
          <cell r="M394" t="str">
            <v>SOTRALU</v>
          </cell>
          <cell r="O394" t="str">
            <v>P</v>
          </cell>
          <cell r="P394">
            <v>13.95</v>
          </cell>
          <cell r="Q394" t="str">
            <v/>
          </cell>
          <cell r="R394">
            <v>13.95</v>
          </cell>
          <cell r="T394" t="str">
            <v/>
          </cell>
          <cell r="W394" t="str">
            <v/>
          </cell>
          <cell r="X394">
            <v>13.95</v>
          </cell>
          <cell r="Y394">
            <v>13.95</v>
          </cell>
          <cell r="AA394">
            <v>20</v>
          </cell>
          <cell r="AC394">
            <v>3</v>
          </cell>
          <cell r="AD394">
            <v>788</v>
          </cell>
          <cell r="AE394" t="str">
            <v>pas outil</v>
          </cell>
          <cell r="AF394">
            <v>10710.666666666666</v>
          </cell>
          <cell r="AG394">
            <v>670.66666666666663</v>
          </cell>
          <cell r="AH394">
            <v>1037</v>
          </cell>
          <cell r="AI394">
            <v>1190</v>
          </cell>
          <cell r="AJ394">
            <v>1158</v>
          </cell>
          <cell r="AK394">
            <v>1954</v>
          </cell>
          <cell r="AL394">
            <v>1676</v>
          </cell>
          <cell r="AM394">
            <v>1856</v>
          </cell>
          <cell r="AN394">
            <v>1169</v>
          </cell>
          <cell r="AO394">
            <v>0</v>
          </cell>
          <cell r="AP394">
            <v>0</v>
          </cell>
          <cell r="AR394" t="str">
            <v>S+4</v>
          </cell>
          <cell r="AT394">
            <v>1</v>
          </cell>
          <cell r="AW394" t="str">
            <v>changement réf. n° 212249</v>
          </cell>
        </row>
        <row r="395">
          <cell r="A395">
            <v>36100</v>
          </cell>
          <cell r="C395">
            <v>212261</v>
          </cell>
          <cell r="D395" t="str">
            <v>39</v>
          </cell>
          <cell r="G395" t="str">
            <v>PEC1861 81</v>
          </cell>
          <cell r="H395" t="str">
            <v>FERM.DOUBLE - POIGNEE A CLE F=26/30</v>
          </cell>
          <cell r="J395" t="str">
            <v>V26</v>
          </cell>
          <cell r="K395" t="str">
            <v>ALLIANCE</v>
          </cell>
          <cell r="M395" t="str">
            <v>SOTRALU</v>
          </cell>
          <cell r="O395" t="str">
            <v>P</v>
          </cell>
          <cell r="P395">
            <v>13.69</v>
          </cell>
          <cell r="Q395" t="str">
            <v/>
          </cell>
          <cell r="R395">
            <v>13.69</v>
          </cell>
          <cell r="T395" t="str">
            <v/>
          </cell>
          <cell r="W395" t="str">
            <v/>
          </cell>
          <cell r="X395">
            <v>13.69</v>
          </cell>
          <cell r="Y395">
            <v>13.69</v>
          </cell>
          <cell r="AA395">
            <v>20</v>
          </cell>
          <cell r="AC395">
            <v>3</v>
          </cell>
          <cell r="AD395">
            <v>788</v>
          </cell>
          <cell r="AE395" t="str">
            <v>pas outil</v>
          </cell>
          <cell r="AF395">
            <v>10710.666666666666</v>
          </cell>
          <cell r="AG395">
            <v>670.66666666666663</v>
          </cell>
          <cell r="AH395">
            <v>1037</v>
          </cell>
          <cell r="AI395">
            <v>1190</v>
          </cell>
          <cell r="AJ395">
            <v>1158</v>
          </cell>
          <cell r="AK395">
            <v>1954</v>
          </cell>
          <cell r="AL395">
            <v>1676</v>
          </cell>
          <cell r="AM395">
            <v>1856</v>
          </cell>
          <cell r="AN395">
            <v>1169</v>
          </cell>
          <cell r="AO395">
            <v>0</v>
          </cell>
          <cell r="AP395">
            <v>0</v>
          </cell>
          <cell r="AR395" t="str">
            <v>S+4</v>
          </cell>
          <cell r="AT395">
            <v>1</v>
          </cell>
          <cell r="AW395" t="str">
            <v>changement réf. n° 212249</v>
          </cell>
        </row>
        <row r="396">
          <cell r="A396">
            <v>36100</v>
          </cell>
          <cell r="C396">
            <v>212261</v>
          </cell>
          <cell r="D396" t="str">
            <v>51</v>
          </cell>
          <cell r="G396" t="str">
            <v>PEC1861 92</v>
          </cell>
          <cell r="H396" t="str">
            <v>FERM.DOUBLE - POIGNEE A CLE F=26/30</v>
          </cell>
          <cell r="J396" t="str">
            <v>V26</v>
          </cell>
          <cell r="K396" t="str">
            <v>ALLIANCE</v>
          </cell>
          <cell r="M396" t="str">
            <v>SOTRALU</v>
          </cell>
          <cell r="O396" t="str">
            <v>P</v>
          </cell>
          <cell r="P396">
            <v>13.95</v>
          </cell>
          <cell r="Q396" t="str">
            <v/>
          </cell>
          <cell r="R396">
            <v>13.95</v>
          </cell>
          <cell r="T396" t="str">
            <v/>
          </cell>
          <cell r="W396" t="str">
            <v/>
          </cell>
          <cell r="X396">
            <v>13.95</v>
          </cell>
          <cell r="Y396">
            <v>13.95</v>
          </cell>
          <cell r="AC396">
            <v>3</v>
          </cell>
          <cell r="AD396">
            <v>788</v>
          </cell>
          <cell r="AE396" t="str">
            <v>pas outil</v>
          </cell>
          <cell r="AF396">
            <v>10710.666666666666</v>
          </cell>
          <cell r="AG396">
            <v>670.66666666666663</v>
          </cell>
          <cell r="AH396">
            <v>1037</v>
          </cell>
          <cell r="AI396">
            <v>1190</v>
          </cell>
          <cell r="AJ396">
            <v>1158</v>
          </cell>
          <cell r="AK396">
            <v>1954</v>
          </cell>
          <cell r="AL396">
            <v>1676</v>
          </cell>
          <cell r="AM396">
            <v>1856</v>
          </cell>
          <cell r="AN396">
            <v>1169</v>
          </cell>
          <cell r="AO396">
            <v>0</v>
          </cell>
          <cell r="AP396">
            <v>0</v>
          </cell>
          <cell r="AR396" t="str">
            <v>S+4</v>
          </cell>
          <cell r="AT396">
            <v>1</v>
          </cell>
          <cell r="AW396" t="str">
            <v>changement réf. n° 212249</v>
          </cell>
        </row>
        <row r="397">
          <cell r="A397">
            <v>36100</v>
          </cell>
          <cell r="C397">
            <v>212261</v>
          </cell>
          <cell r="D397" t="str">
            <v>59</v>
          </cell>
          <cell r="G397" t="str">
            <v>PEC1861 99</v>
          </cell>
          <cell r="H397" t="str">
            <v>FERM.DOUBLE - POIGNEE A CLE F=26/30</v>
          </cell>
          <cell r="J397" t="str">
            <v>V26</v>
          </cell>
          <cell r="K397" t="str">
            <v>ALLIANCE</v>
          </cell>
          <cell r="M397" t="str">
            <v>SOTRALU</v>
          </cell>
          <cell r="O397" t="str">
            <v>P</v>
          </cell>
          <cell r="P397">
            <v>16.12</v>
          </cell>
          <cell r="Q397" t="str">
            <v/>
          </cell>
          <cell r="R397">
            <v>16.12</v>
          </cell>
          <cell r="T397" t="str">
            <v/>
          </cell>
          <cell r="W397" t="str">
            <v/>
          </cell>
          <cell r="X397">
            <v>16.12</v>
          </cell>
          <cell r="Y397">
            <v>16.12</v>
          </cell>
          <cell r="AC397">
            <v>3</v>
          </cell>
          <cell r="AD397">
            <v>788</v>
          </cell>
          <cell r="AE397" t="str">
            <v>pas outil</v>
          </cell>
          <cell r="AF397">
            <v>10710.666666666666</v>
          </cell>
          <cell r="AG397">
            <v>670.66666666666663</v>
          </cell>
          <cell r="AH397">
            <v>1037</v>
          </cell>
          <cell r="AI397">
            <v>1190</v>
          </cell>
          <cell r="AJ397">
            <v>1158</v>
          </cell>
          <cell r="AK397">
            <v>1954</v>
          </cell>
          <cell r="AL397">
            <v>1676</v>
          </cell>
          <cell r="AM397">
            <v>1856</v>
          </cell>
          <cell r="AN397">
            <v>1169</v>
          </cell>
          <cell r="AO397">
            <v>0</v>
          </cell>
          <cell r="AP397">
            <v>0</v>
          </cell>
          <cell r="AR397" t="str">
            <v>S+4</v>
          </cell>
          <cell r="AT397">
            <v>1</v>
          </cell>
          <cell r="AW397" t="str">
            <v>changement réf. n° 212249</v>
          </cell>
        </row>
        <row r="398">
          <cell r="A398">
            <v>36100</v>
          </cell>
          <cell r="C398">
            <v>212261</v>
          </cell>
          <cell r="D398" t="str">
            <v>71</v>
          </cell>
          <cell r="G398" t="str">
            <v>PEC1861 90</v>
          </cell>
          <cell r="H398" t="str">
            <v>FERM.DOUBLE - POIGNEE A CLE F=26/30</v>
          </cell>
          <cell r="J398" t="str">
            <v>V26</v>
          </cell>
          <cell r="K398" t="str">
            <v>ALLIANCE</v>
          </cell>
          <cell r="M398" t="str">
            <v>SOTRALU</v>
          </cell>
          <cell r="O398" t="str">
            <v>P</v>
          </cell>
          <cell r="P398">
            <v>13.95</v>
          </cell>
          <cell r="Q398" t="str">
            <v/>
          </cell>
          <cell r="R398">
            <v>13.95</v>
          </cell>
          <cell r="T398" t="str">
            <v/>
          </cell>
          <cell r="W398" t="str">
            <v/>
          </cell>
          <cell r="X398">
            <v>13.95</v>
          </cell>
          <cell r="Y398">
            <v>13.95</v>
          </cell>
          <cell r="AA398">
            <v>20</v>
          </cell>
          <cell r="AC398">
            <v>3</v>
          </cell>
          <cell r="AD398">
            <v>788</v>
          </cell>
          <cell r="AE398" t="str">
            <v>pas outil</v>
          </cell>
          <cell r="AF398">
            <v>10710.666666666666</v>
          </cell>
          <cell r="AG398">
            <v>670.66666666666663</v>
          </cell>
          <cell r="AH398">
            <v>1037</v>
          </cell>
          <cell r="AI398">
            <v>1190</v>
          </cell>
          <cell r="AJ398">
            <v>1158</v>
          </cell>
          <cell r="AK398">
            <v>1954</v>
          </cell>
          <cell r="AL398">
            <v>1676</v>
          </cell>
          <cell r="AM398">
            <v>1856</v>
          </cell>
          <cell r="AN398">
            <v>1169</v>
          </cell>
          <cell r="AO398">
            <v>0</v>
          </cell>
          <cell r="AP398">
            <v>0</v>
          </cell>
          <cell r="AR398" t="str">
            <v>S+4</v>
          </cell>
          <cell r="AT398">
            <v>1</v>
          </cell>
          <cell r="AW398" t="str">
            <v>changement réf. n° 212249</v>
          </cell>
        </row>
        <row r="399">
          <cell r="A399">
            <v>36100</v>
          </cell>
          <cell r="C399">
            <v>212261</v>
          </cell>
          <cell r="D399" t="str">
            <v>74</v>
          </cell>
          <cell r="G399" t="str">
            <v>PEC1861 96</v>
          </cell>
          <cell r="H399" t="str">
            <v>FERM.DOUBLE - POIGNEE A CLE F=26/30</v>
          </cell>
          <cell r="J399" t="str">
            <v>V26</v>
          </cell>
          <cell r="K399" t="str">
            <v>ALLIANCE</v>
          </cell>
          <cell r="M399" t="str">
            <v>SOTRALU</v>
          </cell>
          <cell r="O399" t="str">
            <v>P</v>
          </cell>
          <cell r="P399">
            <v>13.95</v>
          </cell>
          <cell r="Q399" t="str">
            <v/>
          </cell>
          <cell r="R399">
            <v>13.95</v>
          </cell>
          <cell r="T399" t="str">
            <v/>
          </cell>
          <cell r="W399" t="str">
            <v/>
          </cell>
          <cell r="X399">
            <v>13.95</v>
          </cell>
          <cell r="Y399">
            <v>13.95</v>
          </cell>
          <cell r="AA399">
            <v>20</v>
          </cell>
          <cell r="AC399">
            <v>3</v>
          </cell>
          <cell r="AD399">
            <v>788</v>
          </cell>
          <cell r="AE399" t="str">
            <v>pas outil</v>
          </cell>
          <cell r="AF399">
            <v>10710.666666666666</v>
          </cell>
          <cell r="AG399">
            <v>670.66666666666663</v>
          </cell>
          <cell r="AH399">
            <v>1037</v>
          </cell>
          <cell r="AI399">
            <v>1190</v>
          </cell>
          <cell r="AJ399">
            <v>1158</v>
          </cell>
          <cell r="AK399">
            <v>1954</v>
          </cell>
          <cell r="AL399">
            <v>1676</v>
          </cell>
          <cell r="AM399">
            <v>1856</v>
          </cell>
          <cell r="AN399">
            <v>1169</v>
          </cell>
          <cell r="AO399">
            <v>0</v>
          </cell>
          <cell r="AP399">
            <v>0</v>
          </cell>
          <cell r="AR399" t="str">
            <v>S+4</v>
          </cell>
          <cell r="AT399">
            <v>1</v>
          </cell>
          <cell r="AW399" t="str">
            <v>changement réf. n° 212249</v>
          </cell>
        </row>
        <row r="400">
          <cell r="A400">
            <v>36100</v>
          </cell>
          <cell r="C400">
            <v>212261</v>
          </cell>
          <cell r="D400" t="str">
            <v>79</v>
          </cell>
          <cell r="H400" t="str">
            <v>FERM.DOUBLE - POIGNEE A CLE F=26/30</v>
          </cell>
          <cell r="J400" t="str">
            <v>V26</v>
          </cell>
          <cell r="K400" t="str">
            <v>ALLIANCE</v>
          </cell>
          <cell r="M400" t="str">
            <v>SOTRALU</v>
          </cell>
          <cell r="O400" t="str">
            <v>P</v>
          </cell>
          <cell r="P400">
            <v>16.12</v>
          </cell>
          <cell r="Q400" t="str">
            <v/>
          </cell>
          <cell r="R400">
            <v>16.12</v>
          </cell>
          <cell r="T400" t="str">
            <v/>
          </cell>
          <cell r="W400" t="str">
            <v/>
          </cell>
          <cell r="X400">
            <v>16.12</v>
          </cell>
          <cell r="Y400">
            <v>16.12</v>
          </cell>
          <cell r="AC400">
            <v>3</v>
          </cell>
          <cell r="AD400">
            <v>788</v>
          </cell>
          <cell r="AE400" t="str">
            <v>pas outil</v>
          </cell>
          <cell r="AF400">
            <v>10710.666666666666</v>
          </cell>
          <cell r="AG400">
            <v>670.66666666666663</v>
          </cell>
          <cell r="AH400">
            <v>1037</v>
          </cell>
          <cell r="AI400">
            <v>1190</v>
          </cell>
          <cell r="AJ400">
            <v>1158</v>
          </cell>
          <cell r="AK400">
            <v>1954</v>
          </cell>
          <cell r="AL400">
            <v>1676</v>
          </cell>
          <cell r="AM400">
            <v>1856</v>
          </cell>
          <cell r="AN400">
            <v>1169</v>
          </cell>
          <cell r="AO400">
            <v>0</v>
          </cell>
          <cell r="AP400">
            <v>0</v>
          </cell>
          <cell r="AR400" t="str">
            <v>S+4</v>
          </cell>
          <cell r="AT400">
            <v>1</v>
          </cell>
          <cell r="AW400" t="str">
            <v>changement réf. n° 212249</v>
          </cell>
        </row>
        <row r="401">
          <cell r="A401">
            <v>36100</v>
          </cell>
          <cell r="C401">
            <v>212261</v>
          </cell>
          <cell r="D401" t="str">
            <v>89</v>
          </cell>
          <cell r="E401" t="str">
            <v>9005</v>
          </cell>
          <cell r="G401" t="str">
            <v>PEC1861 99</v>
          </cell>
          <cell r="H401" t="str">
            <v>FERM.DOUBLE - POIGNEE A CLE F=26/30</v>
          </cell>
          <cell r="J401" t="str">
            <v>V26</v>
          </cell>
          <cell r="K401" t="str">
            <v>ALLIANCE</v>
          </cell>
          <cell r="M401" t="str">
            <v>SOTRALU</v>
          </cell>
          <cell r="N401" t="str">
            <v>EGP</v>
          </cell>
          <cell r="O401" t="str">
            <v>P</v>
          </cell>
          <cell r="P401">
            <v>14.83</v>
          </cell>
          <cell r="Q401" t="str">
            <v/>
          </cell>
          <cell r="R401">
            <v>13.02</v>
          </cell>
          <cell r="S401">
            <v>1.57</v>
          </cell>
          <cell r="T401">
            <v>4.7100000000000003E-2</v>
          </cell>
          <cell r="U401">
            <v>0.19</v>
          </cell>
          <cell r="W401" t="str">
            <v/>
          </cell>
          <cell r="X401">
            <v>1.57</v>
          </cell>
          <cell r="Y401">
            <v>14.83</v>
          </cell>
          <cell r="AC401">
            <v>3</v>
          </cell>
          <cell r="AD401">
            <v>788</v>
          </cell>
          <cell r="AE401" t="str">
            <v>pas outil</v>
          </cell>
          <cell r="AF401">
            <v>10710.666666666666</v>
          </cell>
          <cell r="AG401">
            <v>670.66666666666663</v>
          </cell>
          <cell r="AH401">
            <v>1037</v>
          </cell>
          <cell r="AI401">
            <v>1190</v>
          </cell>
          <cell r="AJ401">
            <v>1158</v>
          </cell>
          <cell r="AK401">
            <v>1954</v>
          </cell>
          <cell r="AL401">
            <v>1676</v>
          </cell>
          <cell r="AM401">
            <v>1856</v>
          </cell>
          <cell r="AN401">
            <v>1169</v>
          </cell>
          <cell r="AO401">
            <v>0</v>
          </cell>
          <cell r="AP401">
            <v>0</v>
          </cell>
          <cell r="AR401" t="str">
            <v>S+4</v>
          </cell>
          <cell r="AT401">
            <v>1</v>
          </cell>
          <cell r="AV401" t="str">
            <v>=PR 89 9006</v>
          </cell>
          <cell r="AW401" t="str">
            <v>changement réf. n° 212249/Prix forcé GP 30/05/2001</v>
          </cell>
        </row>
        <row r="402">
          <cell r="A402">
            <v>36100</v>
          </cell>
          <cell r="C402">
            <v>212261</v>
          </cell>
          <cell r="D402" t="str">
            <v>89</v>
          </cell>
          <cell r="G402" t="str">
            <v>PEC1861 99</v>
          </cell>
          <cell r="H402" t="str">
            <v>FERM.DOUBLE - POIGNEE A CLE F=26/30</v>
          </cell>
          <cell r="J402" t="str">
            <v>V26</v>
          </cell>
          <cell r="K402" t="str">
            <v>ALLIANCE</v>
          </cell>
          <cell r="M402" t="str">
            <v>SOTRALU</v>
          </cell>
          <cell r="O402" t="str">
            <v>P</v>
          </cell>
          <cell r="P402">
            <v>16.12</v>
          </cell>
          <cell r="Q402" t="str">
            <v/>
          </cell>
          <cell r="R402">
            <v>16.12</v>
          </cell>
          <cell r="T402" t="str">
            <v/>
          </cell>
          <cell r="W402" t="str">
            <v/>
          </cell>
          <cell r="X402">
            <v>16.12</v>
          </cell>
          <cell r="Y402">
            <v>16.12</v>
          </cell>
          <cell r="AC402">
            <v>3</v>
          </cell>
          <cell r="AD402">
            <v>788</v>
          </cell>
          <cell r="AE402" t="str">
            <v>pas outil</v>
          </cell>
          <cell r="AF402">
            <v>10710.666666666666</v>
          </cell>
          <cell r="AG402">
            <v>670.66666666666663</v>
          </cell>
          <cell r="AH402">
            <v>1037</v>
          </cell>
          <cell r="AI402">
            <v>1190</v>
          </cell>
          <cell r="AJ402">
            <v>1158</v>
          </cell>
          <cell r="AK402">
            <v>1954</v>
          </cell>
          <cell r="AL402">
            <v>1676</v>
          </cell>
          <cell r="AM402">
            <v>1856</v>
          </cell>
          <cell r="AN402">
            <v>1169</v>
          </cell>
          <cell r="AO402">
            <v>0</v>
          </cell>
          <cell r="AP402">
            <v>0</v>
          </cell>
          <cell r="AR402" t="str">
            <v>S+4</v>
          </cell>
          <cell r="AT402">
            <v>1</v>
          </cell>
          <cell r="AW402" t="str">
            <v>changement réf. n° 212249</v>
          </cell>
        </row>
        <row r="403">
          <cell r="A403">
            <v>36100</v>
          </cell>
          <cell r="C403">
            <v>212261</v>
          </cell>
          <cell r="D403" t="str">
            <v>99</v>
          </cell>
          <cell r="G403" t="str">
            <v>PEC1861 99</v>
          </cell>
          <cell r="H403" t="str">
            <v>FERM.DOUBLE - POIGNEE A CLE F=26/30</v>
          </cell>
          <cell r="J403" t="str">
            <v>V26</v>
          </cell>
          <cell r="K403" t="str">
            <v>ALLIANCE</v>
          </cell>
          <cell r="M403" t="str">
            <v>SOTRALU</v>
          </cell>
          <cell r="N403" t="str">
            <v>EGP</v>
          </cell>
          <cell r="O403" t="str">
            <v>P</v>
          </cell>
          <cell r="P403">
            <v>16.12</v>
          </cell>
          <cell r="Q403" t="str">
            <v/>
          </cell>
          <cell r="R403">
            <v>13.02</v>
          </cell>
          <cell r="S403">
            <v>1.85</v>
          </cell>
          <cell r="T403">
            <v>5.5500000000000008E-2</v>
          </cell>
          <cell r="U403">
            <v>1.19</v>
          </cell>
          <cell r="W403" t="str">
            <v/>
          </cell>
          <cell r="X403">
            <v>1.85</v>
          </cell>
          <cell r="Y403">
            <v>16.12</v>
          </cell>
          <cell r="AC403">
            <v>3</v>
          </cell>
          <cell r="AD403">
            <v>788</v>
          </cell>
          <cell r="AE403" t="str">
            <v>pas outil</v>
          </cell>
          <cell r="AF403">
            <v>10710.666666666666</v>
          </cell>
          <cell r="AG403">
            <v>670.66666666666663</v>
          </cell>
          <cell r="AH403">
            <v>1037</v>
          </cell>
          <cell r="AI403">
            <v>1190</v>
          </cell>
          <cell r="AJ403">
            <v>1158</v>
          </cell>
          <cell r="AK403">
            <v>1954</v>
          </cell>
          <cell r="AL403">
            <v>1676</v>
          </cell>
          <cell r="AM403">
            <v>1856</v>
          </cell>
          <cell r="AN403">
            <v>1169</v>
          </cell>
          <cell r="AO403">
            <v>0</v>
          </cell>
          <cell r="AP403">
            <v>0</v>
          </cell>
          <cell r="AR403" t="str">
            <v>S+4</v>
          </cell>
          <cell r="AT403">
            <v>1</v>
          </cell>
          <cell r="AV403" t="str">
            <v>=PR 89</v>
          </cell>
          <cell r="AW403" t="str">
            <v>changement réf. n° 212249/Prix forcé même prix que 89 - PF 5/3/02</v>
          </cell>
        </row>
        <row r="404">
          <cell r="A404">
            <v>35186</v>
          </cell>
          <cell r="C404">
            <v>212264</v>
          </cell>
          <cell r="D404" t="str">
            <v>00</v>
          </cell>
          <cell r="G404" t="str">
            <v>PEC1914</v>
          </cell>
          <cell r="H404" t="str">
            <v>GACHE+CROCHET+CALE</v>
          </cell>
          <cell r="J404" t="str">
            <v>V26</v>
          </cell>
          <cell r="K404" t="str">
            <v>ALLIANCE</v>
          </cell>
          <cell r="M404" t="str">
            <v>SOTRALU</v>
          </cell>
          <cell r="O404" t="str">
            <v>P</v>
          </cell>
          <cell r="P404">
            <v>0.96</v>
          </cell>
          <cell r="Q404" t="str">
            <v/>
          </cell>
          <cell r="R404">
            <v>0.96</v>
          </cell>
          <cell r="T404" t="str">
            <v/>
          </cell>
          <cell r="W404" t="str">
            <v/>
          </cell>
          <cell r="X404">
            <v>0.96</v>
          </cell>
          <cell r="Y404">
            <v>0.96</v>
          </cell>
          <cell r="AA404">
            <v>1000</v>
          </cell>
          <cell r="AC404">
            <v>3</v>
          </cell>
          <cell r="AD404">
            <v>19000</v>
          </cell>
          <cell r="AE404" t="str">
            <v>pas outil</v>
          </cell>
          <cell r="AF404">
            <v>231805.33333333331</v>
          </cell>
          <cell r="AG404">
            <v>21205.333333333332</v>
          </cell>
          <cell r="AH404">
            <v>31594</v>
          </cell>
          <cell r="AI404">
            <v>34349</v>
          </cell>
          <cell r="AJ404">
            <v>34147</v>
          </cell>
          <cell r="AK404">
            <v>35550</v>
          </cell>
          <cell r="AL404">
            <v>32938</v>
          </cell>
          <cell r="AM404">
            <v>25372</v>
          </cell>
          <cell r="AN404">
            <v>16650</v>
          </cell>
          <cell r="AO404">
            <v>0</v>
          </cell>
          <cell r="AP404">
            <v>0</v>
          </cell>
          <cell r="AT404">
            <v>10</v>
          </cell>
        </row>
        <row r="405">
          <cell r="A405">
            <v>35309</v>
          </cell>
          <cell r="C405">
            <v>212267</v>
          </cell>
          <cell r="D405" t="str">
            <v>17</v>
          </cell>
          <cell r="G405" t="str">
            <v>ZA1019AX0XP00</v>
          </cell>
          <cell r="H405" t="str">
            <v>BEQUILLE AMOVIBLE 212266/265</v>
          </cell>
          <cell r="J405" t="str">
            <v>V02</v>
          </cell>
          <cell r="K405" t="str">
            <v>HIFI</v>
          </cell>
          <cell r="M405" t="str">
            <v>ERRETI</v>
          </cell>
          <cell r="O405" t="str">
            <v>P</v>
          </cell>
          <cell r="P405">
            <v>3.34</v>
          </cell>
          <cell r="Q405" t="str">
            <v/>
          </cell>
          <cell r="R405">
            <v>3.34</v>
          </cell>
          <cell r="T405" t="str">
            <v/>
          </cell>
          <cell r="W405" t="str">
            <v/>
          </cell>
          <cell r="X405">
            <v>3.34</v>
          </cell>
          <cell r="Y405">
            <v>3.34</v>
          </cell>
          <cell r="AA405">
            <v>0</v>
          </cell>
          <cell r="AC405">
            <v>3</v>
          </cell>
          <cell r="AD405">
            <v>0</v>
          </cell>
          <cell r="AE405" t="str">
            <v>pas outil</v>
          </cell>
          <cell r="AF405">
            <v>647</v>
          </cell>
          <cell r="AG405">
            <v>72</v>
          </cell>
          <cell r="AH405">
            <v>97</v>
          </cell>
          <cell r="AI405">
            <v>95</v>
          </cell>
          <cell r="AJ405">
            <v>67</v>
          </cell>
          <cell r="AK405">
            <v>12</v>
          </cell>
          <cell r="AL405">
            <v>77</v>
          </cell>
          <cell r="AM405">
            <v>59</v>
          </cell>
          <cell r="AN405">
            <v>168</v>
          </cell>
          <cell r="AO405">
            <v>0</v>
          </cell>
          <cell r="AP405">
            <v>0</v>
          </cell>
          <cell r="AT405">
            <v>1</v>
          </cell>
          <cell r="AW405" t="str">
            <v>stocké qu'en 17/ note interne du 7/6/01 G. Anseaume</v>
          </cell>
        </row>
        <row r="406">
          <cell r="A406">
            <v>35309</v>
          </cell>
          <cell r="C406">
            <v>212268</v>
          </cell>
          <cell r="D406" t="str">
            <v>--</v>
          </cell>
          <cell r="H406" t="str">
            <v>TETIERE GACHE ELEC.DROITE OI</v>
          </cell>
          <cell r="J406" t="str">
            <v>V02</v>
          </cell>
          <cell r="K406" t="str">
            <v>HIFI</v>
          </cell>
          <cell r="M406" t="str">
            <v>KFV</v>
          </cell>
          <cell r="O406" t="str">
            <v>P</v>
          </cell>
          <cell r="P406">
            <v>3.2</v>
          </cell>
          <cell r="Q406" t="str">
            <v/>
          </cell>
          <cell r="R406">
            <v>3.2</v>
          </cell>
          <cell r="T406" t="str">
            <v/>
          </cell>
          <cell r="W406" t="str">
            <v/>
          </cell>
          <cell r="X406">
            <v>3.2</v>
          </cell>
          <cell r="Y406">
            <v>3.2</v>
          </cell>
          <cell r="AA406">
            <v>50</v>
          </cell>
          <cell r="AC406">
            <v>3</v>
          </cell>
          <cell r="AD406">
            <v>200</v>
          </cell>
          <cell r="AE406" t="str">
            <v>pas outil</v>
          </cell>
          <cell r="AF406">
            <v>181</v>
          </cell>
          <cell r="AG406">
            <v>4</v>
          </cell>
          <cell r="AH406">
            <v>35</v>
          </cell>
          <cell r="AI406">
            <v>39</v>
          </cell>
          <cell r="AJ406">
            <v>33</v>
          </cell>
          <cell r="AK406">
            <v>20</v>
          </cell>
          <cell r="AL406">
            <v>32</v>
          </cell>
          <cell r="AM406">
            <v>12</v>
          </cell>
          <cell r="AN406">
            <v>6</v>
          </cell>
          <cell r="AO406">
            <v>0</v>
          </cell>
          <cell r="AP406">
            <v>0</v>
          </cell>
          <cell r="AT406">
            <v>1</v>
          </cell>
        </row>
        <row r="407">
          <cell r="A407">
            <v>35309</v>
          </cell>
          <cell r="C407">
            <v>212269</v>
          </cell>
          <cell r="D407" t="str">
            <v>--</v>
          </cell>
          <cell r="H407" t="str">
            <v>TETIERE GACHE ELEC.GAUCHE OI</v>
          </cell>
          <cell r="J407" t="str">
            <v>V02</v>
          </cell>
          <cell r="K407" t="str">
            <v>HIFI</v>
          </cell>
          <cell r="M407" t="str">
            <v>KFV</v>
          </cell>
          <cell r="O407" t="str">
            <v>P</v>
          </cell>
          <cell r="P407">
            <v>3.2</v>
          </cell>
          <cell r="Q407" t="str">
            <v/>
          </cell>
          <cell r="R407">
            <v>3.2</v>
          </cell>
          <cell r="T407" t="str">
            <v/>
          </cell>
          <cell r="W407" t="str">
            <v/>
          </cell>
          <cell r="X407">
            <v>3.2</v>
          </cell>
          <cell r="Y407">
            <v>3.2</v>
          </cell>
          <cell r="AA407">
            <v>50</v>
          </cell>
          <cell r="AC407">
            <v>3</v>
          </cell>
          <cell r="AD407">
            <v>200</v>
          </cell>
          <cell r="AE407" t="str">
            <v>pas outil</v>
          </cell>
          <cell r="AF407">
            <v>168.66666666666669</v>
          </cell>
          <cell r="AG407">
            <v>2.6666666666666665</v>
          </cell>
          <cell r="AH407">
            <v>18</v>
          </cell>
          <cell r="AI407">
            <v>50</v>
          </cell>
          <cell r="AJ407">
            <v>21</v>
          </cell>
          <cell r="AK407">
            <v>18</v>
          </cell>
          <cell r="AL407">
            <v>34</v>
          </cell>
          <cell r="AM407">
            <v>8</v>
          </cell>
          <cell r="AN407">
            <v>17</v>
          </cell>
          <cell r="AO407">
            <v>0</v>
          </cell>
          <cell r="AP407">
            <v>0</v>
          </cell>
          <cell r="AT407">
            <v>1</v>
          </cell>
        </row>
        <row r="408">
          <cell r="A408">
            <v>35309</v>
          </cell>
          <cell r="C408">
            <v>212270</v>
          </cell>
          <cell r="D408" t="str">
            <v>00</v>
          </cell>
          <cell r="H408" t="str">
            <v>GACHE ITALIENNE POUR HIFI</v>
          </cell>
          <cell r="J408" t="str">
            <v>V02</v>
          </cell>
          <cell r="K408" t="str">
            <v>HIFI</v>
          </cell>
          <cell r="M408" t="str">
            <v>RIVALU</v>
          </cell>
          <cell r="O408" t="str">
            <v>P</v>
          </cell>
          <cell r="P408">
            <v>1.3</v>
          </cell>
          <cell r="Q408" t="str">
            <v/>
          </cell>
          <cell r="R408">
            <v>1.3</v>
          </cell>
          <cell r="T408" t="str">
            <v/>
          </cell>
          <cell r="W408" t="str">
            <v/>
          </cell>
          <cell r="X408">
            <v>1.3</v>
          </cell>
          <cell r="Y408">
            <v>1.3</v>
          </cell>
          <cell r="AA408">
            <v>300</v>
          </cell>
          <cell r="AC408">
            <v>3</v>
          </cell>
          <cell r="AD408">
            <v>450</v>
          </cell>
          <cell r="AE408" t="str">
            <v>pas outil</v>
          </cell>
          <cell r="AF408">
            <v>550</v>
          </cell>
          <cell r="AH408">
            <v>40</v>
          </cell>
          <cell r="AI408">
            <v>10</v>
          </cell>
          <cell r="AJ408">
            <v>370</v>
          </cell>
          <cell r="AK408">
            <v>130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T408">
            <v>10</v>
          </cell>
        </row>
        <row r="409">
          <cell r="A409">
            <v>35309</v>
          </cell>
          <cell r="C409">
            <v>212270</v>
          </cell>
          <cell r="D409" t="str">
            <v>17</v>
          </cell>
          <cell r="G409" t="str">
            <v>4Z310017</v>
          </cell>
          <cell r="H409" t="str">
            <v>GACHE ITALIENNE POUR HIFI</v>
          </cell>
          <cell r="J409" t="str">
            <v>V02</v>
          </cell>
          <cell r="K409" t="str">
            <v>HIFI</v>
          </cell>
          <cell r="M409" t="str">
            <v>RIVALU</v>
          </cell>
          <cell r="O409" t="str">
            <v>P</v>
          </cell>
          <cell r="P409">
            <v>1.3</v>
          </cell>
          <cell r="Q409" t="str">
            <v/>
          </cell>
          <cell r="R409">
            <v>1.3</v>
          </cell>
          <cell r="T409" t="str">
            <v/>
          </cell>
          <cell r="W409" t="str">
            <v/>
          </cell>
          <cell r="X409">
            <v>1.3</v>
          </cell>
          <cell r="Y409">
            <v>1.3</v>
          </cell>
          <cell r="AA409">
            <v>300</v>
          </cell>
          <cell r="AC409">
            <v>3</v>
          </cell>
          <cell r="AD409">
            <v>450</v>
          </cell>
          <cell r="AE409" t="str">
            <v>pas outil</v>
          </cell>
          <cell r="AF409">
            <v>550</v>
          </cell>
          <cell r="AH409">
            <v>40</v>
          </cell>
          <cell r="AI409">
            <v>10</v>
          </cell>
          <cell r="AJ409">
            <v>370</v>
          </cell>
          <cell r="AK409">
            <v>130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T409">
            <v>10</v>
          </cell>
        </row>
        <row r="410">
          <cell r="A410">
            <v>35309</v>
          </cell>
          <cell r="C410">
            <v>212271</v>
          </cell>
          <cell r="D410" t="str">
            <v>--</v>
          </cell>
          <cell r="G410" t="str">
            <v>2274.39.IPEC</v>
          </cell>
          <cell r="H410" t="str">
            <v>SERRURE 3 POINTS A ROULEAU</v>
          </cell>
          <cell r="J410" t="str">
            <v>V02</v>
          </cell>
          <cell r="K410" t="str">
            <v>HIFI</v>
          </cell>
          <cell r="M410" t="str">
            <v>STREMLER</v>
          </cell>
          <cell r="O410" t="str">
            <v>P</v>
          </cell>
          <cell r="P410">
            <v>34.81</v>
          </cell>
          <cell r="Q410" t="str">
            <v/>
          </cell>
          <cell r="R410">
            <v>34.81</v>
          </cell>
          <cell r="T410" t="str">
            <v/>
          </cell>
          <cell r="W410" t="str">
            <v/>
          </cell>
          <cell r="X410">
            <v>34.81</v>
          </cell>
          <cell r="Y410">
            <v>34.81</v>
          </cell>
          <cell r="AA410">
            <v>100</v>
          </cell>
          <cell r="AC410">
            <v>3</v>
          </cell>
          <cell r="AD410">
            <v>250</v>
          </cell>
          <cell r="AE410" t="str">
            <v>pas outil</v>
          </cell>
          <cell r="AF410">
            <v>682</v>
          </cell>
          <cell r="AG410">
            <v>16</v>
          </cell>
          <cell r="AH410">
            <v>44</v>
          </cell>
          <cell r="AI410">
            <v>86</v>
          </cell>
          <cell r="AJ410">
            <v>0</v>
          </cell>
          <cell r="AK410">
            <v>124</v>
          </cell>
          <cell r="AL410">
            <v>138</v>
          </cell>
          <cell r="AM410">
            <v>149</v>
          </cell>
          <cell r="AN410">
            <v>125</v>
          </cell>
          <cell r="AO410">
            <v>0</v>
          </cell>
          <cell r="AP410">
            <v>0</v>
          </cell>
          <cell r="AT410">
            <v>1</v>
          </cell>
        </row>
        <row r="411">
          <cell r="A411">
            <v>35370</v>
          </cell>
          <cell r="B411">
            <v>35462</v>
          </cell>
          <cell r="C411">
            <v>212272</v>
          </cell>
          <cell r="D411" t="str">
            <v>--</v>
          </cell>
          <cell r="F411" t="str">
            <v>A</v>
          </cell>
          <cell r="G411" t="str">
            <v>Standard VME</v>
          </cell>
          <cell r="H411" t="str">
            <v>VENTOUSE ELECTRO MAGNETIQUE</v>
          </cell>
          <cell r="I411" t="str">
            <v>o</v>
          </cell>
          <cell r="J411" t="str">
            <v>V09</v>
          </cell>
          <cell r="K411" t="str">
            <v>HIFI</v>
          </cell>
          <cell r="M411" t="str">
            <v>BEUGNOT</v>
          </cell>
          <cell r="O411" t="str">
            <v>P</v>
          </cell>
          <cell r="P411">
            <v>67.52</v>
          </cell>
          <cell r="Q411" t="str">
            <v/>
          </cell>
          <cell r="R411">
            <v>67.52</v>
          </cell>
          <cell r="T411" t="str">
            <v/>
          </cell>
          <cell r="W411" t="str">
            <v/>
          </cell>
          <cell r="X411">
            <v>67.52</v>
          </cell>
          <cell r="Y411">
            <v>67.52</v>
          </cell>
          <cell r="AA411">
            <v>50</v>
          </cell>
          <cell r="AC411">
            <v>3</v>
          </cell>
          <cell r="AD411">
            <v>250</v>
          </cell>
          <cell r="AE411" t="str">
            <v>pas outil</v>
          </cell>
          <cell r="AF411">
            <v>1351.6666666666667</v>
          </cell>
          <cell r="AG411">
            <v>70.666666666666671</v>
          </cell>
          <cell r="AH411">
            <v>102</v>
          </cell>
          <cell r="AI411">
            <v>245</v>
          </cell>
          <cell r="AJ411">
            <v>143</v>
          </cell>
          <cell r="AK411">
            <v>141</v>
          </cell>
          <cell r="AL411">
            <v>167</v>
          </cell>
          <cell r="AM411">
            <v>242</v>
          </cell>
          <cell r="AN411">
            <v>241</v>
          </cell>
          <cell r="AO411">
            <v>0</v>
          </cell>
          <cell r="AP411">
            <v>0</v>
          </cell>
          <cell r="AT411">
            <v>1</v>
          </cell>
        </row>
        <row r="412">
          <cell r="A412">
            <v>35339</v>
          </cell>
          <cell r="C412">
            <v>212273</v>
          </cell>
          <cell r="D412" t="str">
            <v>--</v>
          </cell>
          <cell r="G412" t="str">
            <v>6412.00.0REY</v>
          </cell>
          <cell r="H412" t="str">
            <v>TETIERE DE CONDAMNATION 2 PTS</v>
          </cell>
          <cell r="J412" t="str">
            <v>P50</v>
          </cell>
          <cell r="K412" t="str">
            <v>CP45 Pa</v>
          </cell>
          <cell r="M412" t="str">
            <v>STREMLER</v>
          </cell>
          <cell r="O412" t="str">
            <v>P</v>
          </cell>
          <cell r="P412">
            <v>11.1</v>
          </cell>
          <cell r="Q412" t="str">
            <v/>
          </cell>
          <cell r="R412">
            <v>11.1</v>
          </cell>
          <cell r="T412" t="str">
            <v/>
          </cell>
          <cell r="W412" t="str">
            <v/>
          </cell>
          <cell r="X412">
            <v>11.1</v>
          </cell>
          <cell r="Y412">
            <v>11.1</v>
          </cell>
          <cell r="AA412">
            <v>125</v>
          </cell>
          <cell r="AC412">
            <v>3</v>
          </cell>
          <cell r="AD412">
            <v>500</v>
          </cell>
          <cell r="AE412" t="str">
            <v>pas outil</v>
          </cell>
          <cell r="AF412">
            <v>1370.3333333333333</v>
          </cell>
          <cell r="AG412">
            <v>33.333333333333329</v>
          </cell>
          <cell r="AH412">
            <v>302</v>
          </cell>
          <cell r="AI412">
            <v>309</v>
          </cell>
          <cell r="AJ412">
            <v>224</v>
          </cell>
          <cell r="AK412">
            <v>280</v>
          </cell>
          <cell r="AL412">
            <v>96</v>
          </cell>
          <cell r="AM412">
            <v>91</v>
          </cell>
          <cell r="AN412">
            <v>35</v>
          </cell>
          <cell r="AO412">
            <v>0</v>
          </cell>
          <cell r="AP412">
            <v>0</v>
          </cell>
          <cell r="AT412">
            <v>1</v>
          </cell>
        </row>
        <row r="413">
          <cell r="A413">
            <v>35339</v>
          </cell>
          <cell r="C413">
            <v>212274</v>
          </cell>
          <cell r="D413" t="str">
            <v>--</v>
          </cell>
          <cell r="G413" t="str">
            <v>6413.00.0REY</v>
          </cell>
          <cell r="H413" t="str">
            <v>TETIERE DE CONDAMNATION 3PTS</v>
          </cell>
          <cell r="J413" t="str">
            <v>P50</v>
          </cell>
          <cell r="K413" t="str">
            <v>CP45 Pa</v>
          </cell>
          <cell r="M413" t="str">
            <v>STREMLER</v>
          </cell>
          <cell r="O413" t="str">
            <v>P</v>
          </cell>
          <cell r="P413">
            <v>17.829999999999998</v>
          </cell>
          <cell r="Q413" t="str">
            <v/>
          </cell>
          <cell r="R413">
            <v>17.829999999999998</v>
          </cell>
          <cell r="T413" t="str">
            <v/>
          </cell>
          <cell r="W413" t="str">
            <v/>
          </cell>
          <cell r="X413">
            <v>17.829999999999998</v>
          </cell>
          <cell r="Y413">
            <v>17.829999999999998</v>
          </cell>
          <cell r="AA413">
            <v>125</v>
          </cell>
          <cell r="AC413">
            <v>3</v>
          </cell>
          <cell r="AD413">
            <v>500</v>
          </cell>
          <cell r="AE413" t="str">
            <v>pas outil</v>
          </cell>
          <cell r="AF413">
            <v>1685</v>
          </cell>
          <cell r="AG413">
            <v>80</v>
          </cell>
          <cell r="AH413">
            <v>108</v>
          </cell>
          <cell r="AI413">
            <v>360</v>
          </cell>
          <cell r="AJ413">
            <v>184</v>
          </cell>
          <cell r="AK413">
            <v>348</v>
          </cell>
          <cell r="AL413">
            <v>253</v>
          </cell>
          <cell r="AM413">
            <v>271</v>
          </cell>
          <cell r="AN413">
            <v>81</v>
          </cell>
          <cell r="AO413">
            <v>0</v>
          </cell>
          <cell r="AP413">
            <v>0</v>
          </cell>
          <cell r="AT413">
            <v>1</v>
          </cell>
        </row>
        <row r="414">
          <cell r="A414">
            <v>35339</v>
          </cell>
          <cell r="C414">
            <v>212275</v>
          </cell>
          <cell r="D414" t="str">
            <v>14</v>
          </cell>
          <cell r="H414" t="str">
            <v xml:space="preserve">POIGNEE BOITIER SERRURE       </v>
          </cell>
          <cell r="J414" t="str">
            <v>P50</v>
          </cell>
          <cell r="K414" t="str">
            <v>CP45 Pa</v>
          </cell>
          <cell r="M414" t="str">
            <v>STREMLER</v>
          </cell>
          <cell r="O414" t="str">
            <v>P</v>
          </cell>
          <cell r="P414">
            <v>22.34</v>
          </cell>
          <cell r="Q414" t="str">
            <v/>
          </cell>
          <cell r="R414">
            <v>22.34</v>
          </cell>
          <cell r="T414" t="str">
            <v/>
          </cell>
          <cell r="W414" t="str">
            <v/>
          </cell>
          <cell r="X414">
            <v>22.34</v>
          </cell>
          <cell r="Y414">
            <v>22.34</v>
          </cell>
          <cell r="AC414">
            <v>3</v>
          </cell>
          <cell r="AD414">
            <v>1000</v>
          </cell>
          <cell r="AE414" t="str">
            <v>pas outil</v>
          </cell>
          <cell r="AF414">
            <v>2319.6666666666665</v>
          </cell>
          <cell r="AG414">
            <v>34.666666666666664</v>
          </cell>
          <cell r="AH414">
            <v>175</v>
          </cell>
          <cell r="AI414">
            <v>325</v>
          </cell>
          <cell r="AJ414">
            <v>250</v>
          </cell>
          <cell r="AK414">
            <v>424</v>
          </cell>
          <cell r="AL414">
            <v>445</v>
          </cell>
          <cell r="AM414">
            <v>287</v>
          </cell>
          <cell r="AN414">
            <v>379</v>
          </cell>
          <cell r="AO414">
            <v>0</v>
          </cell>
          <cell r="AP414">
            <v>0</v>
          </cell>
          <cell r="AT414">
            <v>1</v>
          </cell>
        </row>
        <row r="415">
          <cell r="A415">
            <v>35339</v>
          </cell>
          <cell r="C415">
            <v>212275</v>
          </cell>
          <cell r="D415" t="str">
            <v>17</v>
          </cell>
          <cell r="G415" t="str">
            <v>6400.10.0REY</v>
          </cell>
          <cell r="H415" t="str">
            <v xml:space="preserve">POIGNEE BOITIER SERRURE       </v>
          </cell>
          <cell r="J415" t="str">
            <v>P50</v>
          </cell>
          <cell r="K415" t="str">
            <v>CP45 Pa</v>
          </cell>
          <cell r="M415" t="str">
            <v>STREMLER</v>
          </cell>
          <cell r="O415" t="str">
            <v>P</v>
          </cell>
          <cell r="P415">
            <v>21.32</v>
          </cell>
          <cell r="Q415" t="str">
            <v/>
          </cell>
          <cell r="R415">
            <v>21.32</v>
          </cell>
          <cell r="T415" t="str">
            <v/>
          </cell>
          <cell r="W415" t="str">
            <v/>
          </cell>
          <cell r="X415">
            <v>21.32</v>
          </cell>
          <cell r="Y415">
            <v>21.32</v>
          </cell>
          <cell r="AA415">
            <v>100</v>
          </cell>
          <cell r="AC415">
            <v>3</v>
          </cell>
          <cell r="AD415">
            <v>1000</v>
          </cell>
          <cell r="AE415" t="str">
            <v>pas outil</v>
          </cell>
          <cell r="AF415">
            <v>2319.6666666666665</v>
          </cell>
          <cell r="AG415">
            <v>34.666666666666664</v>
          </cell>
          <cell r="AH415">
            <v>175</v>
          </cell>
          <cell r="AI415">
            <v>325</v>
          </cell>
          <cell r="AJ415">
            <v>250</v>
          </cell>
          <cell r="AK415">
            <v>424</v>
          </cell>
          <cell r="AL415">
            <v>445</v>
          </cell>
          <cell r="AM415">
            <v>287</v>
          </cell>
          <cell r="AN415">
            <v>379</v>
          </cell>
          <cell r="AO415">
            <v>0</v>
          </cell>
          <cell r="AP415">
            <v>0</v>
          </cell>
          <cell r="AT415">
            <v>1</v>
          </cell>
        </row>
        <row r="416">
          <cell r="A416">
            <v>35339</v>
          </cell>
          <cell r="C416">
            <v>212275</v>
          </cell>
          <cell r="D416" t="str">
            <v>35</v>
          </cell>
          <cell r="H416" t="str">
            <v xml:space="preserve">POIGNEE BOITIER SERRURE       </v>
          </cell>
          <cell r="J416" t="str">
            <v>P50</v>
          </cell>
          <cell r="K416" t="str">
            <v>CP45 Pa</v>
          </cell>
          <cell r="M416" t="str">
            <v>STREMLER</v>
          </cell>
          <cell r="O416" t="str">
            <v>P</v>
          </cell>
          <cell r="P416">
            <v>22.34</v>
          </cell>
          <cell r="Q416" t="str">
            <v/>
          </cell>
          <cell r="R416">
            <v>22.34</v>
          </cell>
          <cell r="T416" t="str">
            <v/>
          </cell>
          <cell r="W416" t="str">
            <v/>
          </cell>
          <cell r="X416">
            <v>22.34</v>
          </cell>
          <cell r="Y416">
            <v>22.34</v>
          </cell>
          <cell r="AC416">
            <v>3</v>
          </cell>
          <cell r="AD416">
            <v>1000</v>
          </cell>
          <cell r="AE416" t="str">
            <v>pas outil</v>
          </cell>
          <cell r="AF416">
            <v>2319.6666666666665</v>
          </cell>
          <cell r="AG416">
            <v>34.666666666666664</v>
          </cell>
          <cell r="AH416">
            <v>175</v>
          </cell>
          <cell r="AI416">
            <v>325</v>
          </cell>
          <cell r="AJ416">
            <v>250</v>
          </cell>
          <cell r="AK416">
            <v>424</v>
          </cell>
          <cell r="AL416">
            <v>445</v>
          </cell>
          <cell r="AM416">
            <v>287</v>
          </cell>
          <cell r="AN416">
            <v>379</v>
          </cell>
          <cell r="AO416">
            <v>0</v>
          </cell>
          <cell r="AP416">
            <v>0</v>
          </cell>
          <cell r="AT416">
            <v>1</v>
          </cell>
        </row>
        <row r="417">
          <cell r="A417">
            <v>35339</v>
          </cell>
          <cell r="C417">
            <v>212275</v>
          </cell>
          <cell r="D417" t="str">
            <v>39</v>
          </cell>
          <cell r="G417" t="str">
            <v>6400.52.0REY</v>
          </cell>
          <cell r="H417" t="str">
            <v xml:space="preserve">POIGNEE BOITIER SERRURE       </v>
          </cell>
          <cell r="J417" t="str">
            <v>P50</v>
          </cell>
          <cell r="K417" t="str">
            <v>CP45 Pa</v>
          </cell>
          <cell r="M417" t="str">
            <v>STREMLER</v>
          </cell>
          <cell r="O417" t="str">
            <v>P</v>
          </cell>
          <cell r="P417">
            <v>21.4</v>
          </cell>
          <cell r="Q417" t="str">
            <v/>
          </cell>
          <cell r="R417">
            <v>21.4</v>
          </cell>
          <cell r="T417" t="str">
            <v/>
          </cell>
          <cell r="W417" t="str">
            <v/>
          </cell>
          <cell r="X417">
            <v>21.4</v>
          </cell>
          <cell r="Y417">
            <v>21.4</v>
          </cell>
          <cell r="AA417">
            <v>25</v>
          </cell>
          <cell r="AC417">
            <v>3</v>
          </cell>
          <cell r="AD417">
            <v>1000</v>
          </cell>
          <cell r="AE417" t="str">
            <v>pas outil</v>
          </cell>
          <cell r="AF417">
            <v>2319.6666666666665</v>
          </cell>
          <cell r="AG417">
            <v>34.666666666666664</v>
          </cell>
          <cell r="AH417">
            <v>175</v>
          </cell>
          <cell r="AI417">
            <v>325</v>
          </cell>
          <cell r="AJ417">
            <v>250</v>
          </cell>
          <cell r="AK417">
            <v>424</v>
          </cell>
          <cell r="AL417">
            <v>445</v>
          </cell>
          <cell r="AM417">
            <v>287</v>
          </cell>
          <cell r="AN417">
            <v>379</v>
          </cell>
          <cell r="AO417">
            <v>0</v>
          </cell>
          <cell r="AP417">
            <v>0</v>
          </cell>
          <cell r="AT417">
            <v>1</v>
          </cell>
        </row>
        <row r="418">
          <cell r="A418">
            <v>35339</v>
          </cell>
          <cell r="C418">
            <v>212275</v>
          </cell>
          <cell r="D418" t="str">
            <v>59</v>
          </cell>
          <cell r="G418">
            <v>6400</v>
          </cell>
          <cell r="H418" t="str">
            <v xml:space="preserve">POIGNEE BOITIER SERRURE       </v>
          </cell>
          <cell r="J418" t="str">
            <v>P50</v>
          </cell>
          <cell r="K418" t="str">
            <v>CP45 Pa</v>
          </cell>
          <cell r="M418" t="str">
            <v>STREMLER</v>
          </cell>
          <cell r="O418" t="str">
            <v>P</v>
          </cell>
          <cell r="P418">
            <v>25.46</v>
          </cell>
          <cell r="Q418" t="str">
            <v/>
          </cell>
          <cell r="R418">
            <v>24.13</v>
          </cell>
          <cell r="T418" t="str">
            <v/>
          </cell>
          <cell r="U418">
            <v>1.33</v>
          </cell>
          <cell r="W418" t="str">
            <v/>
          </cell>
          <cell r="X418">
            <v>24.13</v>
          </cell>
          <cell r="Y418">
            <v>25.46</v>
          </cell>
          <cell r="AC418">
            <v>3</v>
          </cell>
          <cell r="AD418">
            <v>1000</v>
          </cell>
          <cell r="AE418" t="str">
            <v>pas outil</v>
          </cell>
          <cell r="AF418">
            <v>2319.6666666666665</v>
          </cell>
          <cell r="AG418">
            <v>34.666666666666664</v>
          </cell>
          <cell r="AH418">
            <v>175</v>
          </cell>
          <cell r="AI418">
            <v>325</v>
          </cell>
          <cell r="AJ418">
            <v>250</v>
          </cell>
          <cell r="AK418">
            <v>424</v>
          </cell>
          <cell r="AL418">
            <v>445</v>
          </cell>
          <cell r="AM418">
            <v>287</v>
          </cell>
          <cell r="AN418">
            <v>379</v>
          </cell>
          <cell r="AO418">
            <v>0</v>
          </cell>
          <cell r="AP418">
            <v>0</v>
          </cell>
          <cell r="AT418">
            <v>1</v>
          </cell>
          <cell r="AV418" t="str">
            <v>=PR 89 9005 x 5,5%</v>
          </cell>
          <cell r="AW418" t="str">
            <v>forcé 5,5% # de 9005</v>
          </cell>
        </row>
        <row r="419">
          <cell r="A419">
            <v>35339</v>
          </cell>
          <cell r="C419">
            <v>212275</v>
          </cell>
          <cell r="D419" t="str">
            <v>71</v>
          </cell>
          <cell r="G419" t="str">
            <v>6400.51.0REY</v>
          </cell>
          <cell r="H419" t="str">
            <v xml:space="preserve">POIGNEE BOITIER SERRURE       </v>
          </cell>
          <cell r="J419" t="str">
            <v>P50</v>
          </cell>
          <cell r="K419" t="str">
            <v>CP45 Pa</v>
          </cell>
          <cell r="M419" t="str">
            <v>STREMLER</v>
          </cell>
          <cell r="O419" t="str">
            <v>P</v>
          </cell>
          <cell r="P419">
            <v>21.4</v>
          </cell>
          <cell r="Q419" t="str">
            <v/>
          </cell>
          <cell r="R419">
            <v>21.4</v>
          </cell>
          <cell r="T419" t="str">
            <v/>
          </cell>
          <cell r="W419" t="str">
            <v/>
          </cell>
          <cell r="X419">
            <v>21.4</v>
          </cell>
          <cell r="Y419">
            <v>21.4</v>
          </cell>
          <cell r="AA419">
            <v>50</v>
          </cell>
          <cell r="AC419">
            <v>3</v>
          </cell>
          <cell r="AD419">
            <v>1000</v>
          </cell>
          <cell r="AE419" t="str">
            <v>pas outil</v>
          </cell>
          <cell r="AF419">
            <v>2319.6666666666665</v>
          </cell>
          <cell r="AG419">
            <v>34.666666666666664</v>
          </cell>
          <cell r="AH419">
            <v>175</v>
          </cell>
          <cell r="AI419">
            <v>325</v>
          </cell>
          <cell r="AJ419">
            <v>250</v>
          </cell>
          <cell r="AK419">
            <v>424</v>
          </cell>
          <cell r="AL419">
            <v>445</v>
          </cell>
          <cell r="AM419">
            <v>287</v>
          </cell>
          <cell r="AN419">
            <v>379</v>
          </cell>
          <cell r="AO419">
            <v>0</v>
          </cell>
          <cell r="AP419">
            <v>0</v>
          </cell>
          <cell r="AT419">
            <v>1</v>
          </cell>
        </row>
        <row r="420">
          <cell r="A420">
            <v>35339</v>
          </cell>
          <cell r="C420">
            <v>212275</v>
          </cell>
          <cell r="D420" t="str">
            <v>74</v>
          </cell>
          <cell r="G420">
            <v>6400</v>
          </cell>
          <cell r="H420" t="str">
            <v xml:space="preserve">POIGNEE BOITIER SERRURE       </v>
          </cell>
          <cell r="J420" t="str">
            <v>P50</v>
          </cell>
          <cell r="K420" t="str">
            <v>CP45 Pa</v>
          </cell>
          <cell r="M420" t="str">
            <v>STREMLER</v>
          </cell>
          <cell r="O420" t="str">
            <v>P</v>
          </cell>
          <cell r="P420">
            <v>24.13</v>
          </cell>
          <cell r="Q420" t="str">
            <v/>
          </cell>
          <cell r="R420">
            <v>24.13</v>
          </cell>
          <cell r="T420" t="str">
            <v/>
          </cell>
          <cell r="W420" t="str">
            <v/>
          </cell>
          <cell r="X420">
            <v>24.13</v>
          </cell>
          <cell r="Y420">
            <v>24.13</v>
          </cell>
          <cell r="AC420">
            <v>3</v>
          </cell>
          <cell r="AD420">
            <v>1000</v>
          </cell>
          <cell r="AE420" t="str">
            <v>pas outil</v>
          </cell>
          <cell r="AF420">
            <v>2319.6666666666665</v>
          </cell>
          <cell r="AG420">
            <v>34.666666666666664</v>
          </cell>
          <cell r="AH420">
            <v>175</v>
          </cell>
          <cell r="AI420">
            <v>325</v>
          </cell>
          <cell r="AJ420">
            <v>250</v>
          </cell>
          <cell r="AK420">
            <v>424</v>
          </cell>
          <cell r="AL420">
            <v>445</v>
          </cell>
          <cell r="AM420">
            <v>287</v>
          </cell>
          <cell r="AN420">
            <v>379</v>
          </cell>
          <cell r="AO420">
            <v>0</v>
          </cell>
          <cell r="AP420">
            <v>0</v>
          </cell>
          <cell r="AT420">
            <v>1</v>
          </cell>
        </row>
        <row r="421">
          <cell r="A421">
            <v>35339</v>
          </cell>
          <cell r="C421">
            <v>212275</v>
          </cell>
          <cell r="D421" t="str">
            <v>79</v>
          </cell>
          <cell r="G421">
            <v>6400</v>
          </cell>
          <cell r="H421" t="str">
            <v xml:space="preserve">POIGNEE BOITIER SERRURE       </v>
          </cell>
          <cell r="J421" t="str">
            <v>P50</v>
          </cell>
          <cell r="K421" t="str">
            <v>CP45 Pa</v>
          </cell>
          <cell r="M421" t="str">
            <v>STREMLER</v>
          </cell>
          <cell r="O421" t="str">
            <v>P</v>
          </cell>
          <cell r="P421">
            <v>25.46</v>
          </cell>
          <cell r="Q421" t="str">
            <v/>
          </cell>
          <cell r="R421">
            <v>24.13</v>
          </cell>
          <cell r="T421" t="str">
            <v/>
          </cell>
          <cell r="U421">
            <v>1.33</v>
          </cell>
          <cell r="W421" t="str">
            <v/>
          </cell>
          <cell r="X421">
            <v>24.13</v>
          </cell>
          <cell r="Y421">
            <v>25.46</v>
          </cell>
          <cell r="AC421">
            <v>3</v>
          </cell>
          <cell r="AD421">
            <v>1000</v>
          </cell>
          <cell r="AE421" t="str">
            <v>pas outil</v>
          </cell>
          <cell r="AF421">
            <v>2319.6666666666665</v>
          </cell>
          <cell r="AG421">
            <v>34.666666666666664</v>
          </cell>
          <cell r="AH421">
            <v>175</v>
          </cell>
          <cell r="AI421">
            <v>325</v>
          </cell>
          <cell r="AJ421">
            <v>250</v>
          </cell>
          <cell r="AK421">
            <v>424</v>
          </cell>
          <cell r="AL421">
            <v>445</v>
          </cell>
          <cell r="AM421">
            <v>287</v>
          </cell>
          <cell r="AN421">
            <v>379</v>
          </cell>
          <cell r="AO421">
            <v>0</v>
          </cell>
          <cell r="AP421">
            <v>0</v>
          </cell>
          <cell r="AT421">
            <v>1</v>
          </cell>
          <cell r="AV421" t="str">
            <v>=PR 89</v>
          </cell>
          <cell r="AW421" t="str">
            <v>prix forcé - même prix que 89 - 29/01/03</v>
          </cell>
        </row>
        <row r="422">
          <cell r="A422">
            <v>35339</v>
          </cell>
          <cell r="C422">
            <v>212275</v>
          </cell>
          <cell r="D422" t="str">
            <v>89</v>
          </cell>
          <cell r="E422" t="str">
            <v>9005</v>
          </cell>
          <cell r="G422" t="str">
            <v>6400.52.0REY</v>
          </cell>
          <cell r="H422" t="str">
            <v xml:space="preserve">POIGNEE BOITIER SERRURE       </v>
          </cell>
          <cell r="J422" t="str">
            <v>P50</v>
          </cell>
          <cell r="K422" t="str">
            <v>CP45 Pa</v>
          </cell>
          <cell r="M422" t="str">
            <v>STREMLER</v>
          </cell>
          <cell r="O422" t="str">
            <v>P</v>
          </cell>
          <cell r="P422">
            <v>24.13</v>
          </cell>
          <cell r="Q422" t="str">
            <v/>
          </cell>
          <cell r="R422">
            <v>21.4</v>
          </cell>
          <cell r="T422" t="str">
            <v/>
          </cell>
          <cell r="U422">
            <v>2.73</v>
          </cell>
          <cell r="W422" t="str">
            <v/>
          </cell>
          <cell r="X422">
            <v>21.4</v>
          </cell>
          <cell r="Y422">
            <v>24.13</v>
          </cell>
          <cell r="AA422">
            <v>50</v>
          </cell>
          <cell r="AC422">
            <v>3</v>
          </cell>
          <cell r="AD422">
            <v>1000</v>
          </cell>
          <cell r="AE422" t="str">
            <v>pas outil</v>
          </cell>
          <cell r="AF422">
            <v>2319.6666666666665</v>
          </cell>
          <cell r="AG422">
            <v>34.666666666666664</v>
          </cell>
          <cell r="AH422">
            <v>175</v>
          </cell>
          <cell r="AI422">
            <v>325</v>
          </cell>
          <cell r="AJ422">
            <v>250</v>
          </cell>
          <cell r="AK422">
            <v>424</v>
          </cell>
          <cell r="AL422">
            <v>445</v>
          </cell>
          <cell r="AM422">
            <v>287</v>
          </cell>
          <cell r="AN422">
            <v>379</v>
          </cell>
          <cell r="AO422">
            <v>0</v>
          </cell>
          <cell r="AP422">
            <v>0</v>
          </cell>
          <cell r="AT422">
            <v>1</v>
          </cell>
          <cell r="AV422" t="str">
            <v>=PR 89 9006</v>
          </cell>
        </row>
        <row r="423">
          <cell r="A423">
            <v>35339</v>
          </cell>
          <cell r="C423">
            <v>212275</v>
          </cell>
          <cell r="D423" t="str">
            <v>89</v>
          </cell>
          <cell r="G423">
            <v>6400</v>
          </cell>
          <cell r="H423" t="str">
            <v xml:space="preserve">POIGNEE BOITIER SERRURE       </v>
          </cell>
          <cell r="J423" t="str">
            <v>P50</v>
          </cell>
          <cell r="K423" t="str">
            <v>CP45 Pa</v>
          </cell>
          <cell r="M423" t="str">
            <v>STREMLER</v>
          </cell>
          <cell r="O423" t="str">
            <v>P</v>
          </cell>
          <cell r="P423">
            <v>25.46</v>
          </cell>
          <cell r="Q423" t="str">
            <v/>
          </cell>
          <cell r="R423">
            <v>24.13</v>
          </cell>
          <cell r="T423" t="str">
            <v/>
          </cell>
          <cell r="U423">
            <v>1.33</v>
          </cell>
          <cell r="W423" t="str">
            <v/>
          </cell>
          <cell r="X423">
            <v>24.13</v>
          </cell>
          <cell r="Y423">
            <v>25.46</v>
          </cell>
          <cell r="AC423">
            <v>3</v>
          </cell>
          <cell r="AD423">
            <v>1000</v>
          </cell>
          <cell r="AE423" t="str">
            <v>pas outil</v>
          </cell>
          <cell r="AF423">
            <v>2319.6666666666665</v>
          </cell>
          <cell r="AG423">
            <v>34.666666666666664</v>
          </cell>
          <cell r="AH423">
            <v>175</v>
          </cell>
          <cell r="AI423">
            <v>325</v>
          </cell>
          <cell r="AJ423">
            <v>250</v>
          </cell>
          <cell r="AK423">
            <v>424</v>
          </cell>
          <cell r="AL423">
            <v>445</v>
          </cell>
          <cell r="AM423">
            <v>287</v>
          </cell>
          <cell r="AN423">
            <v>379</v>
          </cell>
          <cell r="AO423">
            <v>0</v>
          </cell>
          <cell r="AP423">
            <v>0</v>
          </cell>
          <cell r="AT423">
            <v>1</v>
          </cell>
          <cell r="AV423" t="str">
            <v>=PR 89 9005 x 5,5%</v>
          </cell>
          <cell r="AW423" t="str">
            <v>forcé 5,5% # de 9005</v>
          </cell>
        </row>
        <row r="424">
          <cell r="A424">
            <v>35339</v>
          </cell>
          <cell r="B424">
            <v>38047</v>
          </cell>
          <cell r="C424">
            <v>212276</v>
          </cell>
          <cell r="D424" t="str">
            <v>--</v>
          </cell>
          <cell r="H424" t="str">
            <v>DEMI BARILLET</v>
          </cell>
          <cell r="J424" t="str">
            <v>P50</v>
          </cell>
          <cell r="K424" t="str">
            <v>CP45 Pa</v>
          </cell>
          <cell r="M424" t="str">
            <v>DUFFEL</v>
          </cell>
          <cell r="O424" t="str">
            <v>P</v>
          </cell>
          <cell r="P424">
            <v>2.83</v>
          </cell>
          <cell r="Q424" t="str">
            <v/>
          </cell>
          <cell r="R424">
            <v>2.83</v>
          </cell>
          <cell r="T424" t="str">
            <v/>
          </cell>
          <cell r="W424" t="str">
            <v/>
          </cell>
          <cell r="X424">
            <v>2.83</v>
          </cell>
          <cell r="Y424">
            <v>2.83</v>
          </cell>
          <cell r="AA424">
            <v>50</v>
          </cell>
          <cell r="AC424">
            <v>3</v>
          </cell>
          <cell r="AD424">
            <v>400</v>
          </cell>
          <cell r="AE424" t="str">
            <v>pas outil</v>
          </cell>
          <cell r="AF424">
            <v>539.33333333333326</v>
          </cell>
          <cell r="AG424">
            <v>9.3333333333333339</v>
          </cell>
          <cell r="AH424">
            <v>36</v>
          </cell>
          <cell r="AI424">
            <v>218</v>
          </cell>
          <cell r="AJ424">
            <v>61</v>
          </cell>
          <cell r="AK424">
            <v>77</v>
          </cell>
          <cell r="AL424">
            <v>58</v>
          </cell>
          <cell r="AM424">
            <v>67</v>
          </cell>
          <cell r="AN424">
            <v>13</v>
          </cell>
          <cell r="AO424">
            <v>0</v>
          </cell>
          <cell r="AP424">
            <v>0</v>
          </cell>
          <cell r="AT424">
            <v>1</v>
          </cell>
          <cell r="AV424" t="str">
            <v>MAJ du brut</v>
          </cell>
          <cell r="AW424" t="str">
            <v>changement de fournisseur - mars 2004</v>
          </cell>
        </row>
        <row r="425">
          <cell r="A425">
            <v>35339</v>
          </cell>
          <cell r="C425">
            <v>212277</v>
          </cell>
          <cell r="D425" t="str">
            <v>--</v>
          </cell>
          <cell r="G425" t="str">
            <v>8209306098.RE</v>
          </cell>
          <cell r="H425" t="str">
            <v>BARILLET 30 - 60</v>
          </cell>
          <cell r="J425" t="str">
            <v>P50</v>
          </cell>
          <cell r="K425" t="str">
            <v>CP45 Pa</v>
          </cell>
          <cell r="M425" t="str">
            <v>ISEO Serrature</v>
          </cell>
          <cell r="O425" t="str">
            <v>P</v>
          </cell>
          <cell r="P425">
            <v>5.83</v>
          </cell>
          <cell r="Q425" t="str">
            <v/>
          </cell>
          <cell r="R425">
            <v>5.83</v>
          </cell>
          <cell r="T425" t="str">
            <v/>
          </cell>
          <cell r="W425" t="str">
            <v/>
          </cell>
          <cell r="X425">
            <v>5.83</v>
          </cell>
          <cell r="Y425">
            <v>5.83</v>
          </cell>
          <cell r="AA425">
            <v>100</v>
          </cell>
          <cell r="AC425">
            <v>3</v>
          </cell>
          <cell r="AD425">
            <v>600</v>
          </cell>
          <cell r="AE425" t="str">
            <v>pas outil</v>
          </cell>
          <cell r="AF425">
            <v>960.66666666666663</v>
          </cell>
          <cell r="AG425">
            <v>10.666666666666666</v>
          </cell>
          <cell r="AH425">
            <v>21</v>
          </cell>
          <cell r="AI425">
            <v>169</v>
          </cell>
          <cell r="AJ425">
            <v>87</v>
          </cell>
          <cell r="AK425">
            <v>227</v>
          </cell>
          <cell r="AL425">
            <v>225</v>
          </cell>
          <cell r="AM425">
            <v>174</v>
          </cell>
          <cell r="AN425">
            <v>47</v>
          </cell>
          <cell r="AO425">
            <v>0</v>
          </cell>
          <cell r="AP425">
            <v>0</v>
          </cell>
          <cell r="AT425">
            <v>1</v>
          </cell>
        </row>
        <row r="426">
          <cell r="A426">
            <v>35370</v>
          </cell>
          <cell r="C426">
            <v>212278</v>
          </cell>
          <cell r="D426" t="str">
            <v>00</v>
          </cell>
          <cell r="H426" t="str">
            <v>CACHE BARILLET DE 20</v>
          </cell>
          <cell r="J426" t="str">
            <v>P50</v>
          </cell>
          <cell r="K426" t="str">
            <v>CP45 Pa</v>
          </cell>
          <cell r="M426" t="str">
            <v>MEGASUD</v>
          </cell>
          <cell r="O426" t="str">
            <v>P</v>
          </cell>
          <cell r="P426">
            <v>1.67</v>
          </cell>
          <cell r="Q426" t="str">
            <v/>
          </cell>
          <cell r="R426">
            <v>1.67</v>
          </cell>
          <cell r="T426" t="str">
            <v/>
          </cell>
          <cell r="W426" t="str">
            <v/>
          </cell>
          <cell r="X426">
            <v>1.67</v>
          </cell>
          <cell r="Y426">
            <v>1.67</v>
          </cell>
          <cell r="AA426">
            <v>1400</v>
          </cell>
          <cell r="AC426">
            <v>3</v>
          </cell>
          <cell r="AD426">
            <v>1400</v>
          </cell>
          <cell r="AE426" t="str">
            <v>pas outil</v>
          </cell>
          <cell r="AF426">
            <v>2263.3333333333335</v>
          </cell>
          <cell r="AG426">
            <v>53.333333333333336</v>
          </cell>
          <cell r="AH426">
            <v>115</v>
          </cell>
          <cell r="AI426">
            <v>369</v>
          </cell>
          <cell r="AJ426">
            <v>288</v>
          </cell>
          <cell r="AK426">
            <v>425</v>
          </cell>
          <cell r="AL426">
            <v>418</v>
          </cell>
          <cell r="AM426">
            <v>455</v>
          </cell>
          <cell r="AN426">
            <v>140</v>
          </cell>
          <cell r="AO426">
            <v>0</v>
          </cell>
          <cell r="AP426">
            <v>0</v>
          </cell>
          <cell r="AT426">
            <v>5</v>
          </cell>
        </row>
        <row r="427">
          <cell r="A427">
            <v>35370</v>
          </cell>
          <cell r="C427">
            <v>212278</v>
          </cell>
          <cell r="D427" t="str">
            <v>14</v>
          </cell>
          <cell r="H427" t="str">
            <v>CACHE BARILLET DE 20</v>
          </cell>
          <cell r="J427" t="str">
            <v>P50</v>
          </cell>
          <cell r="K427" t="str">
            <v>CP45 Pa</v>
          </cell>
          <cell r="M427" t="str">
            <v>MEGASUD</v>
          </cell>
          <cell r="N427" t="str">
            <v>EGP</v>
          </cell>
          <cell r="O427" t="str">
            <v>P</v>
          </cell>
          <cell r="P427">
            <v>2.17</v>
          </cell>
          <cell r="Q427" t="str">
            <v/>
          </cell>
          <cell r="R427">
            <v>1.67</v>
          </cell>
          <cell r="S427">
            <v>0.49</v>
          </cell>
          <cell r="T427">
            <v>1.47E-2</v>
          </cell>
          <cell r="W427" t="str">
            <v/>
          </cell>
          <cell r="X427">
            <v>0.49</v>
          </cell>
          <cell r="Y427">
            <v>2.17</v>
          </cell>
          <cell r="AC427">
            <v>3</v>
          </cell>
          <cell r="AD427">
            <v>1400</v>
          </cell>
          <cell r="AE427" t="str">
            <v>pas outil</v>
          </cell>
          <cell r="AF427">
            <v>2263.3333333333335</v>
          </cell>
          <cell r="AG427">
            <v>53.333333333333336</v>
          </cell>
          <cell r="AH427">
            <v>115</v>
          </cell>
          <cell r="AI427">
            <v>369</v>
          </cell>
          <cell r="AJ427">
            <v>288</v>
          </cell>
          <cell r="AK427">
            <v>425</v>
          </cell>
          <cell r="AL427">
            <v>418</v>
          </cell>
          <cell r="AM427">
            <v>455</v>
          </cell>
          <cell r="AN427">
            <v>140</v>
          </cell>
          <cell r="AO427">
            <v>0</v>
          </cell>
          <cell r="AP427">
            <v>0</v>
          </cell>
          <cell r="AT427">
            <v>5</v>
          </cell>
        </row>
        <row r="428">
          <cell r="A428">
            <v>35370</v>
          </cell>
          <cell r="C428">
            <v>212278</v>
          </cell>
          <cell r="D428" t="str">
            <v>17</v>
          </cell>
          <cell r="H428" t="str">
            <v>CACHE BARILLET DE 20</v>
          </cell>
          <cell r="J428" t="str">
            <v>P50</v>
          </cell>
          <cell r="K428" t="str">
            <v>CP45 Pa</v>
          </cell>
          <cell r="M428" t="str">
            <v>MEGASUD</v>
          </cell>
          <cell r="O428" t="str">
            <v>P</v>
          </cell>
          <cell r="P428">
            <v>1.85</v>
          </cell>
          <cell r="Q428" t="str">
            <v/>
          </cell>
          <cell r="R428">
            <v>1.85</v>
          </cell>
          <cell r="T428" t="str">
            <v/>
          </cell>
          <cell r="W428" t="str">
            <v/>
          </cell>
          <cell r="X428">
            <v>1.85</v>
          </cell>
          <cell r="Y428">
            <v>1.85</v>
          </cell>
          <cell r="AA428">
            <v>1400</v>
          </cell>
          <cell r="AC428">
            <v>3</v>
          </cell>
          <cell r="AD428">
            <v>1400</v>
          </cell>
          <cell r="AE428" t="str">
            <v>pas outil</v>
          </cell>
          <cell r="AF428">
            <v>2263.3333333333335</v>
          </cell>
          <cell r="AG428">
            <v>53.333333333333336</v>
          </cell>
          <cell r="AH428">
            <v>115</v>
          </cell>
          <cell r="AI428">
            <v>369</v>
          </cell>
          <cell r="AJ428">
            <v>288</v>
          </cell>
          <cell r="AK428">
            <v>425</v>
          </cell>
          <cell r="AL428">
            <v>418</v>
          </cell>
          <cell r="AM428">
            <v>455</v>
          </cell>
          <cell r="AN428">
            <v>140</v>
          </cell>
          <cell r="AO428">
            <v>0</v>
          </cell>
          <cell r="AP428">
            <v>0</v>
          </cell>
          <cell r="AT428">
            <v>5</v>
          </cell>
        </row>
        <row r="429">
          <cell r="A429">
            <v>35370</v>
          </cell>
          <cell r="C429">
            <v>212278</v>
          </cell>
          <cell r="D429" t="str">
            <v>35</v>
          </cell>
          <cell r="H429" t="str">
            <v>CACHE BARILLET DE 20</v>
          </cell>
          <cell r="J429" t="str">
            <v>P50</v>
          </cell>
          <cell r="K429" t="str">
            <v>CP45 Pa</v>
          </cell>
          <cell r="M429" t="str">
            <v>MEGASUD</v>
          </cell>
          <cell r="N429" t="str">
            <v>EGP</v>
          </cell>
          <cell r="O429" t="str">
            <v>P</v>
          </cell>
          <cell r="P429">
            <v>2.12</v>
          </cell>
          <cell r="Q429" t="str">
            <v/>
          </cell>
          <cell r="R429">
            <v>1.67</v>
          </cell>
          <cell r="S429">
            <v>0.44</v>
          </cell>
          <cell r="T429">
            <v>1.32E-2</v>
          </cell>
          <cell r="W429" t="str">
            <v/>
          </cell>
          <cell r="X429">
            <v>0.44</v>
          </cell>
          <cell r="Y429">
            <v>2.12</v>
          </cell>
          <cell r="AC429">
            <v>3</v>
          </cell>
          <cell r="AD429">
            <v>1400</v>
          </cell>
          <cell r="AE429" t="str">
            <v>pas outil</v>
          </cell>
          <cell r="AF429">
            <v>2263.3333333333335</v>
          </cell>
          <cell r="AG429">
            <v>53.333333333333336</v>
          </cell>
          <cell r="AH429">
            <v>115</v>
          </cell>
          <cell r="AI429">
            <v>369</v>
          </cell>
          <cell r="AJ429">
            <v>288</v>
          </cell>
          <cell r="AK429">
            <v>425</v>
          </cell>
          <cell r="AL429">
            <v>418</v>
          </cell>
          <cell r="AM429">
            <v>455</v>
          </cell>
          <cell r="AN429">
            <v>140</v>
          </cell>
          <cell r="AO429">
            <v>0</v>
          </cell>
          <cell r="AP429">
            <v>0</v>
          </cell>
          <cell r="AT429">
            <v>5</v>
          </cell>
        </row>
        <row r="430">
          <cell r="A430">
            <v>35370</v>
          </cell>
          <cell r="C430">
            <v>212278</v>
          </cell>
          <cell r="D430" t="str">
            <v>39</v>
          </cell>
          <cell r="H430" t="str">
            <v xml:space="preserve">CACHE BARILLET DE 20          </v>
          </cell>
          <cell r="J430" t="str">
            <v>P50</v>
          </cell>
          <cell r="K430" t="str">
            <v>CP45 Pa</v>
          </cell>
          <cell r="M430" t="str">
            <v>MEGASUD</v>
          </cell>
          <cell r="O430" t="str">
            <v>P</v>
          </cell>
          <cell r="P430">
            <v>1.94</v>
          </cell>
          <cell r="Q430" t="str">
            <v/>
          </cell>
          <cell r="R430">
            <v>1.94</v>
          </cell>
          <cell r="T430" t="str">
            <v/>
          </cell>
          <cell r="W430" t="str">
            <v/>
          </cell>
          <cell r="X430">
            <v>1.94</v>
          </cell>
          <cell r="Y430">
            <v>1.94</v>
          </cell>
          <cell r="AA430">
            <v>1400</v>
          </cell>
          <cell r="AC430">
            <v>3</v>
          </cell>
          <cell r="AD430">
            <v>1400</v>
          </cell>
          <cell r="AE430" t="str">
            <v>pas outil</v>
          </cell>
          <cell r="AF430">
            <v>2263.3333333333335</v>
          </cell>
          <cell r="AG430">
            <v>53.333333333333336</v>
          </cell>
          <cell r="AH430">
            <v>115</v>
          </cell>
          <cell r="AI430">
            <v>369</v>
          </cell>
          <cell r="AJ430">
            <v>288</v>
          </cell>
          <cell r="AK430">
            <v>425</v>
          </cell>
          <cell r="AL430">
            <v>418</v>
          </cell>
          <cell r="AM430">
            <v>455</v>
          </cell>
          <cell r="AN430">
            <v>140</v>
          </cell>
          <cell r="AO430">
            <v>0</v>
          </cell>
          <cell r="AP430">
            <v>0</v>
          </cell>
          <cell r="AT430">
            <v>5</v>
          </cell>
        </row>
        <row r="431">
          <cell r="A431">
            <v>35370</v>
          </cell>
          <cell r="C431">
            <v>212278</v>
          </cell>
          <cell r="D431" t="str">
            <v>59</v>
          </cell>
          <cell r="H431" t="str">
            <v>CACHE BARILLET DE 20</v>
          </cell>
          <cell r="J431" t="str">
            <v>P50</v>
          </cell>
          <cell r="K431" t="str">
            <v>CP45 Pa</v>
          </cell>
          <cell r="M431" t="str">
            <v>MEGASUD</v>
          </cell>
          <cell r="N431" t="str">
            <v>EGP</v>
          </cell>
          <cell r="O431" t="str">
            <v>P</v>
          </cell>
          <cell r="P431">
            <v>2.29</v>
          </cell>
          <cell r="Q431" t="str">
            <v/>
          </cell>
          <cell r="R431">
            <v>1.67</v>
          </cell>
          <cell r="S431">
            <v>0.44</v>
          </cell>
          <cell r="T431">
            <v>1.32E-2</v>
          </cell>
          <cell r="U431">
            <v>0.17</v>
          </cell>
          <cell r="W431" t="str">
            <v/>
          </cell>
          <cell r="X431">
            <v>0.44</v>
          </cell>
          <cell r="Y431">
            <v>2.29</v>
          </cell>
          <cell r="AC431">
            <v>3</v>
          </cell>
          <cell r="AD431">
            <v>1400</v>
          </cell>
          <cell r="AE431" t="str">
            <v>pas outil</v>
          </cell>
          <cell r="AF431">
            <v>2263.3333333333335</v>
          </cell>
          <cell r="AG431">
            <v>53.333333333333336</v>
          </cell>
          <cell r="AH431">
            <v>115</v>
          </cell>
          <cell r="AI431">
            <v>369</v>
          </cell>
          <cell r="AJ431">
            <v>288</v>
          </cell>
          <cell r="AK431">
            <v>425</v>
          </cell>
          <cell r="AL431">
            <v>418</v>
          </cell>
          <cell r="AM431">
            <v>455</v>
          </cell>
          <cell r="AN431">
            <v>140</v>
          </cell>
          <cell r="AO431">
            <v>0</v>
          </cell>
          <cell r="AP431">
            <v>0</v>
          </cell>
          <cell r="AT431">
            <v>5</v>
          </cell>
          <cell r="AV431" t="str">
            <v>=PR 89 9005 x 5,5%</v>
          </cell>
          <cell r="AW431" t="str">
            <v>Prix forcé +5,5% par rapport au 89 9005 - PF 5/3/02</v>
          </cell>
        </row>
        <row r="432">
          <cell r="A432">
            <v>35370</v>
          </cell>
          <cell r="C432">
            <v>212278</v>
          </cell>
          <cell r="D432" t="str">
            <v>71</v>
          </cell>
          <cell r="H432" t="str">
            <v xml:space="preserve">CACHE BARILLET DE 20          </v>
          </cell>
          <cell r="J432" t="str">
            <v>P50</v>
          </cell>
          <cell r="K432" t="str">
            <v>CP45 Pa</v>
          </cell>
          <cell r="M432" t="str">
            <v>MEGASUD</v>
          </cell>
          <cell r="O432" t="str">
            <v>P</v>
          </cell>
          <cell r="P432">
            <v>1.96</v>
          </cell>
          <cell r="Q432" t="str">
            <v/>
          </cell>
          <cell r="R432">
            <v>1.96</v>
          </cell>
          <cell r="T432" t="str">
            <v/>
          </cell>
          <cell r="W432" t="str">
            <v/>
          </cell>
          <cell r="X432">
            <v>1.96</v>
          </cell>
          <cell r="Y432">
            <v>1.96</v>
          </cell>
          <cell r="AA432">
            <v>1400</v>
          </cell>
          <cell r="AC432">
            <v>3</v>
          </cell>
          <cell r="AD432">
            <v>1400</v>
          </cell>
          <cell r="AE432" t="str">
            <v>pas outil</v>
          </cell>
          <cell r="AF432">
            <v>2263.3333333333335</v>
          </cell>
          <cell r="AG432">
            <v>53.333333333333336</v>
          </cell>
          <cell r="AH432">
            <v>115</v>
          </cell>
          <cell r="AI432">
            <v>369</v>
          </cell>
          <cell r="AJ432">
            <v>288</v>
          </cell>
          <cell r="AK432">
            <v>425</v>
          </cell>
          <cell r="AL432">
            <v>418</v>
          </cell>
          <cell r="AM432">
            <v>455</v>
          </cell>
          <cell r="AN432">
            <v>140</v>
          </cell>
          <cell r="AO432">
            <v>0</v>
          </cell>
          <cell r="AP432">
            <v>0</v>
          </cell>
          <cell r="AT432">
            <v>5</v>
          </cell>
        </row>
        <row r="433">
          <cell r="A433">
            <v>35370</v>
          </cell>
          <cell r="C433">
            <v>212278</v>
          </cell>
          <cell r="D433" t="str">
            <v>74</v>
          </cell>
          <cell r="H433" t="str">
            <v>CACHE BARILLET DE 20</v>
          </cell>
          <cell r="J433" t="str">
            <v>P50</v>
          </cell>
          <cell r="K433" t="str">
            <v>CP45 Pa</v>
          </cell>
          <cell r="M433" t="str">
            <v>MEGASUD</v>
          </cell>
          <cell r="N433" t="str">
            <v>EGP</v>
          </cell>
          <cell r="O433" t="str">
            <v>P</v>
          </cell>
          <cell r="P433">
            <v>2.12</v>
          </cell>
          <cell r="Q433" t="str">
            <v/>
          </cell>
          <cell r="R433">
            <v>1.67</v>
          </cell>
          <cell r="S433">
            <v>0.44</v>
          </cell>
          <cell r="T433">
            <v>1.32E-2</v>
          </cell>
          <cell r="W433" t="str">
            <v/>
          </cell>
          <cell r="X433">
            <v>0.44</v>
          </cell>
          <cell r="Y433">
            <v>2.12</v>
          </cell>
          <cell r="AC433">
            <v>3</v>
          </cell>
          <cell r="AD433">
            <v>1400</v>
          </cell>
          <cell r="AE433" t="str">
            <v>pas outil</v>
          </cell>
          <cell r="AF433">
            <v>2263.3333333333335</v>
          </cell>
          <cell r="AG433">
            <v>53.333333333333336</v>
          </cell>
          <cell r="AH433">
            <v>115</v>
          </cell>
          <cell r="AI433">
            <v>369</v>
          </cell>
          <cell r="AJ433">
            <v>288</v>
          </cell>
          <cell r="AK433">
            <v>425</v>
          </cell>
          <cell r="AL433">
            <v>418</v>
          </cell>
          <cell r="AM433">
            <v>455</v>
          </cell>
          <cell r="AN433">
            <v>140</v>
          </cell>
          <cell r="AO433">
            <v>0</v>
          </cell>
          <cell r="AP433">
            <v>0</v>
          </cell>
          <cell r="AT433">
            <v>5</v>
          </cell>
          <cell r="AW433" t="str">
            <v>estimé le 28/02/01( urgence)</v>
          </cell>
        </row>
        <row r="434">
          <cell r="A434">
            <v>35370</v>
          </cell>
          <cell r="C434">
            <v>212278</v>
          </cell>
          <cell r="D434" t="str">
            <v>79</v>
          </cell>
          <cell r="H434" t="str">
            <v>CACHE BARILLET DE 20</v>
          </cell>
          <cell r="J434" t="str">
            <v>P50</v>
          </cell>
          <cell r="K434" t="str">
            <v>CP45 Pa</v>
          </cell>
          <cell r="M434" t="str">
            <v>MEGASUD</v>
          </cell>
          <cell r="N434" t="str">
            <v>EGP</v>
          </cell>
          <cell r="O434" t="str">
            <v>P</v>
          </cell>
          <cell r="P434">
            <v>2.29</v>
          </cell>
          <cell r="Q434" t="str">
            <v/>
          </cell>
          <cell r="R434">
            <v>1.67</v>
          </cell>
          <cell r="S434">
            <v>0.44</v>
          </cell>
          <cell r="T434">
            <v>1.32E-2</v>
          </cell>
          <cell r="U434">
            <v>0.17</v>
          </cell>
          <cell r="W434" t="str">
            <v/>
          </cell>
          <cell r="X434">
            <v>0.44</v>
          </cell>
          <cell r="Y434">
            <v>2.29</v>
          </cell>
          <cell r="AC434">
            <v>3</v>
          </cell>
          <cell r="AD434">
            <v>1400</v>
          </cell>
          <cell r="AE434" t="str">
            <v>pas outil</v>
          </cell>
          <cell r="AF434">
            <v>2263.3333333333335</v>
          </cell>
          <cell r="AG434">
            <v>53.333333333333336</v>
          </cell>
          <cell r="AH434">
            <v>115</v>
          </cell>
          <cell r="AI434">
            <v>369</v>
          </cell>
          <cell r="AJ434">
            <v>288</v>
          </cell>
          <cell r="AK434">
            <v>425</v>
          </cell>
          <cell r="AL434">
            <v>418</v>
          </cell>
          <cell r="AM434">
            <v>455</v>
          </cell>
          <cell r="AN434">
            <v>140</v>
          </cell>
          <cell r="AO434">
            <v>0</v>
          </cell>
          <cell r="AP434">
            <v>0</v>
          </cell>
          <cell r="AT434">
            <v>5</v>
          </cell>
          <cell r="AV434" t="str">
            <v>=PR89</v>
          </cell>
          <cell r="AW434" t="str">
            <v>estimé le 28/02/01( urgence)/Prix forcé même prix que 89 -PF 5/3/02</v>
          </cell>
        </row>
        <row r="435">
          <cell r="A435">
            <v>35370</v>
          </cell>
          <cell r="C435">
            <v>212278</v>
          </cell>
          <cell r="D435" t="str">
            <v>89</v>
          </cell>
          <cell r="E435" t="str">
            <v>9005</v>
          </cell>
          <cell r="H435" t="str">
            <v>CACHE BARILLET DE 20</v>
          </cell>
          <cell r="J435" t="str">
            <v>P50</v>
          </cell>
          <cell r="K435" t="str">
            <v>CP45 Pa</v>
          </cell>
          <cell r="M435" t="str">
            <v>MEGASUD</v>
          </cell>
          <cell r="N435" t="str">
            <v>EGP</v>
          </cell>
          <cell r="O435" t="str">
            <v>P</v>
          </cell>
          <cell r="P435">
            <v>2.17</v>
          </cell>
          <cell r="Q435" t="str">
            <v/>
          </cell>
          <cell r="R435">
            <v>1.67</v>
          </cell>
          <cell r="S435">
            <v>0.44</v>
          </cell>
          <cell r="T435">
            <v>1.32E-2</v>
          </cell>
          <cell r="U435">
            <v>0.05</v>
          </cell>
          <cell r="W435" t="str">
            <v/>
          </cell>
          <cell r="X435">
            <v>0.44</v>
          </cell>
          <cell r="Y435">
            <v>2.17</v>
          </cell>
          <cell r="AC435">
            <v>3</v>
          </cell>
          <cell r="AD435">
            <v>1400</v>
          </cell>
          <cell r="AE435" t="str">
            <v>pas outil</v>
          </cell>
          <cell r="AF435">
            <v>2263.3333333333335</v>
          </cell>
          <cell r="AG435">
            <v>53.333333333333336</v>
          </cell>
          <cell r="AH435">
            <v>115</v>
          </cell>
          <cell r="AI435">
            <v>369</v>
          </cell>
          <cell r="AJ435">
            <v>288</v>
          </cell>
          <cell r="AK435">
            <v>425</v>
          </cell>
          <cell r="AL435">
            <v>418</v>
          </cell>
          <cell r="AM435">
            <v>455</v>
          </cell>
          <cell r="AN435">
            <v>140</v>
          </cell>
          <cell r="AO435">
            <v>0</v>
          </cell>
          <cell r="AP435">
            <v>0</v>
          </cell>
          <cell r="AT435">
            <v>5</v>
          </cell>
          <cell r="AV435" t="str">
            <v>=PR 89 9006</v>
          </cell>
        </row>
        <row r="436">
          <cell r="A436">
            <v>35370</v>
          </cell>
          <cell r="C436">
            <v>212278</v>
          </cell>
          <cell r="D436" t="str">
            <v>89</v>
          </cell>
          <cell r="H436" t="str">
            <v>CACHE BARILLET DE 20</v>
          </cell>
          <cell r="J436" t="str">
            <v>P50</v>
          </cell>
          <cell r="K436" t="str">
            <v>CP45 Pa</v>
          </cell>
          <cell r="M436" t="str">
            <v>MEGASUD</v>
          </cell>
          <cell r="N436" t="str">
            <v>EGP</v>
          </cell>
          <cell r="O436" t="str">
            <v>P</v>
          </cell>
          <cell r="P436">
            <v>2.29</v>
          </cell>
          <cell r="Q436" t="str">
            <v/>
          </cell>
          <cell r="R436">
            <v>1.67</v>
          </cell>
          <cell r="S436">
            <v>0.44</v>
          </cell>
          <cell r="T436">
            <v>1.32E-2</v>
          </cell>
          <cell r="U436">
            <v>0.17</v>
          </cell>
          <cell r="W436" t="str">
            <v/>
          </cell>
          <cell r="X436">
            <v>0.44</v>
          </cell>
          <cell r="Y436">
            <v>2.29</v>
          </cell>
          <cell r="AC436">
            <v>3</v>
          </cell>
          <cell r="AD436">
            <v>1400</v>
          </cell>
          <cell r="AE436" t="str">
            <v>pas outil</v>
          </cell>
          <cell r="AF436">
            <v>2263.3333333333335</v>
          </cell>
          <cell r="AG436">
            <v>53.333333333333336</v>
          </cell>
          <cell r="AH436">
            <v>115</v>
          </cell>
          <cell r="AI436">
            <v>369</v>
          </cell>
          <cell r="AJ436">
            <v>288</v>
          </cell>
          <cell r="AK436">
            <v>425</v>
          </cell>
          <cell r="AL436">
            <v>418</v>
          </cell>
          <cell r="AM436">
            <v>455</v>
          </cell>
          <cell r="AN436">
            <v>140</v>
          </cell>
          <cell r="AO436">
            <v>0</v>
          </cell>
          <cell r="AP436">
            <v>0</v>
          </cell>
          <cell r="AT436">
            <v>5</v>
          </cell>
          <cell r="AV436" t="str">
            <v>=PR 89 9005 x 5,5%</v>
          </cell>
          <cell r="AW436" t="str">
            <v>Prix forcé +5,5% par rapport au 89 9005 - PF 5/3/02</v>
          </cell>
        </row>
        <row r="437">
          <cell r="A437">
            <v>35339</v>
          </cell>
          <cell r="C437">
            <v>212279</v>
          </cell>
          <cell r="D437" t="str">
            <v>14</v>
          </cell>
          <cell r="H437" t="str">
            <v xml:space="preserve">POIGNEE COQUILLE A LEVIER     </v>
          </cell>
          <cell r="J437" t="str">
            <v>P50</v>
          </cell>
          <cell r="K437" t="str">
            <v>CP45 Pa</v>
          </cell>
          <cell r="M437" t="str">
            <v>STREMLER</v>
          </cell>
          <cell r="O437" t="str">
            <v>P</v>
          </cell>
          <cell r="P437">
            <v>10.050000000000001</v>
          </cell>
          <cell r="Q437" t="str">
            <v/>
          </cell>
          <cell r="R437">
            <v>10.050000000000001</v>
          </cell>
          <cell r="T437" t="str">
            <v/>
          </cell>
          <cell r="W437" t="str">
            <v/>
          </cell>
          <cell r="X437">
            <v>10.050000000000001</v>
          </cell>
          <cell r="Y437">
            <v>10.050000000000001</v>
          </cell>
          <cell r="AC437">
            <v>3</v>
          </cell>
          <cell r="AD437">
            <v>600</v>
          </cell>
          <cell r="AE437" t="str">
            <v>pas outil</v>
          </cell>
          <cell r="AF437">
            <v>2865.333333333333</v>
          </cell>
          <cell r="AG437">
            <v>77.333333333333329</v>
          </cell>
          <cell r="AH437">
            <v>258</v>
          </cell>
          <cell r="AI437">
            <v>280</v>
          </cell>
          <cell r="AJ437">
            <v>290</v>
          </cell>
          <cell r="AK437">
            <v>666</v>
          </cell>
          <cell r="AL437">
            <v>564</v>
          </cell>
          <cell r="AM437">
            <v>522</v>
          </cell>
          <cell r="AN437">
            <v>208</v>
          </cell>
          <cell r="AO437">
            <v>0</v>
          </cell>
          <cell r="AP437">
            <v>0</v>
          </cell>
          <cell r="AT437">
            <v>1</v>
          </cell>
        </row>
        <row r="438">
          <cell r="A438">
            <v>35339</v>
          </cell>
          <cell r="C438">
            <v>212279</v>
          </cell>
          <cell r="D438" t="str">
            <v>17</v>
          </cell>
          <cell r="G438" t="str">
            <v>6401.10.0REY</v>
          </cell>
          <cell r="H438" t="str">
            <v xml:space="preserve">POIGNEE COQUILLE A LEVIER     </v>
          </cell>
          <cell r="J438" t="str">
            <v>P50</v>
          </cell>
          <cell r="K438" t="str">
            <v>CP45 Pa</v>
          </cell>
          <cell r="M438" t="str">
            <v>STREMLER</v>
          </cell>
          <cell r="O438" t="str">
            <v>P</v>
          </cell>
          <cell r="P438">
            <v>9.0500000000000007</v>
          </cell>
          <cell r="Q438" t="str">
            <v/>
          </cell>
          <cell r="R438">
            <v>9.0500000000000007</v>
          </cell>
          <cell r="T438" t="str">
            <v/>
          </cell>
          <cell r="W438" t="str">
            <v/>
          </cell>
          <cell r="X438">
            <v>9.0500000000000007</v>
          </cell>
          <cell r="Y438">
            <v>9.0500000000000007</v>
          </cell>
          <cell r="AA438">
            <v>200</v>
          </cell>
          <cell r="AC438">
            <v>3</v>
          </cell>
          <cell r="AD438">
            <v>600</v>
          </cell>
          <cell r="AE438" t="str">
            <v>pas outil</v>
          </cell>
          <cell r="AF438">
            <v>2865.333333333333</v>
          </cell>
          <cell r="AG438">
            <v>77.333333333333329</v>
          </cell>
          <cell r="AH438">
            <v>258</v>
          </cell>
          <cell r="AI438">
            <v>280</v>
          </cell>
          <cell r="AJ438">
            <v>290</v>
          </cell>
          <cell r="AK438">
            <v>666</v>
          </cell>
          <cell r="AL438">
            <v>564</v>
          </cell>
          <cell r="AM438">
            <v>522</v>
          </cell>
          <cell r="AN438">
            <v>208</v>
          </cell>
          <cell r="AO438">
            <v>0</v>
          </cell>
          <cell r="AP438">
            <v>0</v>
          </cell>
          <cell r="AT438">
            <v>1</v>
          </cell>
        </row>
        <row r="439">
          <cell r="A439">
            <v>35339</v>
          </cell>
          <cell r="C439">
            <v>212279</v>
          </cell>
          <cell r="D439" t="str">
            <v>35</v>
          </cell>
          <cell r="H439" t="str">
            <v xml:space="preserve">POIGNEE COQUILLE A LEVIER     </v>
          </cell>
          <cell r="J439" t="str">
            <v>P50</v>
          </cell>
          <cell r="K439" t="str">
            <v>CP45 Pa</v>
          </cell>
          <cell r="M439" t="str">
            <v>STREMLER</v>
          </cell>
          <cell r="O439" t="str">
            <v>P</v>
          </cell>
          <cell r="P439">
            <v>10.050000000000001</v>
          </cell>
          <cell r="Q439" t="str">
            <v/>
          </cell>
          <cell r="R439">
            <v>10.050000000000001</v>
          </cell>
          <cell r="T439" t="str">
            <v/>
          </cell>
          <cell r="W439" t="str">
            <v/>
          </cell>
          <cell r="X439">
            <v>10.050000000000001</v>
          </cell>
          <cell r="Y439">
            <v>10.050000000000001</v>
          </cell>
          <cell r="AC439">
            <v>3</v>
          </cell>
          <cell r="AD439">
            <v>600</v>
          </cell>
          <cell r="AE439" t="str">
            <v>pas outil</v>
          </cell>
          <cell r="AF439">
            <v>2865.333333333333</v>
          </cell>
          <cell r="AG439">
            <v>77.333333333333329</v>
          </cell>
          <cell r="AH439">
            <v>258</v>
          </cell>
          <cell r="AI439">
            <v>280</v>
          </cell>
          <cell r="AJ439">
            <v>290</v>
          </cell>
          <cell r="AK439">
            <v>666</v>
          </cell>
          <cell r="AL439">
            <v>564</v>
          </cell>
          <cell r="AM439">
            <v>522</v>
          </cell>
          <cell r="AN439">
            <v>208</v>
          </cell>
          <cell r="AO439">
            <v>0</v>
          </cell>
          <cell r="AP439">
            <v>0</v>
          </cell>
          <cell r="AT439">
            <v>1</v>
          </cell>
        </row>
        <row r="440">
          <cell r="A440">
            <v>35339</v>
          </cell>
          <cell r="C440">
            <v>212279</v>
          </cell>
          <cell r="D440" t="str">
            <v>39</v>
          </cell>
          <cell r="G440" t="str">
            <v>6401.17.0REY</v>
          </cell>
          <cell r="H440" t="str">
            <v xml:space="preserve">POIGNEE COQUILLE A LEVIER     </v>
          </cell>
          <cell r="J440" t="str">
            <v>P50</v>
          </cell>
          <cell r="K440" t="str">
            <v>CP45 Pa</v>
          </cell>
          <cell r="M440" t="str">
            <v>STREMLER</v>
          </cell>
          <cell r="O440" t="str">
            <v>P</v>
          </cell>
          <cell r="P440">
            <v>9.99</v>
          </cell>
          <cell r="Q440" t="str">
            <v/>
          </cell>
          <cell r="R440">
            <v>9.99</v>
          </cell>
          <cell r="T440" t="str">
            <v/>
          </cell>
          <cell r="W440" t="str">
            <v/>
          </cell>
          <cell r="X440">
            <v>9.99</v>
          </cell>
          <cell r="Y440">
            <v>9.99</v>
          </cell>
          <cell r="AA440">
            <v>100</v>
          </cell>
          <cell r="AC440">
            <v>3</v>
          </cell>
          <cell r="AD440">
            <v>600</v>
          </cell>
          <cell r="AE440" t="str">
            <v>pas outil</v>
          </cell>
          <cell r="AF440">
            <v>2865.333333333333</v>
          </cell>
          <cell r="AG440">
            <v>77.333333333333329</v>
          </cell>
          <cell r="AH440">
            <v>258</v>
          </cell>
          <cell r="AI440">
            <v>280</v>
          </cell>
          <cell r="AJ440">
            <v>290</v>
          </cell>
          <cell r="AK440">
            <v>666</v>
          </cell>
          <cell r="AL440">
            <v>564</v>
          </cell>
          <cell r="AM440">
            <v>522</v>
          </cell>
          <cell r="AN440">
            <v>208</v>
          </cell>
          <cell r="AO440">
            <v>0</v>
          </cell>
          <cell r="AP440">
            <v>0</v>
          </cell>
          <cell r="AT440">
            <v>1</v>
          </cell>
        </row>
        <row r="441">
          <cell r="A441">
            <v>35339</v>
          </cell>
          <cell r="C441">
            <v>212279</v>
          </cell>
          <cell r="D441" t="str">
            <v>71</v>
          </cell>
          <cell r="G441" t="str">
            <v>6401.51.0REY</v>
          </cell>
          <cell r="H441" t="str">
            <v xml:space="preserve">POIGNEE COQUILLE A LEVIER     </v>
          </cell>
          <cell r="J441" t="str">
            <v>P50</v>
          </cell>
          <cell r="K441" t="str">
            <v>CP45 Pa</v>
          </cell>
          <cell r="M441" t="str">
            <v>STREMLER</v>
          </cell>
          <cell r="O441" t="str">
            <v>P</v>
          </cell>
          <cell r="P441">
            <v>9.99</v>
          </cell>
          <cell r="Q441" t="str">
            <v/>
          </cell>
          <cell r="R441">
            <v>9.99</v>
          </cell>
          <cell r="T441" t="str">
            <v/>
          </cell>
          <cell r="W441" t="str">
            <v/>
          </cell>
          <cell r="X441">
            <v>9.99</v>
          </cell>
          <cell r="Y441">
            <v>9.99</v>
          </cell>
          <cell r="AA441">
            <v>100</v>
          </cell>
          <cell r="AC441">
            <v>3</v>
          </cell>
          <cell r="AD441">
            <v>600</v>
          </cell>
          <cell r="AE441" t="str">
            <v>pas outil</v>
          </cell>
          <cell r="AF441">
            <v>2865.333333333333</v>
          </cell>
          <cell r="AG441">
            <v>77.333333333333329</v>
          </cell>
          <cell r="AH441">
            <v>258</v>
          </cell>
          <cell r="AI441">
            <v>280</v>
          </cell>
          <cell r="AJ441">
            <v>290</v>
          </cell>
          <cell r="AK441">
            <v>666</v>
          </cell>
          <cell r="AL441">
            <v>564</v>
          </cell>
          <cell r="AM441">
            <v>522</v>
          </cell>
          <cell r="AN441">
            <v>208</v>
          </cell>
          <cell r="AO441">
            <v>0</v>
          </cell>
          <cell r="AP441">
            <v>0</v>
          </cell>
          <cell r="AT441">
            <v>1</v>
          </cell>
        </row>
        <row r="442">
          <cell r="A442">
            <v>35339</v>
          </cell>
          <cell r="C442">
            <v>212279</v>
          </cell>
          <cell r="D442" t="str">
            <v>74</v>
          </cell>
          <cell r="G442">
            <v>6401</v>
          </cell>
          <cell r="H442" t="str">
            <v xml:space="preserve">POIGNEE COQUILLE A LEVIER     </v>
          </cell>
          <cell r="J442" t="str">
            <v>P50</v>
          </cell>
          <cell r="K442" t="str">
            <v>CP45 Pa</v>
          </cell>
          <cell r="M442" t="str">
            <v>STREMLER</v>
          </cell>
          <cell r="O442" t="str">
            <v>P</v>
          </cell>
          <cell r="P442">
            <v>11.26</v>
          </cell>
          <cell r="Q442" t="str">
            <v/>
          </cell>
          <cell r="R442">
            <v>11.26</v>
          </cell>
          <cell r="T442" t="str">
            <v/>
          </cell>
          <cell r="W442" t="str">
            <v/>
          </cell>
          <cell r="X442">
            <v>11.26</v>
          </cell>
          <cell r="Y442">
            <v>11.26</v>
          </cell>
          <cell r="AC442">
            <v>3</v>
          </cell>
          <cell r="AD442">
            <v>600</v>
          </cell>
          <cell r="AE442" t="str">
            <v>pas outil</v>
          </cell>
          <cell r="AF442">
            <v>2865.333333333333</v>
          </cell>
          <cell r="AG442">
            <v>77.333333333333329</v>
          </cell>
          <cell r="AH442">
            <v>258</v>
          </cell>
          <cell r="AI442">
            <v>280</v>
          </cell>
          <cell r="AJ442">
            <v>290</v>
          </cell>
          <cell r="AK442">
            <v>666</v>
          </cell>
          <cell r="AL442">
            <v>564</v>
          </cell>
          <cell r="AM442">
            <v>522</v>
          </cell>
          <cell r="AN442">
            <v>208</v>
          </cell>
          <cell r="AO442">
            <v>0</v>
          </cell>
          <cell r="AP442">
            <v>0</v>
          </cell>
          <cell r="AT442">
            <v>1</v>
          </cell>
        </row>
        <row r="443">
          <cell r="A443">
            <v>35339</v>
          </cell>
          <cell r="C443">
            <v>212279</v>
          </cell>
          <cell r="D443" t="str">
            <v>89</v>
          </cell>
          <cell r="E443" t="str">
            <v>9005</v>
          </cell>
          <cell r="G443" t="str">
            <v>6401.52.REY</v>
          </cell>
          <cell r="H443" t="str">
            <v xml:space="preserve">POIGNEE COQUILLE A LEVIER     </v>
          </cell>
          <cell r="J443" t="str">
            <v>P50</v>
          </cell>
          <cell r="K443" t="str">
            <v>CP45 Pa</v>
          </cell>
          <cell r="M443" t="str">
            <v>STREMLER</v>
          </cell>
          <cell r="O443" t="str">
            <v>P</v>
          </cell>
          <cell r="P443">
            <v>11.26</v>
          </cell>
          <cell r="Q443" t="str">
            <v/>
          </cell>
          <cell r="R443">
            <v>9.99</v>
          </cell>
          <cell r="T443" t="str">
            <v/>
          </cell>
          <cell r="U443">
            <v>1.27</v>
          </cell>
          <cell r="W443" t="str">
            <v/>
          </cell>
          <cell r="X443">
            <v>9.99</v>
          </cell>
          <cell r="Y443">
            <v>11.26</v>
          </cell>
          <cell r="AA443">
            <v>100</v>
          </cell>
          <cell r="AC443">
            <v>3</v>
          </cell>
          <cell r="AD443">
            <v>600</v>
          </cell>
          <cell r="AE443" t="str">
            <v>pas outil</v>
          </cell>
          <cell r="AF443">
            <v>2865.333333333333</v>
          </cell>
          <cell r="AG443">
            <v>77.333333333333329</v>
          </cell>
          <cell r="AH443">
            <v>258</v>
          </cell>
          <cell r="AI443">
            <v>280</v>
          </cell>
          <cell r="AJ443">
            <v>290</v>
          </cell>
          <cell r="AK443">
            <v>666</v>
          </cell>
          <cell r="AL443">
            <v>564</v>
          </cell>
          <cell r="AM443">
            <v>522</v>
          </cell>
          <cell r="AN443">
            <v>208</v>
          </cell>
          <cell r="AO443">
            <v>0</v>
          </cell>
          <cell r="AP443">
            <v>0</v>
          </cell>
          <cell r="AT443">
            <v>1</v>
          </cell>
          <cell r="AV443" t="str">
            <v>=PR 89 9006</v>
          </cell>
        </row>
        <row r="444">
          <cell r="A444">
            <v>35339</v>
          </cell>
          <cell r="C444">
            <v>212279</v>
          </cell>
          <cell r="D444" t="str">
            <v>89</v>
          </cell>
          <cell r="G444">
            <v>6401</v>
          </cell>
          <cell r="H444" t="str">
            <v xml:space="preserve">POIGNEE COQUILLE A LEVIER     </v>
          </cell>
          <cell r="J444" t="str">
            <v>P50</v>
          </cell>
          <cell r="K444" t="str">
            <v>CP45 Pa</v>
          </cell>
          <cell r="M444" t="str">
            <v>STREMLER</v>
          </cell>
          <cell r="O444" t="str">
            <v>P</v>
          </cell>
          <cell r="P444">
            <v>11.88</v>
          </cell>
          <cell r="Q444" t="str">
            <v/>
          </cell>
          <cell r="R444">
            <v>11.26</v>
          </cell>
          <cell r="T444" t="str">
            <v/>
          </cell>
          <cell r="U444">
            <v>0.62</v>
          </cell>
          <cell r="W444" t="str">
            <v/>
          </cell>
          <cell r="X444">
            <v>11.26</v>
          </cell>
          <cell r="Y444">
            <v>11.88</v>
          </cell>
          <cell r="AC444">
            <v>3</v>
          </cell>
          <cell r="AD444">
            <v>600</v>
          </cell>
          <cell r="AE444" t="str">
            <v>pas outil</v>
          </cell>
          <cell r="AF444">
            <v>2865.333333333333</v>
          </cell>
          <cell r="AG444">
            <v>77.333333333333329</v>
          </cell>
          <cell r="AH444">
            <v>258</v>
          </cell>
          <cell r="AI444">
            <v>280</v>
          </cell>
          <cell r="AJ444">
            <v>290</v>
          </cell>
          <cell r="AK444">
            <v>666</v>
          </cell>
          <cell r="AL444">
            <v>564</v>
          </cell>
          <cell r="AM444">
            <v>522</v>
          </cell>
          <cell r="AN444">
            <v>208</v>
          </cell>
          <cell r="AO444">
            <v>0</v>
          </cell>
          <cell r="AP444">
            <v>0</v>
          </cell>
          <cell r="AT444">
            <v>1</v>
          </cell>
          <cell r="AV444" t="str">
            <v>=PR 89 9005 x 5,5%</v>
          </cell>
          <cell r="AW444" t="str">
            <v>forcé de 5,5 % # 9005</v>
          </cell>
        </row>
        <row r="445">
          <cell r="A445">
            <v>35370</v>
          </cell>
          <cell r="C445">
            <v>212281</v>
          </cell>
          <cell r="D445" t="str">
            <v>14</v>
          </cell>
          <cell r="H445" t="str">
            <v>POIGNEE FIXE DE TIRAGE</v>
          </cell>
          <cell r="J445" t="str">
            <v>P50</v>
          </cell>
          <cell r="K445" t="str">
            <v>CP45 Pa</v>
          </cell>
          <cell r="M445" t="str">
            <v>STREMLER</v>
          </cell>
          <cell r="O445" t="str">
            <v>P</v>
          </cell>
          <cell r="P445">
            <v>11.99</v>
          </cell>
          <cell r="Q445" t="str">
            <v/>
          </cell>
          <cell r="R445">
            <v>11.99</v>
          </cell>
          <cell r="T445" t="str">
            <v/>
          </cell>
          <cell r="W445" t="str">
            <v/>
          </cell>
          <cell r="X445">
            <v>11.99</v>
          </cell>
          <cell r="Y445">
            <v>11.99</v>
          </cell>
          <cell r="AC445">
            <v>3</v>
          </cell>
          <cell r="AD445">
            <v>300</v>
          </cell>
          <cell r="AE445" t="str">
            <v>pas outil</v>
          </cell>
          <cell r="AF445">
            <v>211.66666666666669</v>
          </cell>
          <cell r="AG445">
            <v>2.6666666666666665</v>
          </cell>
          <cell r="AH445">
            <v>16</v>
          </cell>
          <cell r="AI445">
            <v>24</v>
          </cell>
          <cell r="AJ445">
            <v>33</v>
          </cell>
          <cell r="AK445">
            <v>45</v>
          </cell>
          <cell r="AL445">
            <v>35</v>
          </cell>
          <cell r="AM445">
            <v>31</v>
          </cell>
          <cell r="AN445">
            <v>25</v>
          </cell>
          <cell r="AO445">
            <v>0</v>
          </cell>
          <cell r="AP445">
            <v>0</v>
          </cell>
          <cell r="AT445">
            <v>1</v>
          </cell>
        </row>
        <row r="446">
          <cell r="A446">
            <v>35370</v>
          </cell>
          <cell r="C446">
            <v>212281</v>
          </cell>
          <cell r="D446" t="str">
            <v>17</v>
          </cell>
          <cell r="G446" t="str">
            <v>6408.10.0REY</v>
          </cell>
          <cell r="H446" t="str">
            <v>POIGNEE FIXE DE TIRAGE</v>
          </cell>
          <cell r="J446" t="str">
            <v>P50</v>
          </cell>
          <cell r="K446" t="str">
            <v>CP45 Pa</v>
          </cell>
          <cell r="M446" t="str">
            <v>STREMLER</v>
          </cell>
          <cell r="O446" t="str">
            <v>P</v>
          </cell>
          <cell r="P446">
            <v>11.82</v>
          </cell>
          <cell r="Q446" t="str">
            <v/>
          </cell>
          <cell r="R446">
            <v>11.82</v>
          </cell>
          <cell r="T446" t="str">
            <v/>
          </cell>
          <cell r="W446" t="str">
            <v/>
          </cell>
          <cell r="X446">
            <v>11.82</v>
          </cell>
          <cell r="Y446">
            <v>11.82</v>
          </cell>
          <cell r="AA446">
            <v>20</v>
          </cell>
          <cell r="AC446">
            <v>3</v>
          </cell>
          <cell r="AD446">
            <v>300</v>
          </cell>
          <cell r="AE446" t="str">
            <v>pas outil</v>
          </cell>
          <cell r="AF446">
            <v>211.66666666666669</v>
          </cell>
          <cell r="AG446">
            <v>2.6666666666666665</v>
          </cell>
          <cell r="AH446">
            <v>16</v>
          </cell>
          <cell r="AI446">
            <v>24</v>
          </cell>
          <cell r="AJ446">
            <v>33</v>
          </cell>
          <cell r="AK446">
            <v>45</v>
          </cell>
          <cell r="AL446">
            <v>35</v>
          </cell>
          <cell r="AM446">
            <v>31</v>
          </cell>
          <cell r="AN446">
            <v>25</v>
          </cell>
          <cell r="AO446">
            <v>0</v>
          </cell>
          <cell r="AP446">
            <v>0</v>
          </cell>
          <cell r="AT446">
            <v>1</v>
          </cell>
        </row>
        <row r="447">
          <cell r="A447">
            <v>35370</v>
          </cell>
          <cell r="C447">
            <v>212281</v>
          </cell>
          <cell r="D447" t="str">
            <v>35</v>
          </cell>
          <cell r="H447" t="str">
            <v>POIGNEE FIXE DE TIRAGE</v>
          </cell>
          <cell r="J447" t="str">
            <v>P50</v>
          </cell>
          <cell r="K447" t="str">
            <v>CP45 Pa</v>
          </cell>
          <cell r="M447" t="str">
            <v>STREMLER</v>
          </cell>
          <cell r="O447" t="str">
            <v>P</v>
          </cell>
          <cell r="P447">
            <v>11.99</v>
          </cell>
          <cell r="Q447" t="str">
            <v/>
          </cell>
          <cell r="R447">
            <v>11.99</v>
          </cell>
          <cell r="T447" t="str">
            <v/>
          </cell>
          <cell r="W447" t="str">
            <v/>
          </cell>
          <cell r="X447">
            <v>11.99</v>
          </cell>
          <cell r="Y447">
            <v>11.99</v>
          </cell>
          <cell r="AC447">
            <v>3</v>
          </cell>
          <cell r="AD447">
            <v>300</v>
          </cell>
          <cell r="AE447" t="str">
            <v>pas outil</v>
          </cell>
          <cell r="AF447">
            <v>211.66666666666669</v>
          </cell>
          <cell r="AG447">
            <v>2.6666666666666665</v>
          </cell>
          <cell r="AH447">
            <v>16</v>
          </cell>
          <cell r="AI447">
            <v>24</v>
          </cell>
          <cell r="AJ447">
            <v>33</v>
          </cell>
          <cell r="AK447">
            <v>45</v>
          </cell>
          <cell r="AL447">
            <v>35</v>
          </cell>
          <cell r="AM447">
            <v>31</v>
          </cell>
          <cell r="AN447">
            <v>25</v>
          </cell>
          <cell r="AO447">
            <v>0</v>
          </cell>
          <cell r="AP447">
            <v>0</v>
          </cell>
          <cell r="AT447">
            <v>1</v>
          </cell>
        </row>
        <row r="448">
          <cell r="A448">
            <v>35370</v>
          </cell>
          <cell r="C448">
            <v>212281</v>
          </cell>
          <cell r="D448" t="str">
            <v>39</v>
          </cell>
          <cell r="G448" t="str">
            <v>6408.17.0REY</v>
          </cell>
          <cell r="H448" t="str">
            <v xml:space="preserve">POIGNEE FIXE DE TIRAGE        </v>
          </cell>
          <cell r="J448" t="str">
            <v>P50</v>
          </cell>
          <cell r="K448" t="str">
            <v>CP45 Pa</v>
          </cell>
          <cell r="M448" t="str">
            <v>STREMLER</v>
          </cell>
          <cell r="O448" t="str">
            <v>P</v>
          </cell>
          <cell r="P448">
            <v>11.85</v>
          </cell>
          <cell r="Q448" t="str">
            <v/>
          </cell>
          <cell r="R448">
            <v>11.85</v>
          </cell>
          <cell r="T448" t="str">
            <v/>
          </cell>
          <cell r="W448" t="str">
            <v/>
          </cell>
          <cell r="X448">
            <v>11.85</v>
          </cell>
          <cell r="Y448">
            <v>11.85</v>
          </cell>
          <cell r="AA448">
            <v>20</v>
          </cell>
          <cell r="AC448">
            <v>3</v>
          </cell>
          <cell r="AD448">
            <v>300</v>
          </cell>
          <cell r="AE448" t="str">
            <v>pas outil</v>
          </cell>
          <cell r="AF448">
            <v>211.66666666666669</v>
          </cell>
          <cell r="AG448">
            <v>2.6666666666666665</v>
          </cell>
          <cell r="AH448">
            <v>16</v>
          </cell>
          <cell r="AI448">
            <v>24</v>
          </cell>
          <cell r="AJ448">
            <v>33</v>
          </cell>
          <cell r="AK448">
            <v>45</v>
          </cell>
          <cell r="AL448">
            <v>35</v>
          </cell>
          <cell r="AM448">
            <v>31</v>
          </cell>
          <cell r="AN448">
            <v>25</v>
          </cell>
          <cell r="AO448">
            <v>0</v>
          </cell>
          <cell r="AP448">
            <v>0</v>
          </cell>
          <cell r="AT448">
            <v>1</v>
          </cell>
        </row>
        <row r="449">
          <cell r="A449">
            <v>35370</v>
          </cell>
          <cell r="C449">
            <v>212281</v>
          </cell>
          <cell r="D449" t="str">
            <v>59</v>
          </cell>
          <cell r="G449">
            <v>6408</v>
          </cell>
          <cell r="H449" t="str">
            <v xml:space="preserve">POIGNEE FIXE DE TIRAGE        </v>
          </cell>
          <cell r="J449" t="str">
            <v>P50</v>
          </cell>
          <cell r="K449" t="str">
            <v>CP45 Pa</v>
          </cell>
          <cell r="M449" t="str">
            <v>STREMLER</v>
          </cell>
          <cell r="O449" t="str">
            <v>P</v>
          </cell>
          <cell r="P449">
            <v>14.09</v>
          </cell>
          <cell r="Q449" t="str">
            <v/>
          </cell>
          <cell r="R449">
            <v>13.36</v>
          </cell>
          <cell r="T449" t="str">
            <v/>
          </cell>
          <cell r="U449">
            <v>0.73</v>
          </cell>
          <cell r="W449" t="str">
            <v/>
          </cell>
          <cell r="X449">
            <v>13.36</v>
          </cell>
          <cell r="Y449">
            <v>14.09</v>
          </cell>
          <cell r="AC449">
            <v>3</v>
          </cell>
          <cell r="AD449">
            <v>300</v>
          </cell>
          <cell r="AE449" t="str">
            <v>pas outil</v>
          </cell>
          <cell r="AF449">
            <v>211.66666666666669</v>
          </cell>
          <cell r="AG449">
            <v>2.6666666666666665</v>
          </cell>
          <cell r="AH449">
            <v>16</v>
          </cell>
          <cell r="AI449">
            <v>24</v>
          </cell>
          <cell r="AJ449">
            <v>33</v>
          </cell>
          <cell r="AK449">
            <v>45</v>
          </cell>
          <cell r="AL449">
            <v>35</v>
          </cell>
          <cell r="AM449">
            <v>31</v>
          </cell>
          <cell r="AN449">
            <v>25</v>
          </cell>
          <cell r="AO449">
            <v>0</v>
          </cell>
          <cell r="AP449">
            <v>0</v>
          </cell>
          <cell r="AT449">
            <v>1</v>
          </cell>
          <cell r="AV449" t="str">
            <v>=PR 89</v>
          </cell>
          <cell r="AW449" t="str">
            <v>prix forcé - même prix que 89 - 29/01/03</v>
          </cell>
        </row>
        <row r="450">
          <cell r="A450">
            <v>35370</v>
          </cell>
          <cell r="C450">
            <v>212281</v>
          </cell>
          <cell r="D450" t="str">
            <v>71</v>
          </cell>
          <cell r="G450" t="str">
            <v>6408.51.0REY</v>
          </cell>
          <cell r="H450" t="str">
            <v>POIGNEE FIXE DE TIRAGE</v>
          </cell>
          <cell r="J450" t="str">
            <v>P50</v>
          </cell>
          <cell r="K450" t="str">
            <v>CP45 Pa</v>
          </cell>
          <cell r="M450" t="str">
            <v>STREMLER</v>
          </cell>
          <cell r="O450" t="str">
            <v>P</v>
          </cell>
          <cell r="P450">
            <v>11.85</v>
          </cell>
          <cell r="Q450" t="str">
            <v/>
          </cell>
          <cell r="R450">
            <v>11.85</v>
          </cell>
          <cell r="T450" t="str">
            <v/>
          </cell>
          <cell r="W450" t="str">
            <v/>
          </cell>
          <cell r="X450">
            <v>11.85</v>
          </cell>
          <cell r="Y450">
            <v>11.85</v>
          </cell>
          <cell r="AA450">
            <v>20</v>
          </cell>
          <cell r="AC450">
            <v>3</v>
          </cell>
          <cell r="AD450">
            <v>300</v>
          </cell>
          <cell r="AE450" t="str">
            <v>pas outil</v>
          </cell>
          <cell r="AF450">
            <v>211.66666666666669</v>
          </cell>
          <cell r="AG450">
            <v>2.6666666666666665</v>
          </cell>
          <cell r="AH450">
            <v>16</v>
          </cell>
          <cell r="AI450">
            <v>24</v>
          </cell>
          <cell r="AJ450">
            <v>33</v>
          </cell>
          <cell r="AK450">
            <v>45</v>
          </cell>
          <cell r="AL450">
            <v>35</v>
          </cell>
          <cell r="AM450">
            <v>31</v>
          </cell>
          <cell r="AN450">
            <v>25</v>
          </cell>
          <cell r="AO450">
            <v>0</v>
          </cell>
          <cell r="AP450">
            <v>0</v>
          </cell>
          <cell r="AT450">
            <v>1</v>
          </cell>
        </row>
        <row r="451">
          <cell r="A451">
            <v>35370</v>
          </cell>
          <cell r="C451">
            <v>212281</v>
          </cell>
          <cell r="D451" t="str">
            <v>74</v>
          </cell>
          <cell r="G451">
            <v>6408</v>
          </cell>
          <cell r="H451" t="str">
            <v xml:space="preserve">POIGNEE FIXE DE TIRAGE        </v>
          </cell>
          <cell r="J451" t="str">
            <v>P50</v>
          </cell>
          <cell r="K451" t="str">
            <v>CP45 Pa</v>
          </cell>
          <cell r="M451" t="str">
            <v>STREMLER</v>
          </cell>
          <cell r="O451" t="str">
            <v>P</v>
          </cell>
          <cell r="P451">
            <v>13.36</v>
          </cell>
          <cell r="Q451" t="str">
            <v/>
          </cell>
          <cell r="R451">
            <v>13.36</v>
          </cell>
          <cell r="T451" t="str">
            <v/>
          </cell>
          <cell r="W451" t="str">
            <v/>
          </cell>
          <cell r="X451">
            <v>13.36</v>
          </cell>
          <cell r="Y451">
            <v>13.36</v>
          </cell>
          <cell r="AC451">
            <v>3</v>
          </cell>
          <cell r="AD451">
            <v>300</v>
          </cell>
          <cell r="AE451" t="str">
            <v>pas outil</v>
          </cell>
          <cell r="AF451">
            <v>211.66666666666669</v>
          </cell>
          <cell r="AG451">
            <v>2.6666666666666665</v>
          </cell>
          <cell r="AH451">
            <v>16</v>
          </cell>
          <cell r="AI451">
            <v>24</v>
          </cell>
          <cell r="AJ451">
            <v>33</v>
          </cell>
          <cell r="AK451">
            <v>45</v>
          </cell>
          <cell r="AL451">
            <v>35</v>
          </cell>
          <cell r="AM451">
            <v>31</v>
          </cell>
          <cell r="AN451">
            <v>25</v>
          </cell>
          <cell r="AO451">
            <v>0</v>
          </cell>
          <cell r="AP451">
            <v>0</v>
          </cell>
          <cell r="AT451">
            <v>1</v>
          </cell>
        </row>
        <row r="452">
          <cell r="A452">
            <v>35370</v>
          </cell>
          <cell r="C452">
            <v>212281</v>
          </cell>
          <cell r="D452" t="str">
            <v>89</v>
          </cell>
          <cell r="E452" t="str">
            <v>9005</v>
          </cell>
          <cell r="G452" t="str">
            <v>6408.52.0REY</v>
          </cell>
          <cell r="H452" t="str">
            <v>POIGNEE FIXE DE TIRAGE</v>
          </cell>
          <cell r="J452" t="str">
            <v>P50</v>
          </cell>
          <cell r="K452" t="str">
            <v>CP45 Pa</v>
          </cell>
          <cell r="M452" t="str">
            <v>STREMLER</v>
          </cell>
          <cell r="O452" t="str">
            <v>P</v>
          </cell>
          <cell r="P452">
            <v>13.36</v>
          </cell>
          <cell r="Q452" t="str">
            <v/>
          </cell>
          <cell r="R452">
            <v>11.85</v>
          </cell>
          <cell r="T452" t="str">
            <v/>
          </cell>
          <cell r="U452">
            <v>1.51</v>
          </cell>
          <cell r="W452" t="str">
            <v/>
          </cell>
          <cell r="X452">
            <v>11.85</v>
          </cell>
          <cell r="Y452">
            <v>13.36</v>
          </cell>
          <cell r="AA452">
            <v>20</v>
          </cell>
          <cell r="AC452">
            <v>3</v>
          </cell>
          <cell r="AD452">
            <v>300</v>
          </cell>
          <cell r="AE452" t="str">
            <v>pas outil</v>
          </cell>
          <cell r="AF452">
            <v>211.66666666666669</v>
          </cell>
          <cell r="AG452">
            <v>2.6666666666666665</v>
          </cell>
          <cell r="AH452">
            <v>16</v>
          </cell>
          <cell r="AI452">
            <v>24</v>
          </cell>
          <cell r="AJ452">
            <v>33</v>
          </cell>
          <cell r="AK452">
            <v>45</v>
          </cell>
          <cell r="AL452">
            <v>35</v>
          </cell>
          <cell r="AM452">
            <v>31</v>
          </cell>
          <cell r="AN452">
            <v>25</v>
          </cell>
          <cell r="AO452">
            <v>0</v>
          </cell>
          <cell r="AP452">
            <v>0</v>
          </cell>
          <cell r="AT452">
            <v>1</v>
          </cell>
          <cell r="AV452" t="str">
            <v>=PR 89 9006</v>
          </cell>
        </row>
        <row r="453">
          <cell r="A453">
            <v>35370</v>
          </cell>
          <cell r="C453">
            <v>212281</v>
          </cell>
          <cell r="D453" t="str">
            <v>89</v>
          </cell>
          <cell r="G453">
            <v>6408</v>
          </cell>
          <cell r="H453" t="str">
            <v>POIGNEE FIXE DE TIRAGE</v>
          </cell>
          <cell r="J453" t="str">
            <v>P50</v>
          </cell>
          <cell r="K453" t="str">
            <v>CP45 Pa</v>
          </cell>
          <cell r="M453" t="str">
            <v>STREMLER</v>
          </cell>
          <cell r="O453" t="str">
            <v>P</v>
          </cell>
          <cell r="P453">
            <v>14.09</v>
          </cell>
          <cell r="Q453" t="str">
            <v/>
          </cell>
          <cell r="R453">
            <v>13.36</v>
          </cell>
          <cell r="T453" t="str">
            <v/>
          </cell>
          <cell r="U453">
            <v>0.73</v>
          </cell>
          <cell r="W453" t="str">
            <v/>
          </cell>
          <cell r="X453">
            <v>13.36</v>
          </cell>
          <cell r="Y453">
            <v>14.09</v>
          </cell>
          <cell r="AC453">
            <v>3</v>
          </cell>
          <cell r="AD453">
            <v>300</v>
          </cell>
          <cell r="AE453" t="str">
            <v>pas outil</v>
          </cell>
          <cell r="AF453">
            <v>211.66666666666669</v>
          </cell>
          <cell r="AG453">
            <v>2.6666666666666665</v>
          </cell>
          <cell r="AH453">
            <v>16</v>
          </cell>
          <cell r="AI453">
            <v>24</v>
          </cell>
          <cell r="AJ453">
            <v>33</v>
          </cell>
          <cell r="AK453">
            <v>45</v>
          </cell>
          <cell r="AL453">
            <v>35</v>
          </cell>
          <cell r="AM453">
            <v>31</v>
          </cell>
          <cell r="AN453">
            <v>25</v>
          </cell>
          <cell r="AO453">
            <v>0</v>
          </cell>
          <cell r="AP453">
            <v>0</v>
          </cell>
          <cell r="AT453">
            <v>1</v>
          </cell>
          <cell r="AV453" t="str">
            <v>=PR 89 9005 x 5,5%</v>
          </cell>
          <cell r="AW453" t="str">
            <v>forcé de 5,5% # 9005</v>
          </cell>
        </row>
        <row r="454">
          <cell r="A454">
            <v>36130</v>
          </cell>
          <cell r="C454">
            <v>212282</v>
          </cell>
          <cell r="D454" t="str">
            <v>--</v>
          </cell>
          <cell r="G454" t="str">
            <v>6412.00.0THREY</v>
          </cell>
          <cell r="H454" t="str">
            <v>TETIERE DE CONDAMNATION 2PTS</v>
          </cell>
          <cell r="J454" t="str">
            <v>V27</v>
          </cell>
          <cell r="K454" t="str">
            <v>ALLIANCE TH</v>
          </cell>
          <cell r="M454" t="str">
            <v>STREMLER</v>
          </cell>
          <cell r="O454" t="str">
            <v>P</v>
          </cell>
          <cell r="P454">
            <v>12.53</v>
          </cell>
          <cell r="Q454" t="str">
            <v/>
          </cell>
          <cell r="R454">
            <v>12.53</v>
          </cell>
          <cell r="T454" t="str">
            <v/>
          </cell>
          <cell r="W454" t="str">
            <v/>
          </cell>
          <cell r="X454">
            <v>12.53</v>
          </cell>
          <cell r="Y454">
            <v>12.53</v>
          </cell>
          <cell r="AA454">
            <v>50</v>
          </cell>
          <cell r="AC454">
            <v>3</v>
          </cell>
          <cell r="AD454">
            <v>50</v>
          </cell>
          <cell r="AE454" t="str">
            <v>pas outil</v>
          </cell>
          <cell r="AF454">
            <v>735</v>
          </cell>
          <cell r="AG454">
            <v>0</v>
          </cell>
          <cell r="AH454">
            <v>0</v>
          </cell>
          <cell r="AI454">
            <v>59</v>
          </cell>
          <cell r="AJ454">
            <v>53</v>
          </cell>
          <cell r="AK454">
            <v>181</v>
          </cell>
          <cell r="AL454">
            <v>282</v>
          </cell>
          <cell r="AM454">
            <v>160</v>
          </cell>
          <cell r="AN454">
            <v>0</v>
          </cell>
          <cell r="AO454">
            <v>0</v>
          </cell>
          <cell r="AP454">
            <v>0</v>
          </cell>
          <cell r="AT454">
            <v>1</v>
          </cell>
        </row>
        <row r="455">
          <cell r="A455">
            <v>36130</v>
          </cell>
          <cell r="C455">
            <v>212283</v>
          </cell>
          <cell r="D455" t="str">
            <v>--</v>
          </cell>
          <cell r="G455" t="str">
            <v>6413.00.0THREY</v>
          </cell>
          <cell r="H455" t="str">
            <v>TETIERE DE CONDAMNATION 3PTS</v>
          </cell>
          <cell r="J455" t="str">
            <v>V27</v>
          </cell>
          <cell r="K455" t="str">
            <v>ALLIANCE TH</v>
          </cell>
          <cell r="M455" t="str">
            <v>STREMLER</v>
          </cell>
          <cell r="O455" t="str">
            <v>P</v>
          </cell>
          <cell r="P455">
            <v>20.3</v>
          </cell>
          <cell r="Q455" t="str">
            <v/>
          </cell>
          <cell r="R455">
            <v>20.3</v>
          </cell>
          <cell r="T455" t="str">
            <v/>
          </cell>
          <cell r="W455" t="str">
            <v/>
          </cell>
          <cell r="X455">
            <v>20.3</v>
          </cell>
          <cell r="Y455">
            <v>20.3</v>
          </cell>
          <cell r="AA455">
            <v>50</v>
          </cell>
          <cell r="AC455">
            <v>3</v>
          </cell>
          <cell r="AD455">
            <v>50</v>
          </cell>
          <cell r="AE455" t="str">
            <v>pas outil</v>
          </cell>
          <cell r="AF455">
            <v>1520</v>
          </cell>
          <cell r="AG455">
            <v>0</v>
          </cell>
          <cell r="AH455">
            <v>0</v>
          </cell>
          <cell r="AI455">
            <v>85</v>
          </cell>
          <cell r="AJ455">
            <v>158</v>
          </cell>
          <cell r="AK455">
            <v>284</v>
          </cell>
          <cell r="AL455">
            <v>477</v>
          </cell>
          <cell r="AM455">
            <v>386</v>
          </cell>
          <cell r="AN455">
            <v>130</v>
          </cell>
          <cell r="AO455">
            <v>0</v>
          </cell>
          <cell r="AP455">
            <v>0</v>
          </cell>
          <cell r="AT455">
            <v>1</v>
          </cell>
        </row>
        <row r="456">
          <cell r="A456">
            <v>35582</v>
          </cell>
          <cell r="B456">
            <v>36039</v>
          </cell>
          <cell r="C456">
            <v>212286</v>
          </cell>
          <cell r="D456" t="str">
            <v>--</v>
          </cell>
          <cell r="F456" t="str">
            <v>A</v>
          </cell>
          <cell r="G456" t="str">
            <v>4L534020</v>
          </cell>
          <cell r="H456" t="str">
            <v>PAIRE COMPAS REG 75KG ITAL VEC</v>
          </cell>
          <cell r="J456" t="str">
            <v>V31</v>
          </cell>
          <cell r="K456" t="str">
            <v>LIGHT</v>
          </cell>
          <cell r="M456" t="str">
            <v>RIVALU</v>
          </cell>
          <cell r="O456" t="str">
            <v>P</v>
          </cell>
          <cell r="P456">
            <v>24.02</v>
          </cell>
          <cell r="Q456" t="str">
            <v/>
          </cell>
          <cell r="R456">
            <v>24.02</v>
          </cell>
          <cell r="T456" t="str">
            <v/>
          </cell>
          <cell r="W456" t="str">
            <v/>
          </cell>
          <cell r="X456">
            <v>24.02</v>
          </cell>
          <cell r="Y456">
            <v>24.02</v>
          </cell>
          <cell r="AA456">
            <v>200</v>
          </cell>
          <cell r="AC456">
            <v>3</v>
          </cell>
          <cell r="AD456">
            <v>1300</v>
          </cell>
          <cell r="AE456" t="str">
            <v>pas outil</v>
          </cell>
          <cell r="AF456">
            <v>4185</v>
          </cell>
          <cell r="AH456">
            <v>482</v>
          </cell>
          <cell r="AI456">
            <v>585</v>
          </cell>
          <cell r="AJ456">
            <v>563</v>
          </cell>
          <cell r="AK456">
            <v>726</v>
          </cell>
          <cell r="AL456">
            <v>465</v>
          </cell>
          <cell r="AM456">
            <v>560</v>
          </cell>
          <cell r="AN456">
            <v>804</v>
          </cell>
          <cell r="AO456">
            <v>0</v>
          </cell>
          <cell r="AP456">
            <v>0</v>
          </cell>
          <cell r="AT456">
            <v>1</v>
          </cell>
        </row>
        <row r="457">
          <cell r="A457">
            <v>35582</v>
          </cell>
          <cell r="B457">
            <v>35765</v>
          </cell>
          <cell r="C457">
            <v>212288</v>
          </cell>
          <cell r="D457" t="str">
            <v>14</v>
          </cell>
          <cell r="F457" t="str">
            <v>A</v>
          </cell>
          <cell r="H457" t="str">
            <v xml:space="preserve">POIGNEE                       </v>
          </cell>
          <cell r="J457" t="str">
            <v>V31</v>
          </cell>
          <cell r="K457" t="str">
            <v>LIGHT</v>
          </cell>
          <cell r="M457" t="str">
            <v>RIVALU</v>
          </cell>
          <cell r="O457" t="str">
            <v>P</v>
          </cell>
          <cell r="P457">
            <v>4.4400000000000004</v>
          </cell>
          <cell r="Q457" t="str">
            <v/>
          </cell>
          <cell r="R457">
            <v>4.4400000000000004</v>
          </cell>
          <cell r="T457" t="str">
            <v/>
          </cell>
          <cell r="W457" t="str">
            <v/>
          </cell>
          <cell r="X457">
            <v>4.4400000000000004</v>
          </cell>
          <cell r="Y457">
            <v>4.4400000000000004</v>
          </cell>
          <cell r="AA457">
            <v>20</v>
          </cell>
          <cell r="AC457">
            <v>3</v>
          </cell>
          <cell r="AD457">
            <v>1000</v>
          </cell>
          <cell r="AE457" t="str">
            <v>pas outil</v>
          </cell>
          <cell r="AF457">
            <v>846</v>
          </cell>
          <cell r="AH457">
            <v>236</v>
          </cell>
          <cell r="AI457">
            <v>64</v>
          </cell>
          <cell r="AJ457">
            <v>126</v>
          </cell>
          <cell r="AK457">
            <v>73</v>
          </cell>
          <cell r="AL457">
            <v>60</v>
          </cell>
          <cell r="AM457">
            <v>170</v>
          </cell>
          <cell r="AN457">
            <v>117</v>
          </cell>
          <cell r="AO457">
            <v>0</v>
          </cell>
          <cell r="AP457">
            <v>0</v>
          </cell>
          <cell r="AT457">
            <v>1</v>
          </cell>
        </row>
        <row r="458">
          <cell r="A458">
            <v>35582</v>
          </cell>
          <cell r="B458">
            <v>35765</v>
          </cell>
          <cell r="C458">
            <v>212288</v>
          </cell>
          <cell r="D458" t="str">
            <v>17</v>
          </cell>
          <cell r="F458" t="str">
            <v>A</v>
          </cell>
          <cell r="G458" t="str">
            <v>3C315610</v>
          </cell>
          <cell r="H458" t="str">
            <v>POIGNEE</v>
          </cell>
          <cell r="J458" t="str">
            <v>V31</v>
          </cell>
          <cell r="K458" t="str">
            <v>LIGHT</v>
          </cell>
          <cell r="M458" t="str">
            <v>RIVALU</v>
          </cell>
          <cell r="O458" t="str">
            <v>P</v>
          </cell>
          <cell r="P458">
            <v>3.39</v>
          </cell>
          <cell r="Q458" t="str">
            <v/>
          </cell>
          <cell r="R458">
            <v>3.39</v>
          </cell>
          <cell r="T458" t="str">
            <v/>
          </cell>
          <cell r="W458" t="str">
            <v/>
          </cell>
          <cell r="X458">
            <v>3.39</v>
          </cell>
          <cell r="Y458">
            <v>3.39</v>
          </cell>
          <cell r="AA458">
            <v>150</v>
          </cell>
          <cell r="AC458">
            <v>3</v>
          </cell>
          <cell r="AD458">
            <v>1000</v>
          </cell>
          <cell r="AE458" t="str">
            <v>pas outil</v>
          </cell>
          <cell r="AF458">
            <v>846</v>
          </cell>
          <cell r="AH458">
            <v>236</v>
          </cell>
          <cell r="AI458">
            <v>64</v>
          </cell>
          <cell r="AJ458">
            <v>126</v>
          </cell>
          <cell r="AK458">
            <v>73</v>
          </cell>
          <cell r="AL458">
            <v>60</v>
          </cell>
          <cell r="AM458">
            <v>170</v>
          </cell>
          <cell r="AN458">
            <v>117</v>
          </cell>
          <cell r="AO458">
            <v>0</v>
          </cell>
          <cell r="AP458">
            <v>0</v>
          </cell>
          <cell r="AT458">
            <v>1</v>
          </cell>
          <cell r="AW458" t="str">
            <v>déstocké en 12/01 - réactivé e-mail A.S. Caron 22/11/02</v>
          </cell>
        </row>
        <row r="459">
          <cell r="A459">
            <v>35582</v>
          </cell>
          <cell r="B459">
            <v>35765</v>
          </cell>
          <cell r="C459">
            <v>212288</v>
          </cell>
          <cell r="D459" t="str">
            <v>35</v>
          </cell>
          <cell r="F459" t="str">
            <v>A</v>
          </cell>
          <cell r="H459" t="str">
            <v xml:space="preserve">POIGNEE                       </v>
          </cell>
          <cell r="J459" t="str">
            <v>V31</v>
          </cell>
          <cell r="K459" t="str">
            <v>LIGHT</v>
          </cell>
          <cell r="M459" t="str">
            <v>RIVALU</v>
          </cell>
          <cell r="O459" t="str">
            <v>P</v>
          </cell>
          <cell r="P459">
            <v>4.4400000000000004</v>
          </cell>
          <cell r="Q459" t="str">
            <v/>
          </cell>
          <cell r="R459">
            <v>4.4400000000000004</v>
          </cell>
          <cell r="T459" t="str">
            <v/>
          </cell>
          <cell r="W459" t="str">
            <v/>
          </cell>
          <cell r="X459">
            <v>4.4400000000000004</v>
          </cell>
          <cell r="Y459">
            <v>4.4400000000000004</v>
          </cell>
          <cell r="AA459">
            <v>20</v>
          </cell>
          <cell r="AC459">
            <v>3</v>
          </cell>
          <cell r="AD459">
            <v>1000</v>
          </cell>
          <cell r="AE459" t="str">
            <v>pas outil</v>
          </cell>
          <cell r="AF459">
            <v>846</v>
          </cell>
          <cell r="AH459">
            <v>236</v>
          </cell>
          <cell r="AI459">
            <v>64</v>
          </cell>
          <cell r="AJ459">
            <v>126</v>
          </cell>
          <cell r="AK459">
            <v>73</v>
          </cell>
          <cell r="AL459">
            <v>60</v>
          </cell>
          <cell r="AM459">
            <v>170</v>
          </cell>
          <cell r="AN459">
            <v>117</v>
          </cell>
          <cell r="AO459">
            <v>0</v>
          </cell>
          <cell r="AP459">
            <v>0</v>
          </cell>
          <cell r="AT459">
            <v>1</v>
          </cell>
        </row>
        <row r="460">
          <cell r="A460">
            <v>35582</v>
          </cell>
          <cell r="B460">
            <v>35765</v>
          </cell>
          <cell r="C460">
            <v>212288</v>
          </cell>
          <cell r="D460" t="str">
            <v>59</v>
          </cell>
          <cell r="F460" t="str">
            <v>A</v>
          </cell>
          <cell r="H460" t="str">
            <v>POIGNEE</v>
          </cell>
          <cell r="J460" t="str">
            <v>V31</v>
          </cell>
          <cell r="K460" t="str">
            <v>LIGHT</v>
          </cell>
          <cell r="M460" t="str">
            <v>RIVALU</v>
          </cell>
          <cell r="O460" t="str">
            <v>P</v>
          </cell>
          <cell r="P460">
            <v>5.7</v>
          </cell>
          <cell r="Q460" t="str">
            <v/>
          </cell>
          <cell r="R460">
            <v>5.7</v>
          </cell>
          <cell r="T460" t="str">
            <v/>
          </cell>
          <cell r="W460" t="str">
            <v/>
          </cell>
          <cell r="X460">
            <v>5.7</v>
          </cell>
          <cell r="Y460">
            <v>5.7</v>
          </cell>
          <cell r="AA460">
            <v>1</v>
          </cell>
          <cell r="AC460">
            <v>3</v>
          </cell>
          <cell r="AD460">
            <v>1000</v>
          </cell>
          <cell r="AE460" t="str">
            <v>pas outil</v>
          </cell>
          <cell r="AF460">
            <v>846</v>
          </cell>
          <cell r="AH460">
            <v>236</v>
          </cell>
          <cell r="AI460">
            <v>64</v>
          </cell>
          <cell r="AJ460">
            <v>126</v>
          </cell>
          <cell r="AK460">
            <v>73</v>
          </cell>
          <cell r="AL460">
            <v>60</v>
          </cell>
          <cell r="AM460">
            <v>170</v>
          </cell>
          <cell r="AN460">
            <v>117</v>
          </cell>
          <cell r="AO460">
            <v>0</v>
          </cell>
          <cell r="AP460">
            <v>0</v>
          </cell>
          <cell r="AT460">
            <v>1</v>
          </cell>
        </row>
        <row r="461">
          <cell r="A461">
            <v>35582</v>
          </cell>
          <cell r="B461">
            <v>35765</v>
          </cell>
          <cell r="C461">
            <v>212288</v>
          </cell>
          <cell r="D461" t="str">
            <v>71</v>
          </cell>
          <cell r="F461" t="str">
            <v>A</v>
          </cell>
          <cell r="G461" t="str">
            <v>3C665610</v>
          </cell>
          <cell r="H461" t="str">
            <v xml:space="preserve">POIGNEE                       </v>
          </cell>
          <cell r="J461" t="str">
            <v>V31</v>
          </cell>
          <cell r="K461" t="str">
            <v>LIGHT</v>
          </cell>
          <cell r="M461" t="str">
            <v>RIVALU</v>
          </cell>
          <cell r="O461" t="str">
            <v>P</v>
          </cell>
          <cell r="P461">
            <v>4.4400000000000004</v>
          </cell>
          <cell r="Q461" t="str">
            <v/>
          </cell>
          <cell r="R461">
            <v>4.4400000000000004</v>
          </cell>
          <cell r="T461" t="str">
            <v/>
          </cell>
          <cell r="W461" t="str">
            <v/>
          </cell>
          <cell r="X461">
            <v>4.4400000000000004</v>
          </cell>
          <cell r="Y461">
            <v>4.4400000000000004</v>
          </cell>
          <cell r="AA461">
            <v>20</v>
          </cell>
          <cell r="AC461">
            <v>3</v>
          </cell>
          <cell r="AD461">
            <v>1000</v>
          </cell>
          <cell r="AE461" t="str">
            <v>pas outil</v>
          </cell>
          <cell r="AF461">
            <v>846</v>
          </cell>
          <cell r="AH461">
            <v>236</v>
          </cell>
          <cell r="AI461">
            <v>64</v>
          </cell>
          <cell r="AJ461">
            <v>126</v>
          </cell>
          <cell r="AK461">
            <v>73</v>
          </cell>
          <cell r="AL461">
            <v>60</v>
          </cell>
          <cell r="AM461">
            <v>170</v>
          </cell>
          <cell r="AN461">
            <v>117</v>
          </cell>
          <cell r="AO461">
            <v>0</v>
          </cell>
          <cell r="AP461">
            <v>0</v>
          </cell>
          <cell r="AT461">
            <v>1</v>
          </cell>
        </row>
        <row r="462">
          <cell r="A462">
            <v>35582</v>
          </cell>
          <cell r="B462">
            <v>35765</v>
          </cell>
          <cell r="C462">
            <v>212288</v>
          </cell>
          <cell r="D462" t="str">
            <v>74</v>
          </cell>
          <cell r="F462" t="str">
            <v>A</v>
          </cell>
          <cell r="G462" t="str">
            <v>3C6R5610</v>
          </cell>
          <cell r="H462" t="str">
            <v xml:space="preserve">POIGNEE                       </v>
          </cell>
          <cell r="J462" t="str">
            <v>V31</v>
          </cell>
          <cell r="K462" t="str">
            <v>LIGHT</v>
          </cell>
          <cell r="M462" t="str">
            <v>RIVALU</v>
          </cell>
          <cell r="O462" t="str">
            <v>P</v>
          </cell>
          <cell r="P462">
            <v>4.4400000000000004</v>
          </cell>
          <cell r="Q462" t="str">
            <v/>
          </cell>
          <cell r="R462">
            <v>4.4400000000000004</v>
          </cell>
          <cell r="T462" t="str">
            <v/>
          </cell>
          <cell r="W462" t="str">
            <v/>
          </cell>
          <cell r="X462">
            <v>4.4400000000000004</v>
          </cell>
          <cell r="Y462">
            <v>4.4400000000000004</v>
          </cell>
          <cell r="AA462">
            <v>20</v>
          </cell>
          <cell r="AC462">
            <v>3</v>
          </cell>
          <cell r="AD462">
            <v>1000</v>
          </cell>
          <cell r="AE462" t="str">
            <v>pas outil</v>
          </cell>
          <cell r="AF462">
            <v>846</v>
          </cell>
          <cell r="AH462">
            <v>236</v>
          </cell>
          <cell r="AI462">
            <v>64</v>
          </cell>
          <cell r="AJ462">
            <v>126</v>
          </cell>
          <cell r="AK462">
            <v>73</v>
          </cell>
          <cell r="AL462">
            <v>60</v>
          </cell>
          <cell r="AM462">
            <v>170</v>
          </cell>
          <cell r="AN462">
            <v>117</v>
          </cell>
          <cell r="AO462">
            <v>0</v>
          </cell>
          <cell r="AP462">
            <v>0</v>
          </cell>
          <cell r="AT462">
            <v>1</v>
          </cell>
        </row>
        <row r="463">
          <cell r="A463">
            <v>35582</v>
          </cell>
          <cell r="B463">
            <v>35765</v>
          </cell>
          <cell r="C463">
            <v>212288</v>
          </cell>
          <cell r="D463" t="str">
            <v>89</v>
          </cell>
          <cell r="E463" t="str">
            <v>9005</v>
          </cell>
          <cell r="F463" t="str">
            <v>A</v>
          </cell>
          <cell r="G463" t="str">
            <v>3C685610</v>
          </cell>
          <cell r="H463" t="str">
            <v xml:space="preserve">POIGNEE                       </v>
          </cell>
          <cell r="J463" t="str">
            <v>V31</v>
          </cell>
          <cell r="K463" t="str">
            <v>LIGHT</v>
          </cell>
          <cell r="M463" t="str">
            <v>RIVALU</v>
          </cell>
          <cell r="O463" t="str">
            <v>P</v>
          </cell>
          <cell r="P463">
            <v>5.7</v>
          </cell>
          <cell r="Q463" t="str">
            <v/>
          </cell>
          <cell r="R463">
            <v>5.7</v>
          </cell>
          <cell r="T463" t="str">
            <v/>
          </cell>
          <cell r="W463" t="str">
            <v/>
          </cell>
          <cell r="X463">
            <v>5.7</v>
          </cell>
          <cell r="Y463">
            <v>5.7</v>
          </cell>
          <cell r="AA463">
            <v>1</v>
          </cell>
          <cell r="AC463">
            <v>3</v>
          </cell>
          <cell r="AD463">
            <v>1000</v>
          </cell>
          <cell r="AE463" t="str">
            <v>pas outil</v>
          </cell>
          <cell r="AF463">
            <v>846</v>
          </cell>
          <cell r="AH463">
            <v>236</v>
          </cell>
          <cell r="AI463">
            <v>64</v>
          </cell>
          <cell r="AJ463">
            <v>126</v>
          </cell>
          <cell r="AK463">
            <v>73</v>
          </cell>
          <cell r="AL463">
            <v>60</v>
          </cell>
          <cell r="AM463">
            <v>170</v>
          </cell>
          <cell r="AN463">
            <v>117</v>
          </cell>
          <cell r="AO463">
            <v>0</v>
          </cell>
          <cell r="AP463">
            <v>0</v>
          </cell>
          <cell r="AT463">
            <v>1</v>
          </cell>
          <cell r="AV463" t="str">
            <v>=PR 89 9006</v>
          </cell>
        </row>
        <row r="464">
          <cell r="A464">
            <v>35582</v>
          </cell>
          <cell r="B464">
            <v>35765</v>
          </cell>
          <cell r="C464">
            <v>212288</v>
          </cell>
          <cell r="D464" t="str">
            <v>89</v>
          </cell>
          <cell r="F464" t="str">
            <v>A</v>
          </cell>
          <cell r="G464" t="str">
            <v>3C685610</v>
          </cell>
          <cell r="H464" t="str">
            <v xml:space="preserve">POIGNEE                       </v>
          </cell>
          <cell r="J464" t="str">
            <v>V31</v>
          </cell>
          <cell r="K464" t="str">
            <v>LIGHT</v>
          </cell>
          <cell r="M464" t="str">
            <v>RIVALU</v>
          </cell>
          <cell r="O464" t="str">
            <v>P</v>
          </cell>
          <cell r="P464">
            <v>5.7</v>
          </cell>
          <cell r="Q464" t="str">
            <v/>
          </cell>
          <cell r="R464">
            <v>5.7</v>
          </cell>
          <cell r="T464" t="str">
            <v/>
          </cell>
          <cell r="W464" t="str">
            <v/>
          </cell>
          <cell r="X464">
            <v>5.7</v>
          </cell>
          <cell r="Y464">
            <v>5.7</v>
          </cell>
          <cell r="AA464">
            <v>1</v>
          </cell>
          <cell r="AC464">
            <v>3</v>
          </cell>
          <cell r="AD464">
            <v>1000</v>
          </cell>
          <cell r="AE464" t="str">
            <v>pas outil</v>
          </cell>
          <cell r="AF464">
            <v>846</v>
          </cell>
          <cell r="AH464">
            <v>236</v>
          </cell>
          <cell r="AI464">
            <v>64</v>
          </cell>
          <cell r="AJ464">
            <v>126</v>
          </cell>
          <cell r="AK464">
            <v>73</v>
          </cell>
          <cell r="AL464">
            <v>60</v>
          </cell>
          <cell r="AM464">
            <v>170</v>
          </cell>
          <cell r="AN464">
            <v>117</v>
          </cell>
          <cell r="AO464">
            <v>0</v>
          </cell>
          <cell r="AP464">
            <v>0</v>
          </cell>
          <cell r="AT464">
            <v>1</v>
          </cell>
        </row>
        <row r="465">
          <cell r="A465">
            <v>35582</v>
          </cell>
          <cell r="C465">
            <v>212289</v>
          </cell>
          <cell r="D465" t="str">
            <v>--</v>
          </cell>
          <cell r="G465" t="str">
            <v>3C145000</v>
          </cell>
          <cell r="H465" t="str">
            <v>CREMONE POUR ITALIENNE</v>
          </cell>
          <cell r="J465" t="str">
            <v>V31</v>
          </cell>
          <cell r="K465" t="str">
            <v>LIGHT</v>
          </cell>
          <cell r="M465" t="str">
            <v>RIVALU</v>
          </cell>
          <cell r="O465" t="str">
            <v>P</v>
          </cell>
          <cell r="P465">
            <v>4.42</v>
          </cell>
          <cell r="Q465" t="str">
            <v/>
          </cell>
          <cell r="R465">
            <v>4.42</v>
          </cell>
          <cell r="T465" t="str">
            <v/>
          </cell>
          <cell r="W465" t="str">
            <v/>
          </cell>
          <cell r="X465">
            <v>4.42</v>
          </cell>
          <cell r="Y465">
            <v>4.42</v>
          </cell>
          <cell r="AA465">
            <v>150</v>
          </cell>
          <cell r="AC465">
            <v>3</v>
          </cell>
          <cell r="AD465">
            <v>1500</v>
          </cell>
          <cell r="AE465" t="str">
            <v>pas outil</v>
          </cell>
          <cell r="AF465">
            <v>1725</v>
          </cell>
          <cell r="AH465">
            <v>400</v>
          </cell>
          <cell r="AI465">
            <v>64</v>
          </cell>
          <cell r="AJ465">
            <v>270</v>
          </cell>
          <cell r="AK465">
            <v>157</v>
          </cell>
          <cell r="AL465">
            <v>277</v>
          </cell>
          <cell r="AM465">
            <v>216</v>
          </cell>
          <cell r="AN465">
            <v>341</v>
          </cell>
          <cell r="AO465">
            <v>0</v>
          </cell>
          <cell r="AP465">
            <v>0</v>
          </cell>
          <cell r="AT465">
            <v>1</v>
          </cell>
        </row>
        <row r="466">
          <cell r="A466">
            <v>35582</v>
          </cell>
          <cell r="C466">
            <v>212291</v>
          </cell>
          <cell r="D466" t="str">
            <v>--</v>
          </cell>
          <cell r="G466" t="str">
            <v>C538G699</v>
          </cell>
          <cell r="H466" t="str">
            <v>ROULEAU TOURNANT</v>
          </cell>
          <cell r="J466" t="str">
            <v>V31</v>
          </cell>
          <cell r="K466" t="str">
            <v>LIGHT</v>
          </cell>
          <cell r="M466" t="str">
            <v>RIVALU</v>
          </cell>
          <cell r="O466" t="str">
            <v>P</v>
          </cell>
          <cell r="P466">
            <v>0.43</v>
          </cell>
          <cell r="Q466" t="str">
            <v/>
          </cell>
          <cell r="R466">
            <v>0.43</v>
          </cell>
          <cell r="T466" t="str">
            <v/>
          </cell>
          <cell r="W466" t="str">
            <v/>
          </cell>
          <cell r="X466">
            <v>0.43</v>
          </cell>
          <cell r="Y466">
            <v>0.43</v>
          </cell>
          <cell r="AA466">
            <v>300</v>
          </cell>
          <cell r="AC466">
            <v>3</v>
          </cell>
          <cell r="AD466">
            <v>3000</v>
          </cell>
          <cell r="AE466" t="str">
            <v>pas outil</v>
          </cell>
          <cell r="AF466">
            <v>1970</v>
          </cell>
          <cell r="AH466">
            <v>330</v>
          </cell>
          <cell r="AI466">
            <v>80</v>
          </cell>
          <cell r="AJ466">
            <v>1290</v>
          </cell>
          <cell r="AK466">
            <v>30</v>
          </cell>
          <cell r="AL466">
            <v>10</v>
          </cell>
          <cell r="AM466">
            <v>50</v>
          </cell>
          <cell r="AN466">
            <v>180</v>
          </cell>
          <cell r="AO466">
            <v>0</v>
          </cell>
          <cell r="AP466">
            <v>0</v>
          </cell>
          <cell r="AT466">
            <v>10</v>
          </cell>
        </row>
        <row r="467">
          <cell r="A467">
            <v>35582</v>
          </cell>
          <cell r="B467">
            <v>35796</v>
          </cell>
          <cell r="C467">
            <v>212293</v>
          </cell>
          <cell r="D467" t="str">
            <v>00</v>
          </cell>
          <cell r="F467" t="str">
            <v>A</v>
          </cell>
          <cell r="H467" t="str">
            <v>ENSEMBLE RAIDISSEUR</v>
          </cell>
          <cell r="J467" t="str">
            <v>V31</v>
          </cell>
          <cell r="K467" t="str">
            <v>LIGHT</v>
          </cell>
          <cell r="M467" t="str">
            <v>ALGI</v>
          </cell>
          <cell r="O467" t="str">
            <v>P</v>
          </cell>
          <cell r="P467">
            <v>7.88</v>
          </cell>
          <cell r="Q467" t="str">
            <v/>
          </cell>
          <cell r="R467">
            <v>7.88</v>
          </cell>
          <cell r="T467" t="str">
            <v/>
          </cell>
          <cell r="W467" t="str">
            <v/>
          </cell>
          <cell r="X467">
            <v>7.88</v>
          </cell>
          <cell r="Y467">
            <v>7.88</v>
          </cell>
          <cell r="Z467" t="str">
            <v>GPU 06/03</v>
          </cell>
          <cell r="AA467">
            <v>250</v>
          </cell>
          <cell r="AC467">
            <v>3</v>
          </cell>
          <cell r="AD467">
            <v>250</v>
          </cell>
          <cell r="AE467" t="str">
            <v>amorti</v>
          </cell>
          <cell r="AF467">
            <v>9609</v>
          </cell>
          <cell r="AH467">
            <v>1476</v>
          </cell>
          <cell r="AI467">
            <v>1045</v>
          </cell>
          <cell r="AJ467">
            <v>1346</v>
          </cell>
          <cell r="AK467">
            <v>1126</v>
          </cell>
          <cell r="AL467">
            <v>1438</v>
          </cell>
          <cell r="AM467">
            <v>1393</v>
          </cell>
          <cell r="AN467">
            <v>1785</v>
          </cell>
          <cell r="AO467">
            <v>228.67</v>
          </cell>
          <cell r="AP467">
            <v>228.67</v>
          </cell>
          <cell r="AT467">
            <v>1</v>
          </cell>
        </row>
        <row r="468">
          <cell r="A468">
            <v>35582</v>
          </cell>
          <cell r="C468">
            <v>212294</v>
          </cell>
          <cell r="D468" t="str">
            <v>--</v>
          </cell>
          <cell r="G468" t="str">
            <v>C108G303</v>
          </cell>
          <cell r="H468" t="str">
            <v>ENSEMBLE EMBOUT REGLABLE</v>
          </cell>
          <cell r="J468" t="str">
            <v>V31</v>
          </cell>
          <cell r="K468" t="str">
            <v>LIGHT</v>
          </cell>
          <cell r="M468" t="str">
            <v>RIVALU</v>
          </cell>
          <cell r="O468" t="str">
            <v>P</v>
          </cell>
          <cell r="P468">
            <v>0.74</v>
          </cell>
          <cell r="Q468" t="str">
            <v/>
          </cell>
          <cell r="R468">
            <v>0.74</v>
          </cell>
          <cell r="T468" t="str">
            <v/>
          </cell>
          <cell r="W468" t="str">
            <v/>
          </cell>
          <cell r="X468">
            <v>0.74</v>
          </cell>
          <cell r="Y468">
            <v>0.74</v>
          </cell>
          <cell r="AA468">
            <v>300</v>
          </cell>
          <cell r="AC468">
            <v>3</v>
          </cell>
          <cell r="AD468">
            <v>3000</v>
          </cell>
          <cell r="AE468" t="str">
            <v>pas outil</v>
          </cell>
          <cell r="AF468">
            <v>5030</v>
          </cell>
          <cell r="AH468">
            <v>208</v>
          </cell>
          <cell r="AI468">
            <v>186</v>
          </cell>
          <cell r="AJ468">
            <v>1838</v>
          </cell>
          <cell r="AK468">
            <v>778</v>
          </cell>
          <cell r="AL468">
            <v>1095</v>
          </cell>
          <cell r="AM468">
            <v>392</v>
          </cell>
          <cell r="AN468">
            <v>533</v>
          </cell>
          <cell r="AO468">
            <v>0</v>
          </cell>
          <cell r="AP468">
            <v>0</v>
          </cell>
          <cell r="AT468">
            <v>2</v>
          </cell>
        </row>
        <row r="469">
          <cell r="A469">
            <v>35582</v>
          </cell>
          <cell r="B469">
            <v>35796</v>
          </cell>
          <cell r="C469">
            <v>212295</v>
          </cell>
          <cell r="D469" t="str">
            <v>--</v>
          </cell>
          <cell r="F469" t="str">
            <v>B</v>
          </cell>
          <cell r="G469" t="str">
            <v>3D141000</v>
          </cell>
          <cell r="H469" t="str">
            <v>GACHE A ROULEAU</v>
          </cell>
          <cell r="J469" t="str">
            <v>V31</v>
          </cell>
          <cell r="K469" t="str">
            <v>LIGHT</v>
          </cell>
          <cell r="M469" t="str">
            <v>RIVALU</v>
          </cell>
          <cell r="O469" t="str">
            <v>P</v>
          </cell>
          <cell r="P469">
            <v>0.75</v>
          </cell>
          <cell r="Q469" t="str">
            <v/>
          </cell>
          <cell r="R469">
            <v>0.75</v>
          </cell>
          <cell r="T469" t="str">
            <v/>
          </cell>
          <cell r="W469" t="str">
            <v/>
          </cell>
          <cell r="X469">
            <v>0.75</v>
          </cell>
          <cell r="Y469">
            <v>0.75</v>
          </cell>
          <cell r="AA469">
            <v>300</v>
          </cell>
          <cell r="AC469">
            <v>3</v>
          </cell>
          <cell r="AD469">
            <v>3000</v>
          </cell>
          <cell r="AE469" t="str">
            <v>pas outil</v>
          </cell>
          <cell r="AF469">
            <v>15638</v>
          </cell>
          <cell r="AH469">
            <v>1050</v>
          </cell>
          <cell r="AI469">
            <v>1328</v>
          </cell>
          <cell r="AJ469">
            <v>1645</v>
          </cell>
          <cell r="AK469">
            <v>2262</v>
          </cell>
          <cell r="AL469">
            <v>2507</v>
          </cell>
          <cell r="AM469">
            <v>1830</v>
          </cell>
          <cell r="AN469">
            <v>5016</v>
          </cell>
          <cell r="AO469">
            <v>0</v>
          </cell>
          <cell r="AP469">
            <v>0</v>
          </cell>
          <cell r="AT469">
            <v>2</v>
          </cell>
        </row>
        <row r="470">
          <cell r="A470">
            <v>35582</v>
          </cell>
          <cell r="C470">
            <v>212296</v>
          </cell>
          <cell r="D470" t="str">
            <v>14</v>
          </cell>
          <cell r="H470" t="str">
            <v xml:space="preserve">POIGNEE LEVIER GAUCHE         </v>
          </cell>
          <cell r="J470" t="str">
            <v xml:space="preserve">V31  </v>
          </cell>
          <cell r="K470" t="str">
            <v>LIGHT</v>
          </cell>
          <cell r="M470" t="str">
            <v>RIVALU</v>
          </cell>
          <cell r="O470" t="str">
            <v>P</v>
          </cell>
          <cell r="P470">
            <v>10.92</v>
          </cell>
          <cell r="Q470" t="str">
            <v/>
          </cell>
          <cell r="R470">
            <v>10.92</v>
          </cell>
          <cell r="T470" t="str">
            <v/>
          </cell>
          <cell r="W470" t="str">
            <v/>
          </cell>
          <cell r="X470">
            <v>10.92</v>
          </cell>
          <cell r="Y470">
            <v>10.92</v>
          </cell>
          <cell r="AA470">
            <v>25</v>
          </cell>
          <cell r="AC470">
            <v>3</v>
          </cell>
          <cell r="AD470">
            <v>500</v>
          </cell>
          <cell r="AE470" t="str">
            <v>pas outil</v>
          </cell>
          <cell r="AF470">
            <v>2773</v>
          </cell>
          <cell r="AH470">
            <v>278</v>
          </cell>
          <cell r="AI470">
            <v>506</v>
          </cell>
          <cell r="AJ470">
            <v>324</v>
          </cell>
          <cell r="AK470">
            <v>390</v>
          </cell>
          <cell r="AL470">
            <v>508</v>
          </cell>
          <cell r="AM470">
            <v>362</v>
          </cell>
          <cell r="AN470">
            <v>405</v>
          </cell>
          <cell r="AO470">
            <v>0</v>
          </cell>
          <cell r="AP470">
            <v>0</v>
          </cell>
          <cell r="AT470">
            <v>1</v>
          </cell>
          <cell r="AU470">
            <v>25</v>
          </cell>
        </row>
        <row r="471">
          <cell r="A471">
            <v>35582</v>
          </cell>
          <cell r="C471">
            <v>212296</v>
          </cell>
          <cell r="D471" t="str">
            <v>17</v>
          </cell>
          <cell r="G471" t="str">
            <v>3D311129</v>
          </cell>
          <cell r="H471" t="str">
            <v>POIGNEE LEVIER GAUCHE</v>
          </cell>
          <cell r="J471" t="str">
            <v>V31</v>
          </cell>
          <cell r="K471" t="str">
            <v>LIGHT</v>
          </cell>
          <cell r="M471" t="str">
            <v>RIVALU</v>
          </cell>
          <cell r="O471" t="str">
            <v>P</v>
          </cell>
          <cell r="P471">
            <v>8.59</v>
          </cell>
          <cell r="Q471" t="str">
            <v/>
          </cell>
          <cell r="R471">
            <v>8.59</v>
          </cell>
          <cell r="T471" t="str">
            <v/>
          </cell>
          <cell r="W471" t="str">
            <v/>
          </cell>
          <cell r="X471">
            <v>8.59</v>
          </cell>
          <cell r="Y471">
            <v>8.59</v>
          </cell>
          <cell r="AA471">
            <v>25</v>
          </cell>
          <cell r="AC471">
            <v>3</v>
          </cell>
          <cell r="AD471">
            <v>500</v>
          </cell>
          <cell r="AE471" t="str">
            <v>pas outil</v>
          </cell>
          <cell r="AF471">
            <v>2773</v>
          </cell>
          <cell r="AH471">
            <v>278</v>
          </cell>
          <cell r="AI471">
            <v>506</v>
          </cell>
          <cell r="AJ471">
            <v>324</v>
          </cell>
          <cell r="AK471">
            <v>390</v>
          </cell>
          <cell r="AL471">
            <v>508</v>
          </cell>
          <cell r="AM471">
            <v>362</v>
          </cell>
          <cell r="AN471">
            <v>405</v>
          </cell>
          <cell r="AO471">
            <v>0</v>
          </cell>
          <cell r="AP471">
            <v>0</v>
          </cell>
          <cell r="AT471">
            <v>1</v>
          </cell>
          <cell r="AU471">
            <v>25</v>
          </cell>
          <cell r="AW471" t="str">
            <v>Bezault ne fait plus l'anodisé bz et noir</v>
          </cell>
        </row>
        <row r="472">
          <cell r="A472">
            <v>35582</v>
          </cell>
          <cell r="C472">
            <v>212296</v>
          </cell>
          <cell r="D472" t="str">
            <v>35</v>
          </cell>
          <cell r="H472" t="str">
            <v xml:space="preserve">POIGNEE LEVIER GAUCHE         </v>
          </cell>
          <cell r="J472" t="str">
            <v xml:space="preserve">V31  </v>
          </cell>
          <cell r="K472" t="str">
            <v>LIGHT</v>
          </cell>
          <cell r="M472" t="str">
            <v>RIVALU</v>
          </cell>
          <cell r="O472" t="str">
            <v>P</v>
          </cell>
          <cell r="P472">
            <v>10.92</v>
          </cell>
          <cell r="Q472" t="str">
            <v/>
          </cell>
          <cell r="R472">
            <v>10.92</v>
          </cell>
          <cell r="T472" t="str">
            <v/>
          </cell>
          <cell r="W472" t="str">
            <v/>
          </cell>
          <cell r="X472">
            <v>10.92</v>
          </cell>
          <cell r="Y472">
            <v>10.92</v>
          </cell>
          <cell r="AA472">
            <v>25</v>
          </cell>
          <cell r="AC472">
            <v>3</v>
          </cell>
          <cell r="AD472">
            <v>500</v>
          </cell>
          <cell r="AE472" t="str">
            <v>pas outil</v>
          </cell>
          <cell r="AF472">
            <v>2773</v>
          </cell>
          <cell r="AH472">
            <v>278</v>
          </cell>
          <cell r="AI472">
            <v>506</v>
          </cell>
          <cell r="AJ472">
            <v>324</v>
          </cell>
          <cell r="AK472">
            <v>390</v>
          </cell>
          <cell r="AL472">
            <v>508</v>
          </cell>
          <cell r="AM472">
            <v>362</v>
          </cell>
          <cell r="AN472">
            <v>405</v>
          </cell>
          <cell r="AO472">
            <v>0</v>
          </cell>
          <cell r="AP472">
            <v>0</v>
          </cell>
          <cell r="AT472">
            <v>1</v>
          </cell>
          <cell r="AU472">
            <v>25</v>
          </cell>
        </row>
        <row r="473">
          <cell r="A473">
            <v>35582</v>
          </cell>
          <cell r="C473">
            <v>212296</v>
          </cell>
          <cell r="D473" t="str">
            <v>39</v>
          </cell>
          <cell r="H473" t="str">
            <v xml:space="preserve">POIGNEE LEVIER GAUCHE         </v>
          </cell>
          <cell r="J473" t="str">
            <v xml:space="preserve">V31  </v>
          </cell>
          <cell r="K473" t="str">
            <v>LIGHT</v>
          </cell>
          <cell r="M473" t="str">
            <v>RIVALU</v>
          </cell>
          <cell r="O473" t="str">
            <v>P</v>
          </cell>
          <cell r="P473">
            <v>10.55</v>
          </cell>
          <cell r="Q473" t="str">
            <v/>
          </cell>
          <cell r="R473">
            <v>10.55</v>
          </cell>
          <cell r="T473" t="str">
            <v/>
          </cell>
          <cell r="W473" t="str">
            <v/>
          </cell>
          <cell r="X473">
            <v>10.55</v>
          </cell>
          <cell r="Y473">
            <v>10.55</v>
          </cell>
          <cell r="AC473">
            <v>3</v>
          </cell>
          <cell r="AD473">
            <v>500</v>
          </cell>
          <cell r="AE473" t="str">
            <v>pas outil</v>
          </cell>
          <cell r="AF473">
            <v>2773</v>
          </cell>
          <cell r="AH473">
            <v>278</v>
          </cell>
          <cell r="AI473">
            <v>506</v>
          </cell>
          <cell r="AJ473">
            <v>324</v>
          </cell>
          <cell r="AK473">
            <v>390</v>
          </cell>
          <cell r="AL473">
            <v>508</v>
          </cell>
          <cell r="AM473">
            <v>362</v>
          </cell>
          <cell r="AN473">
            <v>405</v>
          </cell>
          <cell r="AO473">
            <v>0</v>
          </cell>
          <cell r="AP473">
            <v>0</v>
          </cell>
          <cell r="AT473">
            <v>1</v>
          </cell>
          <cell r="AU473">
            <v>25</v>
          </cell>
          <cell r="AW473" t="str">
            <v>Bezault ne le fait plus</v>
          </cell>
        </row>
        <row r="474">
          <cell r="A474">
            <v>35582</v>
          </cell>
          <cell r="C474">
            <v>212296</v>
          </cell>
          <cell r="D474" t="str">
            <v>71</v>
          </cell>
          <cell r="G474" t="str">
            <v>3D661129</v>
          </cell>
          <cell r="H474" t="str">
            <v xml:space="preserve">POIGNEE LEVIER GAUCHE         </v>
          </cell>
          <cell r="J474" t="str">
            <v xml:space="preserve">V31  </v>
          </cell>
          <cell r="K474" t="str">
            <v>LIGHT</v>
          </cell>
          <cell r="M474" t="str">
            <v>RIVALU</v>
          </cell>
          <cell r="O474" t="str">
            <v>P</v>
          </cell>
          <cell r="P474">
            <v>10.92</v>
          </cell>
          <cell r="Q474" t="str">
            <v/>
          </cell>
          <cell r="R474">
            <v>10.92</v>
          </cell>
          <cell r="T474" t="str">
            <v/>
          </cell>
          <cell r="W474" t="str">
            <v/>
          </cell>
          <cell r="X474">
            <v>10.92</v>
          </cell>
          <cell r="Y474">
            <v>10.92</v>
          </cell>
          <cell r="AA474">
            <v>25</v>
          </cell>
          <cell r="AC474">
            <v>3</v>
          </cell>
          <cell r="AD474">
            <v>500</v>
          </cell>
          <cell r="AE474" t="str">
            <v>pas outil</v>
          </cell>
          <cell r="AF474">
            <v>2773</v>
          </cell>
          <cell r="AH474">
            <v>278</v>
          </cell>
          <cell r="AI474">
            <v>506</v>
          </cell>
          <cell r="AJ474">
            <v>324</v>
          </cell>
          <cell r="AK474">
            <v>390</v>
          </cell>
          <cell r="AL474">
            <v>508</v>
          </cell>
          <cell r="AM474">
            <v>362</v>
          </cell>
          <cell r="AN474">
            <v>405</v>
          </cell>
          <cell r="AO474">
            <v>0</v>
          </cell>
          <cell r="AP474">
            <v>0</v>
          </cell>
          <cell r="AT474">
            <v>1</v>
          </cell>
          <cell r="AU474">
            <v>25</v>
          </cell>
        </row>
        <row r="475">
          <cell r="A475">
            <v>35582</v>
          </cell>
          <cell r="C475">
            <v>212296</v>
          </cell>
          <cell r="D475" t="str">
            <v>74</v>
          </cell>
          <cell r="G475" t="str">
            <v>3D6R1129</v>
          </cell>
          <cell r="H475" t="str">
            <v xml:space="preserve">POIGNEE LEVIER GAUCHE         </v>
          </cell>
          <cell r="J475" t="str">
            <v xml:space="preserve">V31  </v>
          </cell>
          <cell r="K475" t="str">
            <v>LIGHT</v>
          </cell>
          <cell r="M475" t="str">
            <v>RIVALU</v>
          </cell>
          <cell r="O475" t="str">
            <v>P</v>
          </cell>
          <cell r="P475">
            <v>10.92</v>
          </cell>
          <cell r="Q475" t="str">
            <v/>
          </cell>
          <cell r="R475">
            <v>10.92</v>
          </cell>
          <cell r="T475" t="str">
            <v/>
          </cell>
          <cell r="W475" t="str">
            <v/>
          </cell>
          <cell r="X475">
            <v>10.92</v>
          </cell>
          <cell r="Y475">
            <v>10.92</v>
          </cell>
          <cell r="AA475">
            <v>25</v>
          </cell>
          <cell r="AC475">
            <v>3</v>
          </cell>
          <cell r="AD475">
            <v>500</v>
          </cell>
          <cell r="AE475" t="str">
            <v>pas outil</v>
          </cell>
          <cell r="AF475">
            <v>2773</v>
          </cell>
          <cell r="AH475">
            <v>278</v>
          </cell>
          <cell r="AI475">
            <v>506</v>
          </cell>
          <cell r="AJ475">
            <v>324</v>
          </cell>
          <cell r="AK475">
            <v>390</v>
          </cell>
          <cell r="AL475">
            <v>508</v>
          </cell>
          <cell r="AM475">
            <v>362</v>
          </cell>
          <cell r="AN475">
            <v>405</v>
          </cell>
          <cell r="AO475">
            <v>0</v>
          </cell>
          <cell r="AP475">
            <v>0</v>
          </cell>
          <cell r="AT475">
            <v>1</v>
          </cell>
          <cell r="AU475">
            <v>25</v>
          </cell>
        </row>
        <row r="476">
          <cell r="A476">
            <v>35582</v>
          </cell>
          <cell r="C476">
            <v>212296</v>
          </cell>
          <cell r="D476" t="str">
            <v>79</v>
          </cell>
          <cell r="H476" t="str">
            <v xml:space="preserve">POIGNEE LEVIER GAUCHE         </v>
          </cell>
          <cell r="J476" t="str">
            <v xml:space="preserve">V31  </v>
          </cell>
          <cell r="K476" t="str">
            <v>LIGHT</v>
          </cell>
          <cell r="M476" t="str">
            <v>RIVALU</v>
          </cell>
          <cell r="O476" t="str">
            <v>P</v>
          </cell>
          <cell r="P476">
            <v>14.2</v>
          </cell>
          <cell r="Q476" t="str">
            <v/>
          </cell>
          <cell r="R476">
            <v>14.2</v>
          </cell>
          <cell r="T476" t="str">
            <v/>
          </cell>
          <cell r="W476" t="str">
            <v/>
          </cell>
          <cell r="X476">
            <v>14.2</v>
          </cell>
          <cell r="Y476">
            <v>14.2</v>
          </cell>
          <cell r="AA476">
            <v>1</v>
          </cell>
          <cell r="AC476">
            <v>3</v>
          </cell>
          <cell r="AD476">
            <v>500</v>
          </cell>
          <cell r="AE476" t="str">
            <v>pas outil</v>
          </cell>
          <cell r="AF476">
            <v>2773</v>
          </cell>
          <cell r="AH476">
            <v>278</v>
          </cell>
          <cell r="AI476">
            <v>506</v>
          </cell>
          <cell r="AJ476">
            <v>324</v>
          </cell>
          <cell r="AK476">
            <v>390</v>
          </cell>
          <cell r="AL476">
            <v>508</v>
          </cell>
          <cell r="AM476">
            <v>362</v>
          </cell>
          <cell r="AN476">
            <v>405</v>
          </cell>
          <cell r="AO476">
            <v>0</v>
          </cell>
          <cell r="AP476">
            <v>0</v>
          </cell>
          <cell r="AT476">
            <v>1</v>
          </cell>
          <cell r="AU476">
            <v>25</v>
          </cell>
        </row>
        <row r="477">
          <cell r="A477">
            <v>35582</v>
          </cell>
          <cell r="C477">
            <v>212296</v>
          </cell>
          <cell r="D477" t="str">
            <v>89</v>
          </cell>
          <cell r="E477">
            <v>9005</v>
          </cell>
          <cell r="G477" t="str">
            <v>3D681129</v>
          </cell>
          <cell r="H477" t="str">
            <v xml:space="preserve">POIGNEE LEVIER GAUCHE         </v>
          </cell>
          <cell r="J477" t="str">
            <v xml:space="preserve">V31  </v>
          </cell>
          <cell r="K477" t="str">
            <v>LIGHT</v>
          </cell>
          <cell r="M477" t="str">
            <v>RIVALU</v>
          </cell>
          <cell r="O477" t="str">
            <v>P</v>
          </cell>
          <cell r="P477">
            <v>10.92</v>
          </cell>
          <cell r="Q477" t="str">
            <v/>
          </cell>
          <cell r="R477">
            <v>10.92</v>
          </cell>
          <cell r="T477" t="str">
            <v/>
          </cell>
          <cell r="W477" t="str">
            <v/>
          </cell>
          <cell r="X477">
            <v>10.92</v>
          </cell>
          <cell r="Y477">
            <v>10.92</v>
          </cell>
          <cell r="AA477">
            <v>1</v>
          </cell>
          <cell r="AC477">
            <v>3</v>
          </cell>
          <cell r="AD477">
            <v>500</v>
          </cell>
          <cell r="AE477" t="str">
            <v>pas outil</v>
          </cell>
          <cell r="AF477">
            <v>2773</v>
          </cell>
          <cell r="AH477">
            <v>278</v>
          </cell>
          <cell r="AI477">
            <v>506</v>
          </cell>
          <cell r="AJ477">
            <v>324</v>
          </cell>
          <cell r="AK477">
            <v>390</v>
          </cell>
          <cell r="AL477">
            <v>508</v>
          </cell>
          <cell r="AM477">
            <v>362</v>
          </cell>
          <cell r="AN477">
            <v>405</v>
          </cell>
          <cell r="AO477">
            <v>0</v>
          </cell>
          <cell r="AP477">
            <v>0</v>
          </cell>
          <cell r="AT477">
            <v>1</v>
          </cell>
          <cell r="AU477">
            <v>25</v>
          </cell>
          <cell r="AV477" t="str">
            <v>=PR 89 9006</v>
          </cell>
          <cell r="AW477" t="str">
            <v>Prix achat modifié suite mise à jour avec base Duffel le 14/11/02 (vu avec RIVALU)</v>
          </cell>
        </row>
        <row r="478">
          <cell r="A478">
            <v>35582</v>
          </cell>
          <cell r="C478">
            <v>212296</v>
          </cell>
          <cell r="D478" t="str">
            <v>89</v>
          </cell>
          <cell r="G478" t="str">
            <v>3D611129</v>
          </cell>
          <cell r="H478" t="str">
            <v>POIGNEE LEVIER GAUCHE</v>
          </cell>
          <cell r="J478" t="str">
            <v>V31</v>
          </cell>
          <cell r="K478" t="str">
            <v>LIGHT</v>
          </cell>
          <cell r="M478" t="str">
            <v>RIVALU</v>
          </cell>
          <cell r="O478" t="str">
            <v>P</v>
          </cell>
          <cell r="P478">
            <v>14.2</v>
          </cell>
          <cell r="Q478" t="str">
            <v/>
          </cell>
          <cell r="R478">
            <v>14.2</v>
          </cell>
          <cell r="T478" t="str">
            <v/>
          </cell>
          <cell r="W478" t="str">
            <v/>
          </cell>
          <cell r="X478">
            <v>14.2</v>
          </cell>
          <cell r="Y478">
            <v>14.2</v>
          </cell>
          <cell r="AA478">
            <v>1</v>
          </cell>
          <cell r="AC478">
            <v>3</v>
          </cell>
          <cell r="AD478">
            <v>500</v>
          </cell>
          <cell r="AE478" t="str">
            <v>pas outil</v>
          </cell>
          <cell r="AF478">
            <v>2773</v>
          </cell>
          <cell r="AH478">
            <v>278</v>
          </cell>
          <cell r="AI478">
            <v>506</v>
          </cell>
          <cell r="AJ478">
            <v>324</v>
          </cell>
          <cell r="AK478">
            <v>390</v>
          </cell>
          <cell r="AL478">
            <v>508</v>
          </cell>
          <cell r="AM478">
            <v>362</v>
          </cell>
          <cell r="AN478">
            <v>405</v>
          </cell>
          <cell r="AO478">
            <v>0</v>
          </cell>
          <cell r="AP478">
            <v>0</v>
          </cell>
          <cell r="AT478">
            <v>1</v>
          </cell>
          <cell r="AU478">
            <v>25</v>
          </cell>
        </row>
        <row r="479">
          <cell r="A479">
            <v>35582</v>
          </cell>
          <cell r="C479">
            <v>212296</v>
          </cell>
          <cell r="D479" t="str">
            <v>99</v>
          </cell>
          <cell r="G479" t="str">
            <v>3D681129</v>
          </cell>
          <cell r="H479" t="str">
            <v xml:space="preserve">POIGNEE LEVIER GAUCHE         </v>
          </cell>
          <cell r="J479" t="str">
            <v xml:space="preserve">V31  </v>
          </cell>
          <cell r="K479" t="str">
            <v>LIGHT</v>
          </cell>
          <cell r="M479" t="str">
            <v>RIVALU</v>
          </cell>
          <cell r="O479" t="str">
            <v>P</v>
          </cell>
          <cell r="P479">
            <v>14.2</v>
          </cell>
          <cell r="Q479" t="str">
            <v/>
          </cell>
          <cell r="R479">
            <v>14.2</v>
          </cell>
          <cell r="T479" t="str">
            <v/>
          </cell>
          <cell r="W479" t="str">
            <v/>
          </cell>
          <cell r="X479">
            <v>14.2</v>
          </cell>
          <cell r="Y479">
            <v>14.2</v>
          </cell>
          <cell r="AA479">
            <v>1</v>
          </cell>
          <cell r="AC479">
            <v>3</v>
          </cell>
          <cell r="AD479">
            <v>500</v>
          </cell>
          <cell r="AE479" t="str">
            <v>pas outil</v>
          </cell>
          <cell r="AF479">
            <v>2773</v>
          </cell>
          <cell r="AH479">
            <v>278</v>
          </cell>
          <cell r="AI479">
            <v>506</v>
          </cell>
          <cell r="AJ479">
            <v>324</v>
          </cell>
          <cell r="AK479">
            <v>390</v>
          </cell>
          <cell r="AL479">
            <v>508</v>
          </cell>
          <cell r="AM479">
            <v>362</v>
          </cell>
          <cell r="AN479">
            <v>405</v>
          </cell>
          <cell r="AO479">
            <v>0</v>
          </cell>
          <cell r="AP479">
            <v>0</v>
          </cell>
          <cell r="AT479">
            <v>1</v>
          </cell>
          <cell r="AU479">
            <v>25</v>
          </cell>
          <cell r="AV479" t="str">
            <v>=PR 89</v>
          </cell>
        </row>
        <row r="480">
          <cell r="A480">
            <v>35582</v>
          </cell>
          <cell r="C480">
            <v>212297</v>
          </cell>
          <cell r="D480" t="str">
            <v>14</v>
          </cell>
          <cell r="H480" t="str">
            <v xml:space="preserve">POIGNEE LEVIER DROITE         </v>
          </cell>
          <cell r="J480" t="str">
            <v xml:space="preserve">V31  </v>
          </cell>
          <cell r="K480" t="str">
            <v>LIGHT</v>
          </cell>
          <cell r="M480" t="str">
            <v>RIVALU</v>
          </cell>
          <cell r="O480" t="str">
            <v>P</v>
          </cell>
          <cell r="P480">
            <v>10.92</v>
          </cell>
          <cell r="Q480" t="str">
            <v/>
          </cell>
          <cell r="R480">
            <v>10.92</v>
          </cell>
          <cell r="T480" t="str">
            <v/>
          </cell>
          <cell r="W480" t="str">
            <v/>
          </cell>
          <cell r="X480">
            <v>10.92</v>
          </cell>
          <cell r="Y480">
            <v>10.92</v>
          </cell>
          <cell r="AA480">
            <v>25</v>
          </cell>
          <cell r="AC480">
            <v>3</v>
          </cell>
          <cell r="AD480">
            <v>500</v>
          </cell>
          <cell r="AE480" t="str">
            <v>pas outil</v>
          </cell>
          <cell r="AF480">
            <v>3675</v>
          </cell>
          <cell r="AH480">
            <v>343</v>
          </cell>
          <cell r="AI480">
            <v>726</v>
          </cell>
          <cell r="AJ480">
            <v>352</v>
          </cell>
          <cell r="AK480">
            <v>369</v>
          </cell>
          <cell r="AL480">
            <v>602</v>
          </cell>
          <cell r="AM480">
            <v>723</v>
          </cell>
          <cell r="AN480">
            <v>560</v>
          </cell>
          <cell r="AO480">
            <v>0</v>
          </cell>
          <cell r="AP480">
            <v>0</v>
          </cell>
          <cell r="AT480">
            <v>1</v>
          </cell>
          <cell r="AU480">
            <v>25</v>
          </cell>
        </row>
        <row r="481">
          <cell r="A481">
            <v>35582</v>
          </cell>
          <cell r="C481">
            <v>212297</v>
          </cell>
          <cell r="D481" t="str">
            <v>17</v>
          </cell>
          <cell r="G481" t="str">
            <v>3D311139</v>
          </cell>
          <cell r="H481" t="str">
            <v>POIGNEE LEVIER DROITE</v>
          </cell>
          <cell r="J481" t="str">
            <v>V31</v>
          </cell>
          <cell r="K481" t="str">
            <v>LIGHT</v>
          </cell>
          <cell r="M481" t="str">
            <v>RIVALU</v>
          </cell>
          <cell r="O481" t="str">
            <v>P</v>
          </cell>
          <cell r="P481">
            <v>8.59</v>
          </cell>
          <cell r="Q481" t="str">
            <v/>
          </cell>
          <cell r="R481">
            <v>8.59</v>
          </cell>
          <cell r="T481" t="str">
            <v/>
          </cell>
          <cell r="W481" t="str">
            <v/>
          </cell>
          <cell r="X481">
            <v>8.59</v>
          </cell>
          <cell r="Y481">
            <v>8.59</v>
          </cell>
          <cell r="AA481">
            <v>25</v>
          </cell>
          <cell r="AC481">
            <v>3</v>
          </cell>
          <cell r="AD481">
            <v>500</v>
          </cell>
          <cell r="AE481" t="str">
            <v>pas outil</v>
          </cell>
          <cell r="AF481">
            <v>3675</v>
          </cell>
          <cell r="AH481">
            <v>343</v>
          </cell>
          <cell r="AI481">
            <v>726</v>
          </cell>
          <cell r="AJ481">
            <v>352</v>
          </cell>
          <cell r="AK481">
            <v>369</v>
          </cell>
          <cell r="AL481">
            <v>602</v>
          </cell>
          <cell r="AM481">
            <v>723</v>
          </cell>
          <cell r="AN481">
            <v>560</v>
          </cell>
          <cell r="AO481">
            <v>0</v>
          </cell>
          <cell r="AP481">
            <v>0</v>
          </cell>
          <cell r="AT481">
            <v>1</v>
          </cell>
          <cell r="AU481">
            <v>25</v>
          </cell>
          <cell r="AW481" t="str">
            <v>Bezault ne fait plus l'anodisé bz et noir</v>
          </cell>
        </row>
        <row r="482">
          <cell r="A482">
            <v>35582</v>
          </cell>
          <cell r="C482">
            <v>212297</v>
          </cell>
          <cell r="D482" t="str">
            <v>35</v>
          </cell>
          <cell r="H482" t="str">
            <v xml:space="preserve">POIGNEE LEVIER DROITE         </v>
          </cell>
          <cell r="J482" t="str">
            <v xml:space="preserve">V31  </v>
          </cell>
          <cell r="K482" t="str">
            <v>LIGHT</v>
          </cell>
          <cell r="M482" t="str">
            <v>RIVALU</v>
          </cell>
          <cell r="O482" t="str">
            <v>P</v>
          </cell>
          <cell r="P482">
            <v>10.92</v>
          </cell>
          <cell r="Q482" t="str">
            <v/>
          </cell>
          <cell r="R482">
            <v>10.92</v>
          </cell>
          <cell r="T482" t="str">
            <v/>
          </cell>
          <cell r="W482" t="str">
            <v/>
          </cell>
          <cell r="X482">
            <v>10.92</v>
          </cell>
          <cell r="Y482">
            <v>10.92</v>
          </cell>
          <cell r="AA482">
            <v>25</v>
          </cell>
          <cell r="AC482">
            <v>3</v>
          </cell>
          <cell r="AD482">
            <v>500</v>
          </cell>
          <cell r="AE482" t="str">
            <v>pas outil</v>
          </cell>
          <cell r="AF482">
            <v>3675</v>
          </cell>
          <cell r="AH482">
            <v>343</v>
          </cell>
          <cell r="AI482">
            <v>726</v>
          </cell>
          <cell r="AJ482">
            <v>352</v>
          </cell>
          <cell r="AK482">
            <v>369</v>
          </cell>
          <cell r="AL482">
            <v>602</v>
          </cell>
          <cell r="AM482">
            <v>723</v>
          </cell>
          <cell r="AN482">
            <v>560</v>
          </cell>
          <cell r="AO482">
            <v>0</v>
          </cell>
          <cell r="AP482">
            <v>0</v>
          </cell>
          <cell r="AT482">
            <v>1</v>
          </cell>
          <cell r="AU482">
            <v>25</v>
          </cell>
        </row>
        <row r="483">
          <cell r="A483">
            <v>35582</v>
          </cell>
          <cell r="C483">
            <v>212297</v>
          </cell>
          <cell r="D483" t="str">
            <v>39</v>
          </cell>
          <cell r="H483" t="str">
            <v xml:space="preserve">POIGNEE LEVIER DROITE         </v>
          </cell>
          <cell r="J483" t="str">
            <v xml:space="preserve">V31  </v>
          </cell>
          <cell r="K483" t="str">
            <v>LIGHT</v>
          </cell>
          <cell r="M483" t="str">
            <v>RIVALU</v>
          </cell>
          <cell r="O483" t="str">
            <v>P</v>
          </cell>
          <cell r="P483">
            <v>10.55</v>
          </cell>
          <cell r="Q483" t="str">
            <v/>
          </cell>
          <cell r="R483">
            <v>10.55</v>
          </cell>
          <cell r="T483" t="str">
            <v/>
          </cell>
          <cell r="W483" t="str">
            <v/>
          </cell>
          <cell r="X483">
            <v>10.55</v>
          </cell>
          <cell r="Y483">
            <v>10.55</v>
          </cell>
          <cell r="AC483">
            <v>3</v>
          </cell>
          <cell r="AD483">
            <v>500</v>
          </cell>
          <cell r="AE483" t="str">
            <v>pas outil</v>
          </cell>
          <cell r="AF483">
            <v>3675</v>
          </cell>
          <cell r="AH483">
            <v>343</v>
          </cell>
          <cell r="AI483">
            <v>726</v>
          </cell>
          <cell r="AJ483">
            <v>352</v>
          </cell>
          <cell r="AK483">
            <v>369</v>
          </cell>
          <cell r="AL483">
            <v>602</v>
          </cell>
          <cell r="AM483">
            <v>723</v>
          </cell>
          <cell r="AN483">
            <v>560</v>
          </cell>
          <cell r="AO483">
            <v>0</v>
          </cell>
          <cell r="AP483">
            <v>0</v>
          </cell>
          <cell r="AT483">
            <v>1</v>
          </cell>
          <cell r="AU483">
            <v>25</v>
          </cell>
          <cell r="AW483" t="str">
            <v>Bezault ne le fait plus</v>
          </cell>
        </row>
        <row r="484">
          <cell r="A484">
            <v>35582</v>
          </cell>
          <cell r="C484">
            <v>212297</v>
          </cell>
          <cell r="D484" t="str">
            <v>71</v>
          </cell>
          <cell r="G484" t="str">
            <v>3D661139</v>
          </cell>
          <cell r="H484" t="str">
            <v xml:space="preserve">POIGNEE LEVIER DROITE         </v>
          </cell>
          <cell r="J484" t="str">
            <v xml:space="preserve">V31  </v>
          </cell>
          <cell r="K484" t="str">
            <v>LIGHT</v>
          </cell>
          <cell r="M484" t="str">
            <v>RIVALU</v>
          </cell>
          <cell r="O484" t="str">
            <v>P</v>
          </cell>
          <cell r="P484">
            <v>10.92</v>
          </cell>
          <cell r="Q484" t="str">
            <v/>
          </cell>
          <cell r="R484">
            <v>10.92</v>
          </cell>
          <cell r="T484" t="str">
            <v/>
          </cell>
          <cell r="W484" t="str">
            <v/>
          </cell>
          <cell r="X484">
            <v>10.92</v>
          </cell>
          <cell r="Y484">
            <v>10.92</v>
          </cell>
          <cell r="AA484">
            <v>25</v>
          </cell>
          <cell r="AC484">
            <v>3</v>
          </cell>
          <cell r="AD484">
            <v>500</v>
          </cell>
          <cell r="AE484" t="str">
            <v>pas outil</v>
          </cell>
          <cell r="AF484">
            <v>3675</v>
          </cell>
          <cell r="AH484">
            <v>343</v>
          </cell>
          <cell r="AI484">
            <v>726</v>
          </cell>
          <cell r="AJ484">
            <v>352</v>
          </cell>
          <cell r="AK484">
            <v>369</v>
          </cell>
          <cell r="AL484">
            <v>602</v>
          </cell>
          <cell r="AM484">
            <v>723</v>
          </cell>
          <cell r="AN484">
            <v>560</v>
          </cell>
          <cell r="AO484">
            <v>0</v>
          </cell>
          <cell r="AP484">
            <v>0</v>
          </cell>
          <cell r="AT484">
            <v>1</v>
          </cell>
          <cell r="AU484">
            <v>25</v>
          </cell>
        </row>
        <row r="485">
          <cell r="A485">
            <v>35582</v>
          </cell>
          <cell r="C485">
            <v>212297</v>
          </cell>
          <cell r="D485" t="str">
            <v>74</v>
          </cell>
          <cell r="G485" t="str">
            <v>3D6R1139</v>
          </cell>
          <cell r="H485" t="str">
            <v xml:space="preserve">POIGNEE LEVIER DROITE         </v>
          </cell>
          <cell r="J485" t="str">
            <v xml:space="preserve">V31  </v>
          </cell>
          <cell r="K485" t="str">
            <v>LIGHT</v>
          </cell>
          <cell r="M485" t="str">
            <v>RIVALU</v>
          </cell>
          <cell r="O485" t="str">
            <v>P</v>
          </cell>
          <cell r="P485">
            <v>10.92</v>
          </cell>
          <cell r="Q485" t="str">
            <v/>
          </cell>
          <cell r="R485">
            <v>10.92</v>
          </cell>
          <cell r="T485" t="str">
            <v/>
          </cell>
          <cell r="W485" t="str">
            <v/>
          </cell>
          <cell r="X485">
            <v>10.92</v>
          </cell>
          <cell r="Y485">
            <v>10.92</v>
          </cell>
          <cell r="AA485">
            <v>25</v>
          </cell>
          <cell r="AC485">
            <v>3</v>
          </cell>
          <cell r="AD485">
            <v>500</v>
          </cell>
          <cell r="AE485" t="str">
            <v>pas outil</v>
          </cell>
          <cell r="AF485">
            <v>3675</v>
          </cell>
          <cell r="AH485">
            <v>343</v>
          </cell>
          <cell r="AI485">
            <v>726</v>
          </cell>
          <cell r="AJ485">
            <v>352</v>
          </cell>
          <cell r="AK485">
            <v>369</v>
          </cell>
          <cell r="AL485">
            <v>602</v>
          </cell>
          <cell r="AM485">
            <v>723</v>
          </cell>
          <cell r="AN485">
            <v>560</v>
          </cell>
          <cell r="AO485">
            <v>0</v>
          </cell>
          <cell r="AP485">
            <v>0</v>
          </cell>
          <cell r="AT485">
            <v>1</v>
          </cell>
          <cell r="AU485">
            <v>25</v>
          </cell>
        </row>
        <row r="486">
          <cell r="A486">
            <v>35582</v>
          </cell>
          <cell r="C486">
            <v>212297</v>
          </cell>
          <cell r="D486" t="str">
            <v>79</v>
          </cell>
          <cell r="H486" t="str">
            <v xml:space="preserve">POIGNEE LEVIER DROITE         </v>
          </cell>
          <cell r="J486" t="str">
            <v xml:space="preserve">V31  </v>
          </cell>
          <cell r="K486" t="str">
            <v>LIGHT</v>
          </cell>
          <cell r="M486" t="str">
            <v>RIVALU</v>
          </cell>
          <cell r="O486" t="str">
            <v>P</v>
          </cell>
          <cell r="P486">
            <v>14.2</v>
          </cell>
          <cell r="Q486" t="str">
            <v/>
          </cell>
          <cell r="R486">
            <v>14.2</v>
          </cell>
          <cell r="T486" t="str">
            <v/>
          </cell>
          <cell r="W486" t="str">
            <v/>
          </cell>
          <cell r="X486">
            <v>14.2</v>
          </cell>
          <cell r="Y486">
            <v>14.2</v>
          </cell>
          <cell r="AA486">
            <v>1</v>
          </cell>
          <cell r="AC486">
            <v>3</v>
          </cell>
          <cell r="AD486">
            <v>500</v>
          </cell>
          <cell r="AE486" t="str">
            <v>pas outil</v>
          </cell>
          <cell r="AF486">
            <v>3675</v>
          </cell>
          <cell r="AH486">
            <v>343</v>
          </cell>
          <cell r="AI486">
            <v>726</v>
          </cell>
          <cell r="AJ486">
            <v>352</v>
          </cell>
          <cell r="AK486">
            <v>369</v>
          </cell>
          <cell r="AL486">
            <v>602</v>
          </cell>
          <cell r="AM486">
            <v>723</v>
          </cell>
          <cell r="AN486">
            <v>560</v>
          </cell>
          <cell r="AO486">
            <v>0</v>
          </cell>
          <cell r="AP486">
            <v>0</v>
          </cell>
          <cell r="AT486">
            <v>1</v>
          </cell>
          <cell r="AU486">
            <v>25</v>
          </cell>
        </row>
        <row r="487">
          <cell r="A487">
            <v>35582</v>
          </cell>
          <cell r="C487">
            <v>212297</v>
          </cell>
          <cell r="D487" t="str">
            <v>89</v>
          </cell>
          <cell r="E487">
            <v>9005</v>
          </cell>
          <cell r="G487" t="str">
            <v>3D681139</v>
          </cell>
          <cell r="H487" t="str">
            <v xml:space="preserve">POIGNEE LEVIER DROITE         </v>
          </cell>
          <cell r="J487" t="str">
            <v xml:space="preserve">V31  </v>
          </cell>
          <cell r="K487" t="str">
            <v>LIGHT</v>
          </cell>
          <cell r="M487" t="str">
            <v>RIVALU</v>
          </cell>
          <cell r="O487" t="str">
            <v>P</v>
          </cell>
          <cell r="P487">
            <v>10.92</v>
          </cell>
          <cell r="Q487" t="str">
            <v/>
          </cell>
          <cell r="R487">
            <v>10.92</v>
          </cell>
          <cell r="T487" t="str">
            <v/>
          </cell>
          <cell r="W487" t="str">
            <v/>
          </cell>
          <cell r="X487">
            <v>10.92</v>
          </cell>
          <cell r="Y487">
            <v>10.92</v>
          </cell>
          <cell r="AA487">
            <v>1</v>
          </cell>
          <cell r="AC487">
            <v>3</v>
          </cell>
          <cell r="AD487">
            <v>500</v>
          </cell>
          <cell r="AE487" t="str">
            <v>pas outil</v>
          </cell>
          <cell r="AF487">
            <v>3675</v>
          </cell>
          <cell r="AH487">
            <v>343</v>
          </cell>
          <cell r="AI487">
            <v>726</v>
          </cell>
          <cell r="AJ487">
            <v>352</v>
          </cell>
          <cell r="AK487">
            <v>369</v>
          </cell>
          <cell r="AL487">
            <v>602</v>
          </cell>
          <cell r="AM487">
            <v>723</v>
          </cell>
          <cell r="AN487">
            <v>560</v>
          </cell>
          <cell r="AO487">
            <v>0</v>
          </cell>
          <cell r="AP487">
            <v>0</v>
          </cell>
          <cell r="AT487">
            <v>1</v>
          </cell>
          <cell r="AU487">
            <v>25</v>
          </cell>
          <cell r="AV487" t="str">
            <v>=PR 89 9006</v>
          </cell>
          <cell r="AW487" t="str">
            <v>Prix achat modifié suite mise à jour avec base Duffel le 14/11/02 (vu avec RIVALU)</v>
          </cell>
        </row>
        <row r="488">
          <cell r="A488">
            <v>35582</v>
          </cell>
          <cell r="C488">
            <v>212297</v>
          </cell>
          <cell r="D488" t="str">
            <v>89</v>
          </cell>
          <cell r="G488" t="str">
            <v>3D611139</v>
          </cell>
          <cell r="H488" t="str">
            <v>POIGNEE LEVIER DROITE</v>
          </cell>
          <cell r="J488" t="str">
            <v>V31</v>
          </cell>
          <cell r="K488" t="str">
            <v>LIGHT</v>
          </cell>
          <cell r="M488" t="str">
            <v>RIVALU</v>
          </cell>
          <cell r="O488" t="str">
            <v>P</v>
          </cell>
          <cell r="P488">
            <v>14.2</v>
          </cell>
          <cell r="Q488" t="str">
            <v/>
          </cell>
          <cell r="R488">
            <v>14.2</v>
          </cell>
          <cell r="T488" t="str">
            <v/>
          </cell>
          <cell r="W488" t="str">
            <v/>
          </cell>
          <cell r="X488">
            <v>14.2</v>
          </cell>
          <cell r="Y488">
            <v>14.2</v>
          </cell>
          <cell r="AA488">
            <v>1</v>
          </cell>
          <cell r="AC488">
            <v>3</v>
          </cell>
          <cell r="AD488">
            <v>500</v>
          </cell>
          <cell r="AE488" t="str">
            <v>pas outil</v>
          </cell>
          <cell r="AF488">
            <v>3675</v>
          </cell>
          <cell r="AH488">
            <v>343</v>
          </cell>
          <cell r="AI488">
            <v>726</v>
          </cell>
          <cell r="AJ488">
            <v>352</v>
          </cell>
          <cell r="AK488">
            <v>369</v>
          </cell>
          <cell r="AL488">
            <v>602</v>
          </cell>
          <cell r="AM488">
            <v>723</v>
          </cell>
          <cell r="AN488">
            <v>560</v>
          </cell>
          <cell r="AO488">
            <v>0</v>
          </cell>
          <cell r="AP488">
            <v>0</v>
          </cell>
          <cell r="AT488">
            <v>1</v>
          </cell>
          <cell r="AU488">
            <v>25</v>
          </cell>
        </row>
        <row r="489">
          <cell r="A489">
            <v>35582</v>
          </cell>
          <cell r="C489">
            <v>212297</v>
          </cell>
          <cell r="D489" t="str">
            <v>99</v>
          </cell>
          <cell r="G489" t="str">
            <v>3D681139</v>
          </cell>
          <cell r="H489" t="str">
            <v xml:space="preserve">POIGNEE LEVIER DROITE         </v>
          </cell>
          <cell r="J489" t="str">
            <v xml:space="preserve">V31  </v>
          </cell>
          <cell r="K489" t="str">
            <v>LIGHT</v>
          </cell>
          <cell r="M489" t="str">
            <v>RIVALU</v>
          </cell>
          <cell r="O489" t="str">
            <v>P</v>
          </cell>
          <cell r="P489">
            <v>14.2</v>
          </cell>
          <cell r="Q489" t="str">
            <v/>
          </cell>
          <cell r="R489">
            <v>14.2</v>
          </cell>
          <cell r="T489" t="str">
            <v/>
          </cell>
          <cell r="W489" t="str">
            <v/>
          </cell>
          <cell r="X489">
            <v>14.2</v>
          </cell>
          <cell r="Y489">
            <v>14.2</v>
          </cell>
          <cell r="AA489">
            <v>50</v>
          </cell>
          <cell r="AC489">
            <v>3</v>
          </cell>
          <cell r="AD489">
            <v>500</v>
          </cell>
          <cell r="AE489" t="str">
            <v>pas outil</v>
          </cell>
          <cell r="AF489">
            <v>3675</v>
          </cell>
          <cell r="AH489">
            <v>343</v>
          </cell>
          <cell r="AI489">
            <v>726</v>
          </cell>
          <cell r="AJ489">
            <v>352</v>
          </cell>
          <cell r="AK489">
            <v>369</v>
          </cell>
          <cell r="AL489">
            <v>602</v>
          </cell>
          <cell r="AM489">
            <v>723</v>
          </cell>
          <cell r="AN489">
            <v>560</v>
          </cell>
          <cell r="AO489">
            <v>0</v>
          </cell>
          <cell r="AP489">
            <v>0</v>
          </cell>
          <cell r="AT489">
            <v>1</v>
          </cell>
          <cell r="AU489">
            <v>25</v>
          </cell>
          <cell r="AV489" t="str">
            <v>=PR 89</v>
          </cell>
        </row>
        <row r="490">
          <cell r="A490">
            <v>35977</v>
          </cell>
          <cell r="C490">
            <v>212298</v>
          </cell>
          <cell r="D490" t="str">
            <v>--</v>
          </cell>
          <cell r="H490" t="str">
            <v>ENSEMBLE VERROU POMPIER</v>
          </cell>
          <cell r="J490" t="str">
            <v>V31</v>
          </cell>
          <cell r="K490" t="str">
            <v>LIGHT</v>
          </cell>
          <cell r="M490" t="str">
            <v>ALGI</v>
          </cell>
          <cell r="O490" t="str">
            <v>P</v>
          </cell>
          <cell r="P490">
            <v>28.1</v>
          </cell>
          <cell r="Q490">
            <v>0.50816666666666666</v>
          </cell>
          <cell r="R490">
            <v>27.59</v>
          </cell>
          <cell r="T490" t="str">
            <v/>
          </cell>
          <cell r="W490">
            <v>0.50816666666666666</v>
          </cell>
          <cell r="X490">
            <v>27.59</v>
          </cell>
          <cell r="Y490">
            <v>28.1</v>
          </cell>
          <cell r="AA490">
            <v>200</v>
          </cell>
          <cell r="AC490">
            <v>3</v>
          </cell>
          <cell r="AD490">
            <v>200</v>
          </cell>
          <cell r="AE490" t="str">
            <v/>
          </cell>
          <cell r="AF490">
            <v>314</v>
          </cell>
          <cell r="AH490">
            <v>0</v>
          </cell>
          <cell r="AI490">
            <v>127</v>
          </cell>
          <cell r="AJ490">
            <v>13</v>
          </cell>
          <cell r="AK490">
            <v>28</v>
          </cell>
          <cell r="AL490">
            <v>34</v>
          </cell>
          <cell r="AM490">
            <v>0</v>
          </cell>
          <cell r="AN490">
            <v>112</v>
          </cell>
          <cell r="AO490">
            <v>304.89999999999998</v>
          </cell>
          <cell r="AP490">
            <v>304.89999999999998</v>
          </cell>
          <cell r="AT490">
            <v>1</v>
          </cell>
        </row>
        <row r="491">
          <cell r="A491">
            <v>36557</v>
          </cell>
          <cell r="C491">
            <v>212299</v>
          </cell>
          <cell r="D491" t="str">
            <v>14</v>
          </cell>
          <cell r="G491" t="str">
            <v>PEC1658 95</v>
          </cell>
          <cell r="H491" t="str">
            <v>FERMETURE SIMPLE A CLE F=26</v>
          </cell>
          <cell r="J491" t="str">
            <v>P50</v>
          </cell>
          <cell r="K491" t="str">
            <v>CP45 Pa</v>
          </cell>
          <cell r="M491" t="str">
            <v>SOTRALU</v>
          </cell>
          <cell r="O491" t="str">
            <v>P</v>
          </cell>
          <cell r="P491">
            <v>10.83</v>
          </cell>
          <cell r="Q491" t="str">
            <v/>
          </cell>
          <cell r="R491">
            <v>10.83</v>
          </cell>
          <cell r="T491" t="str">
            <v/>
          </cell>
          <cell r="W491" t="str">
            <v/>
          </cell>
          <cell r="X491">
            <v>10.83</v>
          </cell>
          <cell r="Y491">
            <v>10.83</v>
          </cell>
          <cell r="AC491">
            <v>3</v>
          </cell>
          <cell r="AD491">
            <v>500</v>
          </cell>
          <cell r="AE491" t="str">
            <v>pas outil</v>
          </cell>
          <cell r="AF491">
            <v>124</v>
          </cell>
          <cell r="AH491">
            <v>0</v>
          </cell>
          <cell r="AJ491">
            <v>0</v>
          </cell>
          <cell r="AK491">
            <v>0</v>
          </cell>
          <cell r="AL491">
            <v>20</v>
          </cell>
          <cell r="AM491">
            <v>78</v>
          </cell>
          <cell r="AN491">
            <v>26</v>
          </cell>
          <cell r="AO491">
            <v>0</v>
          </cell>
          <cell r="AP491">
            <v>0</v>
          </cell>
          <cell r="AR491" t="str">
            <v>S+4</v>
          </cell>
          <cell r="AT491">
            <v>1</v>
          </cell>
        </row>
        <row r="492">
          <cell r="A492">
            <v>36557</v>
          </cell>
          <cell r="C492">
            <v>212299</v>
          </cell>
          <cell r="D492" t="str">
            <v>35</v>
          </cell>
          <cell r="G492" t="str">
            <v>PEC1658 95</v>
          </cell>
          <cell r="H492" t="str">
            <v>FERMETURE SIMPLE A CLE F=26</v>
          </cell>
          <cell r="J492" t="str">
            <v>P50</v>
          </cell>
          <cell r="K492" t="str">
            <v>CP45 Pa</v>
          </cell>
          <cell r="M492" t="str">
            <v>SOTRALU</v>
          </cell>
          <cell r="O492" t="str">
            <v>P</v>
          </cell>
          <cell r="P492">
            <v>9.23</v>
          </cell>
          <cell r="Q492" t="str">
            <v/>
          </cell>
          <cell r="R492">
            <v>9.23</v>
          </cell>
          <cell r="T492" t="str">
            <v/>
          </cell>
          <cell r="W492" t="str">
            <v/>
          </cell>
          <cell r="X492">
            <v>9.23</v>
          </cell>
          <cell r="Y492">
            <v>9.23</v>
          </cell>
          <cell r="AC492">
            <v>3</v>
          </cell>
          <cell r="AD492">
            <v>500</v>
          </cell>
          <cell r="AE492" t="str">
            <v>pas outil</v>
          </cell>
          <cell r="AF492">
            <v>124</v>
          </cell>
          <cell r="AH492">
            <v>0</v>
          </cell>
          <cell r="AJ492">
            <v>0</v>
          </cell>
          <cell r="AK492">
            <v>0</v>
          </cell>
          <cell r="AL492">
            <v>20</v>
          </cell>
          <cell r="AM492">
            <v>78</v>
          </cell>
          <cell r="AN492">
            <v>26</v>
          </cell>
          <cell r="AO492">
            <v>0</v>
          </cell>
          <cell r="AP492">
            <v>0</v>
          </cell>
          <cell r="AR492" t="str">
            <v>S+4</v>
          </cell>
          <cell r="AT492">
            <v>1</v>
          </cell>
        </row>
        <row r="493">
          <cell r="A493">
            <v>36557</v>
          </cell>
          <cell r="C493">
            <v>212299</v>
          </cell>
          <cell r="D493" t="str">
            <v>71</v>
          </cell>
          <cell r="G493" t="str">
            <v>PEC1658 90</v>
          </cell>
          <cell r="H493" t="str">
            <v>FERMETURE SIMPLE A CLE F=26</v>
          </cell>
          <cell r="J493" t="str">
            <v>P50</v>
          </cell>
          <cell r="K493" t="str">
            <v>CP45 Pa</v>
          </cell>
          <cell r="M493" t="str">
            <v>SOTRALU</v>
          </cell>
          <cell r="O493" t="str">
            <v>P</v>
          </cell>
          <cell r="P493">
            <v>9.23</v>
          </cell>
          <cell r="Q493" t="str">
            <v/>
          </cell>
          <cell r="R493">
            <v>9.23</v>
          </cell>
          <cell r="T493" t="str">
            <v/>
          </cell>
          <cell r="W493" t="str">
            <v/>
          </cell>
          <cell r="X493">
            <v>9.23</v>
          </cell>
          <cell r="Y493">
            <v>9.23</v>
          </cell>
          <cell r="AA493">
            <v>50</v>
          </cell>
          <cell r="AC493">
            <v>3</v>
          </cell>
          <cell r="AD493">
            <v>500</v>
          </cell>
          <cell r="AE493" t="str">
            <v>pas outil</v>
          </cell>
          <cell r="AF493">
            <v>124</v>
          </cell>
          <cell r="AH493">
            <v>0</v>
          </cell>
          <cell r="AJ493">
            <v>0</v>
          </cell>
          <cell r="AK493">
            <v>0</v>
          </cell>
          <cell r="AL493">
            <v>20</v>
          </cell>
          <cell r="AM493">
            <v>78</v>
          </cell>
          <cell r="AN493">
            <v>26</v>
          </cell>
          <cell r="AO493">
            <v>0</v>
          </cell>
          <cell r="AP493">
            <v>0</v>
          </cell>
          <cell r="AR493" t="str">
            <v>S+4</v>
          </cell>
          <cell r="AT493">
            <v>1</v>
          </cell>
        </row>
        <row r="494">
          <cell r="A494">
            <v>36557</v>
          </cell>
          <cell r="C494">
            <v>212299</v>
          </cell>
          <cell r="D494" t="str">
            <v>89</v>
          </cell>
          <cell r="E494" t="str">
            <v>9005</v>
          </cell>
          <cell r="G494" t="str">
            <v>PEC1658 95</v>
          </cell>
          <cell r="H494" t="str">
            <v>FERMETURE SIMPLE A CLE F=26</v>
          </cell>
          <cell r="J494" t="str">
            <v>P50</v>
          </cell>
          <cell r="K494" t="str">
            <v>CP45 Pa</v>
          </cell>
          <cell r="M494" t="str">
            <v>SOTRALU</v>
          </cell>
          <cell r="O494" t="str">
            <v>P</v>
          </cell>
          <cell r="P494">
            <v>10.83</v>
          </cell>
          <cell r="Q494" t="str">
            <v/>
          </cell>
          <cell r="R494">
            <v>9.23</v>
          </cell>
          <cell r="T494" t="str">
            <v/>
          </cell>
          <cell r="U494">
            <v>1.6</v>
          </cell>
          <cell r="W494" t="str">
            <v/>
          </cell>
          <cell r="X494">
            <v>9.23</v>
          </cell>
          <cell r="Y494">
            <v>10.83</v>
          </cell>
          <cell r="AC494">
            <v>3</v>
          </cell>
          <cell r="AD494">
            <v>500</v>
          </cell>
          <cell r="AE494" t="str">
            <v>pas outil</v>
          </cell>
          <cell r="AF494">
            <v>124</v>
          </cell>
          <cell r="AH494">
            <v>0</v>
          </cell>
          <cell r="AJ494">
            <v>0</v>
          </cell>
          <cell r="AK494">
            <v>0</v>
          </cell>
          <cell r="AL494">
            <v>20</v>
          </cell>
          <cell r="AM494">
            <v>78</v>
          </cell>
          <cell r="AN494">
            <v>26</v>
          </cell>
          <cell r="AO494">
            <v>0</v>
          </cell>
          <cell r="AP494">
            <v>0</v>
          </cell>
          <cell r="AR494" t="str">
            <v>S+4</v>
          </cell>
          <cell r="AT494">
            <v>1</v>
          </cell>
          <cell r="AV494" t="str">
            <v>=PR 89 9006</v>
          </cell>
        </row>
        <row r="495">
          <cell r="A495">
            <v>36557</v>
          </cell>
          <cell r="C495">
            <v>212299</v>
          </cell>
          <cell r="D495" t="str">
            <v>89</v>
          </cell>
          <cell r="G495" t="str">
            <v>PEC1658 99</v>
          </cell>
          <cell r="H495" t="str">
            <v>FERMETURE SIMPLE A CLE F=26</v>
          </cell>
          <cell r="J495" t="str">
            <v>P50</v>
          </cell>
          <cell r="K495" t="str">
            <v>CP45 Pa</v>
          </cell>
          <cell r="M495" t="str">
            <v>SOTRALU</v>
          </cell>
          <cell r="O495" t="str">
            <v>P</v>
          </cell>
          <cell r="P495">
            <v>10.83</v>
          </cell>
          <cell r="Q495" t="str">
            <v/>
          </cell>
          <cell r="R495">
            <v>10.83</v>
          </cell>
          <cell r="T495" t="str">
            <v/>
          </cell>
          <cell r="W495" t="str">
            <v/>
          </cell>
          <cell r="X495">
            <v>10.83</v>
          </cell>
          <cell r="Y495">
            <v>10.83</v>
          </cell>
          <cell r="AC495">
            <v>3</v>
          </cell>
          <cell r="AD495">
            <v>500</v>
          </cell>
          <cell r="AE495" t="str">
            <v>pas outil</v>
          </cell>
          <cell r="AF495">
            <v>124</v>
          </cell>
          <cell r="AH495">
            <v>0</v>
          </cell>
          <cell r="AJ495">
            <v>0</v>
          </cell>
          <cell r="AK495">
            <v>0</v>
          </cell>
          <cell r="AL495">
            <v>20</v>
          </cell>
          <cell r="AM495">
            <v>78</v>
          </cell>
          <cell r="AN495">
            <v>26</v>
          </cell>
          <cell r="AO495">
            <v>0</v>
          </cell>
          <cell r="AP495">
            <v>0</v>
          </cell>
          <cell r="AR495" t="str">
            <v>S+4</v>
          </cell>
          <cell r="AT495">
            <v>1</v>
          </cell>
        </row>
        <row r="496">
          <cell r="A496">
            <v>37012</v>
          </cell>
          <cell r="C496">
            <v>212303</v>
          </cell>
          <cell r="D496" t="str">
            <v>14</v>
          </cell>
          <cell r="H496" t="str">
            <v>BEQUILLE DOUBLE SUR ROSETTE</v>
          </cell>
          <cell r="J496" t="str">
            <v>V02</v>
          </cell>
          <cell r="K496" t="str">
            <v>HIFI</v>
          </cell>
          <cell r="L496" t="str">
            <v>x</v>
          </cell>
          <cell r="M496" t="str">
            <v>RIVALU</v>
          </cell>
          <cell r="O496" t="str">
            <v>P</v>
          </cell>
          <cell r="P496">
            <v>7.53</v>
          </cell>
          <cell r="Q496" t="str">
            <v/>
          </cell>
          <cell r="R496">
            <v>7.53</v>
          </cell>
          <cell r="T496" t="str">
            <v/>
          </cell>
          <cell r="W496" t="str">
            <v/>
          </cell>
          <cell r="X496">
            <v>7.53</v>
          </cell>
          <cell r="Y496">
            <v>7.53</v>
          </cell>
          <cell r="AA496">
            <v>20</v>
          </cell>
          <cell r="AC496">
            <v>3</v>
          </cell>
          <cell r="AD496">
            <v>200</v>
          </cell>
          <cell r="AE496" t="str">
            <v>pas outil</v>
          </cell>
          <cell r="AF496">
            <v>1426</v>
          </cell>
          <cell r="AH496">
            <v>0</v>
          </cell>
          <cell r="AJ496">
            <v>0</v>
          </cell>
          <cell r="AK496">
            <v>21</v>
          </cell>
          <cell r="AL496">
            <v>125</v>
          </cell>
          <cell r="AM496">
            <v>696</v>
          </cell>
          <cell r="AN496">
            <v>584</v>
          </cell>
          <cell r="AO496">
            <v>0</v>
          </cell>
          <cell r="AP496">
            <v>0</v>
          </cell>
          <cell r="AR496" t="str">
            <v>S+4</v>
          </cell>
          <cell r="AT496">
            <v>1</v>
          </cell>
        </row>
        <row r="497">
          <cell r="A497">
            <v>37012</v>
          </cell>
          <cell r="C497">
            <v>212303</v>
          </cell>
          <cell r="D497" t="str">
            <v>35</v>
          </cell>
          <cell r="H497" t="str">
            <v>BEQUILLE DOUBLE SUR ROSETTE</v>
          </cell>
          <cell r="J497" t="str">
            <v>V02</v>
          </cell>
          <cell r="K497" t="str">
            <v>HIFI</v>
          </cell>
          <cell r="L497" t="str">
            <v>x</v>
          </cell>
          <cell r="M497" t="str">
            <v>RIVALU</v>
          </cell>
          <cell r="O497" t="str">
            <v>P</v>
          </cell>
          <cell r="P497">
            <v>7.53</v>
          </cell>
          <cell r="Q497" t="str">
            <v/>
          </cell>
          <cell r="R497">
            <v>7.53</v>
          </cell>
          <cell r="T497" t="str">
            <v/>
          </cell>
          <cell r="W497" t="str">
            <v/>
          </cell>
          <cell r="X497">
            <v>7.53</v>
          </cell>
          <cell r="Y497">
            <v>7.53</v>
          </cell>
          <cell r="AA497">
            <v>20</v>
          </cell>
          <cell r="AC497">
            <v>3</v>
          </cell>
          <cell r="AD497">
            <v>200</v>
          </cell>
          <cell r="AE497" t="str">
            <v>pas outil</v>
          </cell>
          <cell r="AF497">
            <v>1426</v>
          </cell>
          <cell r="AH497">
            <v>0</v>
          </cell>
          <cell r="AJ497">
            <v>0</v>
          </cell>
          <cell r="AK497">
            <v>21</v>
          </cell>
          <cell r="AL497">
            <v>125</v>
          </cell>
          <cell r="AM497">
            <v>696</v>
          </cell>
          <cell r="AN497">
            <v>584</v>
          </cell>
          <cell r="AO497">
            <v>0</v>
          </cell>
          <cell r="AP497">
            <v>0</v>
          </cell>
          <cell r="AR497" t="str">
            <v>S+4</v>
          </cell>
          <cell r="AT497">
            <v>1</v>
          </cell>
        </row>
        <row r="498">
          <cell r="A498">
            <v>37012</v>
          </cell>
          <cell r="C498">
            <v>212303</v>
          </cell>
          <cell r="D498" t="str">
            <v>71</v>
          </cell>
          <cell r="H498" t="str">
            <v>BEQUILLE DOUBLE SUR ROSETTE</v>
          </cell>
          <cell r="J498" t="str">
            <v>V02</v>
          </cell>
          <cell r="K498" t="str">
            <v>HIFI</v>
          </cell>
          <cell r="L498" t="str">
            <v>x</v>
          </cell>
          <cell r="M498" t="str">
            <v>RIVALU</v>
          </cell>
          <cell r="O498" t="str">
            <v>P</v>
          </cell>
          <cell r="P498">
            <v>7.53</v>
          </cell>
          <cell r="Q498" t="str">
            <v/>
          </cell>
          <cell r="R498">
            <v>7.53</v>
          </cell>
          <cell r="T498" t="str">
            <v/>
          </cell>
          <cell r="W498" t="str">
            <v/>
          </cell>
          <cell r="X498">
            <v>7.53</v>
          </cell>
          <cell r="Y498">
            <v>7.53</v>
          </cell>
          <cell r="AA498">
            <v>20</v>
          </cell>
          <cell r="AC498">
            <v>3</v>
          </cell>
          <cell r="AD498">
            <v>200</v>
          </cell>
          <cell r="AE498" t="str">
            <v>pas outil</v>
          </cell>
          <cell r="AF498">
            <v>1426</v>
          </cell>
          <cell r="AH498">
            <v>0</v>
          </cell>
          <cell r="AJ498">
            <v>0</v>
          </cell>
          <cell r="AK498">
            <v>21</v>
          </cell>
          <cell r="AL498">
            <v>125</v>
          </cell>
          <cell r="AM498">
            <v>696</v>
          </cell>
          <cell r="AN498">
            <v>584</v>
          </cell>
          <cell r="AO498">
            <v>0</v>
          </cell>
          <cell r="AP498">
            <v>0</v>
          </cell>
          <cell r="AR498" t="str">
            <v>S+4</v>
          </cell>
          <cell r="AT498">
            <v>1</v>
          </cell>
        </row>
        <row r="499">
          <cell r="A499">
            <v>37012</v>
          </cell>
          <cell r="C499">
            <v>212303</v>
          </cell>
          <cell r="D499" t="str">
            <v>74</v>
          </cell>
          <cell r="H499" t="str">
            <v>BEQUILLE DOUBLE SUR ROSETTE</v>
          </cell>
          <cell r="J499" t="str">
            <v>V02</v>
          </cell>
          <cell r="K499" t="str">
            <v>HIFI</v>
          </cell>
          <cell r="L499" t="str">
            <v>x</v>
          </cell>
          <cell r="M499" t="str">
            <v>RIVALU</v>
          </cell>
          <cell r="O499" t="str">
            <v>P</v>
          </cell>
          <cell r="P499">
            <v>7.53</v>
          </cell>
          <cell r="Q499" t="str">
            <v/>
          </cell>
          <cell r="R499">
            <v>7.53</v>
          </cell>
          <cell r="T499" t="str">
            <v/>
          </cell>
          <cell r="W499" t="str">
            <v/>
          </cell>
          <cell r="X499">
            <v>7.53</v>
          </cell>
          <cell r="Y499">
            <v>7.53</v>
          </cell>
          <cell r="AA499">
            <v>20</v>
          </cell>
          <cell r="AC499">
            <v>3</v>
          </cell>
          <cell r="AD499">
            <v>200</v>
          </cell>
          <cell r="AE499" t="str">
            <v>pas outil</v>
          </cell>
          <cell r="AF499">
            <v>1426</v>
          </cell>
          <cell r="AH499">
            <v>0</v>
          </cell>
          <cell r="AJ499">
            <v>0</v>
          </cell>
          <cell r="AK499">
            <v>21</v>
          </cell>
          <cell r="AL499">
            <v>125</v>
          </cell>
          <cell r="AM499">
            <v>696</v>
          </cell>
          <cell r="AN499">
            <v>584</v>
          </cell>
          <cell r="AO499">
            <v>0</v>
          </cell>
          <cell r="AP499">
            <v>0</v>
          </cell>
          <cell r="AR499" t="str">
            <v>S+4</v>
          </cell>
          <cell r="AT499">
            <v>1</v>
          </cell>
        </row>
        <row r="500">
          <cell r="A500">
            <v>37012</v>
          </cell>
          <cell r="C500">
            <v>212303</v>
          </cell>
          <cell r="D500" t="str">
            <v>79</v>
          </cell>
          <cell r="H500" t="str">
            <v>BEQUILLE DOUBLE SUR ROSETTE</v>
          </cell>
          <cell r="J500" t="str">
            <v>V02</v>
          </cell>
          <cell r="K500" t="str">
            <v>HIFI</v>
          </cell>
          <cell r="L500" t="str">
            <v>x</v>
          </cell>
          <cell r="M500" t="str">
            <v>RIVALU</v>
          </cell>
          <cell r="O500" t="str">
            <v>P</v>
          </cell>
          <cell r="P500">
            <v>9.8000000000000007</v>
          </cell>
          <cell r="Q500" t="str">
            <v/>
          </cell>
          <cell r="R500">
            <v>9.8000000000000007</v>
          </cell>
          <cell r="T500" t="str">
            <v/>
          </cell>
          <cell r="W500" t="str">
            <v/>
          </cell>
          <cell r="X500">
            <v>9.8000000000000007</v>
          </cell>
          <cell r="Y500">
            <v>9.8000000000000007</v>
          </cell>
          <cell r="AA500">
            <v>1</v>
          </cell>
          <cell r="AC500">
            <v>3</v>
          </cell>
          <cell r="AD500">
            <v>200</v>
          </cell>
          <cell r="AE500" t="str">
            <v>pas outil</v>
          </cell>
          <cell r="AF500">
            <v>1426</v>
          </cell>
          <cell r="AH500">
            <v>0</v>
          </cell>
          <cell r="AJ500">
            <v>0</v>
          </cell>
          <cell r="AK500">
            <v>21</v>
          </cell>
          <cell r="AL500">
            <v>125</v>
          </cell>
          <cell r="AM500">
            <v>696</v>
          </cell>
          <cell r="AN500">
            <v>584</v>
          </cell>
          <cell r="AO500">
            <v>0</v>
          </cell>
          <cell r="AP500">
            <v>0</v>
          </cell>
          <cell r="AR500" t="str">
            <v>S+4</v>
          </cell>
          <cell r="AT500">
            <v>1</v>
          </cell>
          <cell r="AV500" t="str">
            <v>=PR 89</v>
          </cell>
        </row>
        <row r="501">
          <cell r="A501">
            <v>37012</v>
          </cell>
          <cell r="C501">
            <v>212303</v>
          </cell>
          <cell r="D501" t="str">
            <v>89</v>
          </cell>
          <cell r="E501" t="str">
            <v>9005</v>
          </cell>
          <cell r="H501" t="str">
            <v>BEQUILLE DOUBLE SUR ROSETTE</v>
          </cell>
          <cell r="J501" t="str">
            <v>V02</v>
          </cell>
          <cell r="K501" t="str">
            <v>HIFI</v>
          </cell>
          <cell r="L501" t="str">
            <v>x</v>
          </cell>
          <cell r="M501" t="str">
            <v>RIVALU</v>
          </cell>
          <cell r="O501" t="str">
            <v>P</v>
          </cell>
          <cell r="P501">
            <v>7.53</v>
          </cell>
          <cell r="Q501" t="str">
            <v/>
          </cell>
          <cell r="R501">
            <v>7.53</v>
          </cell>
          <cell r="T501" t="str">
            <v/>
          </cell>
          <cell r="W501" t="str">
            <v/>
          </cell>
          <cell r="X501">
            <v>7.53</v>
          </cell>
          <cell r="Y501">
            <v>7.53</v>
          </cell>
          <cell r="AA501">
            <v>1</v>
          </cell>
          <cell r="AC501">
            <v>3</v>
          </cell>
          <cell r="AD501">
            <v>200</v>
          </cell>
          <cell r="AE501" t="str">
            <v>pas outil</v>
          </cell>
          <cell r="AF501">
            <v>1426</v>
          </cell>
          <cell r="AH501">
            <v>0</v>
          </cell>
          <cell r="AJ501">
            <v>0</v>
          </cell>
          <cell r="AK501">
            <v>21</v>
          </cell>
          <cell r="AL501">
            <v>125</v>
          </cell>
          <cell r="AM501">
            <v>696</v>
          </cell>
          <cell r="AN501">
            <v>584</v>
          </cell>
          <cell r="AO501">
            <v>0</v>
          </cell>
          <cell r="AP501">
            <v>0</v>
          </cell>
          <cell r="AR501" t="str">
            <v>S+4</v>
          </cell>
          <cell r="AT501">
            <v>1</v>
          </cell>
          <cell r="AV501" t="str">
            <v>=PR 89 9006</v>
          </cell>
          <cell r="AW501" t="str">
            <v>Prix achat modifié suite mise à jour avec base Duffel le 14/11/02 (vu avec RIVALU)</v>
          </cell>
        </row>
        <row r="502">
          <cell r="A502">
            <v>37012</v>
          </cell>
          <cell r="C502">
            <v>212303</v>
          </cell>
          <cell r="D502" t="str">
            <v>89</v>
          </cell>
          <cell r="H502" t="str">
            <v>BEQUILLE DOUBLE SUR ROSETTE</v>
          </cell>
          <cell r="J502" t="str">
            <v>V02</v>
          </cell>
          <cell r="K502" t="str">
            <v>HIFI</v>
          </cell>
          <cell r="L502" t="str">
            <v>x</v>
          </cell>
          <cell r="M502" t="str">
            <v>RIVALU</v>
          </cell>
          <cell r="O502" t="str">
            <v>P</v>
          </cell>
          <cell r="P502">
            <v>9.8000000000000007</v>
          </cell>
          <cell r="Q502" t="str">
            <v/>
          </cell>
          <cell r="R502">
            <v>9.8000000000000007</v>
          </cell>
          <cell r="T502" t="str">
            <v/>
          </cell>
          <cell r="W502" t="str">
            <v/>
          </cell>
          <cell r="X502">
            <v>9.8000000000000007</v>
          </cell>
          <cell r="Y502">
            <v>9.8000000000000007</v>
          </cell>
          <cell r="AA502">
            <v>1</v>
          </cell>
          <cell r="AC502">
            <v>3</v>
          </cell>
          <cell r="AD502">
            <v>200</v>
          </cell>
          <cell r="AE502" t="str">
            <v>pas outil</v>
          </cell>
          <cell r="AF502">
            <v>1426</v>
          </cell>
          <cell r="AH502">
            <v>0</v>
          </cell>
          <cell r="AJ502">
            <v>0</v>
          </cell>
          <cell r="AK502">
            <v>21</v>
          </cell>
          <cell r="AL502">
            <v>125</v>
          </cell>
          <cell r="AM502">
            <v>696</v>
          </cell>
          <cell r="AN502">
            <v>584</v>
          </cell>
          <cell r="AO502">
            <v>0</v>
          </cell>
          <cell r="AP502">
            <v>0</v>
          </cell>
          <cell r="AR502" t="str">
            <v>S+4</v>
          </cell>
          <cell r="AT502">
            <v>1</v>
          </cell>
        </row>
        <row r="503">
          <cell r="A503">
            <v>37012</v>
          </cell>
          <cell r="B503">
            <v>37073</v>
          </cell>
          <cell r="C503">
            <v>212304</v>
          </cell>
          <cell r="D503" t="str">
            <v>00</v>
          </cell>
          <cell r="F503" t="str">
            <v>A</v>
          </cell>
          <cell r="H503" t="str">
            <v>ROSETTE</v>
          </cell>
          <cell r="J503" t="str">
            <v>V02</v>
          </cell>
          <cell r="K503" t="str">
            <v>HIFI</v>
          </cell>
          <cell r="L503" t="str">
            <v>x</v>
          </cell>
          <cell r="M503" t="str">
            <v>RIVALU</v>
          </cell>
          <cell r="O503" t="str">
            <v>P</v>
          </cell>
          <cell r="P503">
            <v>1.57</v>
          </cell>
          <cell r="Q503" t="str">
            <v/>
          </cell>
          <cell r="R503">
            <v>1.57</v>
          </cell>
          <cell r="T503" t="str">
            <v/>
          </cell>
          <cell r="W503" t="str">
            <v/>
          </cell>
          <cell r="X503">
            <v>1.57</v>
          </cell>
          <cell r="Y503">
            <v>1.57</v>
          </cell>
          <cell r="AA503">
            <v>200</v>
          </cell>
          <cell r="AC503">
            <v>3</v>
          </cell>
          <cell r="AD503">
            <v>400</v>
          </cell>
          <cell r="AE503" t="str">
            <v>pas outil</v>
          </cell>
          <cell r="AF503">
            <v>2575</v>
          </cell>
          <cell r="AH503">
            <v>0</v>
          </cell>
          <cell r="AJ503">
            <v>0</v>
          </cell>
          <cell r="AK503">
            <v>18</v>
          </cell>
          <cell r="AL503">
            <v>262</v>
          </cell>
          <cell r="AM503">
            <v>1216</v>
          </cell>
          <cell r="AN503">
            <v>1079</v>
          </cell>
          <cell r="AO503">
            <v>0</v>
          </cell>
          <cell r="AP503">
            <v>0</v>
          </cell>
          <cell r="AR503" t="str">
            <v>S+3</v>
          </cell>
          <cell r="AT503">
            <v>1</v>
          </cell>
        </row>
        <row r="504">
          <cell r="A504">
            <v>37012</v>
          </cell>
          <cell r="B504">
            <v>37073</v>
          </cell>
          <cell r="C504">
            <v>212304</v>
          </cell>
          <cell r="D504" t="str">
            <v>14</v>
          </cell>
          <cell r="F504" t="str">
            <v>A</v>
          </cell>
          <cell r="H504" t="str">
            <v>ROSETTE</v>
          </cell>
          <cell r="J504" t="str">
            <v>V02</v>
          </cell>
          <cell r="K504" t="str">
            <v>HIFI</v>
          </cell>
          <cell r="L504" t="str">
            <v>x</v>
          </cell>
          <cell r="M504" t="str">
            <v>RIVALU</v>
          </cell>
          <cell r="O504" t="str">
            <v>P</v>
          </cell>
          <cell r="P504">
            <v>1.85</v>
          </cell>
          <cell r="Q504" t="str">
            <v/>
          </cell>
          <cell r="R504">
            <v>1.85</v>
          </cell>
          <cell r="T504" t="str">
            <v/>
          </cell>
          <cell r="W504" t="str">
            <v/>
          </cell>
          <cell r="X504">
            <v>1.85</v>
          </cell>
          <cell r="Y504">
            <v>1.85</v>
          </cell>
          <cell r="AA504">
            <v>200</v>
          </cell>
          <cell r="AC504">
            <v>3</v>
          </cell>
          <cell r="AD504">
            <v>400</v>
          </cell>
          <cell r="AE504" t="str">
            <v>pas outil</v>
          </cell>
          <cell r="AF504">
            <v>2575</v>
          </cell>
          <cell r="AH504">
            <v>0</v>
          </cell>
          <cell r="AJ504">
            <v>0</v>
          </cell>
          <cell r="AK504">
            <v>18</v>
          </cell>
          <cell r="AL504">
            <v>262</v>
          </cell>
          <cell r="AM504">
            <v>1216</v>
          </cell>
          <cell r="AN504">
            <v>1079</v>
          </cell>
          <cell r="AO504">
            <v>0</v>
          </cell>
          <cell r="AP504">
            <v>0</v>
          </cell>
          <cell r="AR504" t="str">
            <v>S+3</v>
          </cell>
          <cell r="AT504">
            <v>1</v>
          </cell>
        </row>
        <row r="505">
          <cell r="A505">
            <v>37012</v>
          </cell>
          <cell r="B505">
            <v>37073</v>
          </cell>
          <cell r="C505">
            <v>212304</v>
          </cell>
          <cell r="D505" t="str">
            <v>35</v>
          </cell>
          <cell r="F505" t="str">
            <v>A</v>
          </cell>
          <cell r="H505" t="str">
            <v>ROSETTE</v>
          </cell>
          <cell r="J505" t="str">
            <v>V02</v>
          </cell>
          <cell r="K505" t="str">
            <v>HIFI</v>
          </cell>
          <cell r="L505" t="str">
            <v>x</v>
          </cell>
          <cell r="M505" t="str">
            <v>RIVALU</v>
          </cell>
          <cell r="O505" t="str">
            <v>P</v>
          </cell>
          <cell r="P505">
            <v>1.85</v>
          </cell>
          <cell r="Q505" t="str">
            <v/>
          </cell>
          <cell r="R505">
            <v>1.85</v>
          </cell>
          <cell r="T505" t="str">
            <v/>
          </cell>
          <cell r="W505" t="str">
            <v/>
          </cell>
          <cell r="X505">
            <v>1.85</v>
          </cell>
          <cell r="Y505">
            <v>1.85</v>
          </cell>
          <cell r="AA505">
            <v>200</v>
          </cell>
          <cell r="AC505">
            <v>3</v>
          </cell>
          <cell r="AD505">
            <v>400</v>
          </cell>
          <cell r="AE505" t="str">
            <v>pas outil</v>
          </cell>
          <cell r="AF505">
            <v>2575</v>
          </cell>
          <cell r="AH505">
            <v>0</v>
          </cell>
          <cell r="AJ505">
            <v>0</v>
          </cell>
          <cell r="AK505">
            <v>18</v>
          </cell>
          <cell r="AL505">
            <v>262</v>
          </cell>
          <cell r="AM505">
            <v>1216</v>
          </cell>
          <cell r="AN505">
            <v>1079</v>
          </cell>
          <cell r="AO505">
            <v>0</v>
          </cell>
          <cell r="AP505">
            <v>0</v>
          </cell>
          <cell r="AR505" t="str">
            <v>S+3</v>
          </cell>
          <cell r="AT505">
            <v>1</v>
          </cell>
        </row>
        <row r="506">
          <cell r="A506">
            <v>37012</v>
          </cell>
          <cell r="B506">
            <v>37073</v>
          </cell>
          <cell r="C506">
            <v>212304</v>
          </cell>
          <cell r="D506" t="str">
            <v>71</v>
          </cell>
          <cell r="F506" t="str">
            <v>A</v>
          </cell>
          <cell r="H506" t="str">
            <v>ROSETTE</v>
          </cell>
          <cell r="J506" t="str">
            <v>V02</v>
          </cell>
          <cell r="K506" t="str">
            <v>HIFI</v>
          </cell>
          <cell r="L506" t="str">
            <v>x</v>
          </cell>
          <cell r="M506" t="str">
            <v>RIVALU</v>
          </cell>
          <cell r="O506" t="str">
            <v>P</v>
          </cell>
          <cell r="P506">
            <v>1.85</v>
          </cell>
          <cell r="Q506" t="str">
            <v/>
          </cell>
          <cell r="R506">
            <v>1.85</v>
          </cell>
          <cell r="T506" t="str">
            <v/>
          </cell>
          <cell r="W506" t="str">
            <v/>
          </cell>
          <cell r="X506">
            <v>1.85</v>
          </cell>
          <cell r="Y506">
            <v>1.85</v>
          </cell>
          <cell r="AA506">
            <v>200</v>
          </cell>
          <cell r="AC506">
            <v>3</v>
          </cell>
          <cell r="AD506">
            <v>400</v>
          </cell>
          <cell r="AE506" t="str">
            <v>pas outil</v>
          </cell>
          <cell r="AF506">
            <v>2575</v>
          </cell>
          <cell r="AH506">
            <v>0</v>
          </cell>
          <cell r="AJ506">
            <v>0</v>
          </cell>
          <cell r="AK506">
            <v>18</v>
          </cell>
          <cell r="AL506">
            <v>262</v>
          </cell>
          <cell r="AM506">
            <v>1216</v>
          </cell>
          <cell r="AN506">
            <v>1079</v>
          </cell>
          <cell r="AO506">
            <v>0</v>
          </cell>
          <cell r="AP506">
            <v>0</v>
          </cell>
          <cell r="AR506" t="str">
            <v>S+3</v>
          </cell>
          <cell r="AT506">
            <v>1</v>
          </cell>
          <cell r="AW506" t="str">
            <v>Prix achat modifié suite mise à jour avec base Duffel le 14/11/02 (vu avec RIVALU)</v>
          </cell>
        </row>
        <row r="507">
          <cell r="A507">
            <v>37012</v>
          </cell>
          <cell r="B507">
            <v>37073</v>
          </cell>
          <cell r="C507">
            <v>212304</v>
          </cell>
          <cell r="D507" t="str">
            <v>74</v>
          </cell>
          <cell r="F507" t="str">
            <v>A</v>
          </cell>
          <cell r="H507" t="str">
            <v>ROSETTE</v>
          </cell>
          <cell r="J507" t="str">
            <v>V02</v>
          </cell>
          <cell r="K507" t="str">
            <v>HIFI</v>
          </cell>
          <cell r="L507" t="str">
            <v>x</v>
          </cell>
          <cell r="M507" t="str">
            <v>RIVALU</v>
          </cell>
          <cell r="O507" t="str">
            <v>P</v>
          </cell>
          <cell r="P507">
            <v>1.85</v>
          </cell>
          <cell r="Q507" t="str">
            <v/>
          </cell>
          <cell r="R507">
            <v>1.85</v>
          </cell>
          <cell r="T507" t="str">
            <v/>
          </cell>
          <cell r="W507" t="str">
            <v/>
          </cell>
          <cell r="X507">
            <v>1.85</v>
          </cell>
          <cell r="Y507">
            <v>1.85</v>
          </cell>
          <cell r="AA507">
            <v>200</v>
          </cell>
          <cell r="AC507">
            <v>3</v>
          </cell>
          <cell r="AD507">
            <v>400</v>
          </cell>
          <cell r="AE507" t="str">
            <v>pas outil</v>
          </cell>
          <cell r="AF507">
            <v>2575</v>
          </cell>
          <cell r="AH507">
            <v>0</v>
          </cell>
          <cell r="AJ507">
            <v>0</v>
          </cell>
          <cell r="AK507">
            <v>18</v>
          </cell>
          <cell r="AL507">
            <v>262</v>
          </cell>
          <cell r="AM507">
            <v>1216</v>
          </cell>
          <cell r="AN507">
            <v>1079</v>
          </cell>
          <cell r="AO507">
            <v>0</v>
          </cell>
          <cell r="AP507">
            <v>0</v>
          </cell>
          <cell r="AR507" t="str">
            <v>S+3</v>
          </cell>
          <cell r="AT507">
            <v>1</v>
          </cell>
          <cell r="AW507" t="str">
            <v>Prix achat modifié suite mise à jour avec base Duffel le 14/11/02 (vu avec RIVALU)</v>
          </cell>
        </row>
        <row r="508">
          <cell r="A508">
            <v>37012</v>
          </cell>
          <cell r="B508">
            <v>37073</v>
          </cell>
          <cell r="C508">
            <v>212304</v>
          </cell>
          <cell r="D508" t="str">
            <v>79</v>
          </cell>
          <cell r="F508" t="str">
            <v>A</v>
          </cell>
          <cell r="H508" t="str">
            <v>ROSETTE</v>
          </cell>
          <cell r="J508" t="str">
            <v>V02</v>
          </cell>
          <cell r="K508" t="str">
            <v>HIFI</v>
          </cell>
          <cell r="L508" t="str">
            <v>x</v>
          </cell>
          <cell r="M508" t="str">
            <v>RIVALU</v>
          </cell>
          <cell r="O508" t="str">
            <v>P</v>
          </cell>
          <cell r="P508">
            <v>2.4</v>
          </cell>
          <cell r="Q508" t="str">
            <v/>
          </cell>
          <cell r="R508">
            <v>2.4</v>
          </cell>
          <cell r="T508" t="str">
            <v/>
          </cell>
          <cell r="W508" t="str">
            <v/>
          </cell>
          <cell r="X508">
            <v>2.4</v>
          </cell>
          <cell r="Y508">
            <v>2.4</v>
          </cell>
          <cell r="AA508">
            <v>1</v>
          </cell>
          <cell r="AC508">
            <v>3</v>
          </cell>
          <cell r="AD508">
            <v>400</v>
          </cell>
          <cell r="AE508" t="str">
            <v>pas outil</v>
          </cell>
          <cell r="AF508">
            <v>2575</v>
          </cell>
          <cell r="AH508">
            <v>0</v>
          </cell>
          <cell r="AJ508">
            <v>0</v>
          </cell>
          <cell r="AK508">
            <v>18</v>
          </cell>
          <cell r="AL508">
            <v>262</v>
          </cell>
          <cell r="AM508">
            <v>1216</v>
          </cell>
          <cell r="AN508">
            <v>1079</v>
          </cell>
          <cell r="AO508">
            <v>0</v>
          </cell>
          <cell r="AP508">
            <v>0</v>
          </cell>
          <cell r="AR508" t="str">
            <v>S+3</v>
          </cell>
          <cell r="AT508">
            <v>1</v>
          </cell>
          <cell r="AV508" t="str">
            <v>= PR 89</v>
          </cell>
        </row>
        <row r="509">
          <cell r="A509">
            <v>37012</v>
          </cell>
          <cell r="B509">
            <v>37073</v>
          </cell>
          <cell r="C509">
            <v>212304</v>
          </cell>
          <cell r="D509" t="str">
            <v>89</v>
          </cell>
          <cell r="E509" t="str">
            <v>9005</v>
          </cell>
          <cell r="F509" t="str">
            <v>A</v>
          </cell>
          <cell r="H509" t="str">
            <v>ROSETTE</v>
          </cell>
          <cell r="J509" t="str">
            <v>V02</v>
          </cell>
          <cell r="K509" t="str">
            <v>HIFI</v>
          </cell>
          <cell r="L509" t="str">
            <v>x</v>
          </cell>
          <cell r="M509" t="str">
            <v>RIVALU</v>
          </cell>
          <cell r="O509" t="str">
            <v>P</v>
          </cell>
          <cell r="P509">
            <v>1.85</v>
          </cell>
          <cell r="Q509" t="str">
            <v/>
          </cell>
          <cell r="R509">
            <v>1.85</v>
          </cell>
          <cell r="T509" t="str">
            <v/>
          </cell>
          <cell r="W509" t="str">
            <v/>
          </cell>
          <cell r="X509">
            <v>1.85</v>
          </cell>
          <cell r="Y509">
            <v>1.85</v>
          </cell>
          <cell r="AA509">
            <v>1</v>
          </cell>
          <cell r="AC509">
            <v>3</v>
          </cell>
          <cell r="AD509">
            <v>400</v>
          </cell>
          <cell r="AE509" t="str">
            <v>pas outil</v>
          </cell>
          <cell r="AF509">
            <v>2575</v>
          </cell>
          <cell r="AH509">
            <v>0</v>
          </cell>
          <cell r="AJ509">
            <v>0</v>
          </cell>
          <cell r="AK509">
            <v>18</v>
          </cell>
          <cell r="AL509">
            <v>262</v>
          </cell>
          <cell r="AM509">
            <v>1216</v>
          </cell>
          <cell r="AN509">
            <v>1079</v>
          </cell>
          <cell r="AO509">
            <v>0</v>
          </cell>
          <cell r="AP509">
            <v>0</v>
          </cell>
          <cell r="AR509" t="str">
            <v>S+3</v>
          </cell>
          <cell r="AT509">
            <v>1</v>
          </cell>
          <cell r="AV509" t="str">
            <v>=PR 89 9006</v>
          </cell>
          <cell r="AW509" t="str">
            <v>Prix achat modifié suite mise à jour avec base Duffel le 14/11/02 (vu avec RIVALU)</v>
          </cell>
        </row>
        <row r="510">
          <cell r="A510">
            <v>37012</v>
          </cell>
          <cell r="B510">
            <v>37073</v>
          </cell>
          <cell r="C510">
            <v>212304</v>
          </cell>
          <cell r="D510" t="str">
            <v>89</v>
          </cell>
          <cell r="F510" t="str">
            <v>A</v>
          </cell>
          <cell r="H510" t="str">
            <v>ROSETTE</v>
          </cell>
          <cell r="J510" t="str">
            <v>V02</v>
          </cell>
          <cell r="K510" t="str">
            <v>HIFI</v>
          </cell>
          <cell r="L510" t="str">
            <v>x</v>
          </cell>
          <cell r="M510" t="str">
            <v>RIVALU</v>
          </cell>
          <cell r="O510" t="str">
            <v>P</v>
          </cell>
          <cell r="P510">
            <v>2.4</v>
          </cell>
          <cell r="Q510" t="str">
            <v/>
          </cell>
          <cell r="R510">
            <v>2.4</v>
          </cell>
          <cell r="T510" t="str">
            <v/>
          </cell>
          <cell r="W510" t="str">
            <v/>
          </cell>
          <cell r="X510">
            <v>2.4</v>
          </cell>
          <cell r="Y510">
            <v>2.4</v>
          </cell>
          <cell r="AA510">
            <v>1</v>
          </cell>
          <cell r="AC510">
            <v>3</v>
          </cell>
          <cell r="AD510">
            <v>400</v>
          </cell>
          <cell r="AE510" t="str">
            <v>pas outil</v>
          </cell>
          <cell r="AF510">
            <v>2575</v>
          </cell>
          <cell r="AH510">
            <v>0</v>
          </cell>
          <cell r="AJ510">
            <v>0</v>
          </cell>
          <cell r="AK510">
            <v>18</v>
          </cell>
          <cell r="AL510">
            <v>262</v>
          </cell>
          <cell r="AM510">
            <v>1216</v>
          </cell>
          <cell r="AN510">
            <v>1079</v>
          </cell>
          <cell r="AO510">
            <v>0</v>
          </cell>
          <cell r="AP510">
            <v>0</v>
          </cell>
          <cell r="AR510" t="str">
            <v>S+3</v>
          </cell>
          <cell r="AT510">
            <v>1</v>
          </cell>
        </row>
        <row r="511">
          <cell r="A511">
            <v>31564</v>
          </cell>
          <cell r="B511">
            <v>32234</v>
          </cell>
          <cell r="C511">
            <v>213001</v>
          </cell>
          <cell r="D511" t="str">
            <v>04</v>
          </cell>
          <cell r="G511" t="str">
            <v>PF21.02579</v>
          </cell>
          <cell r="H511" t="str">
            <v xml:space="preserve"> ENS.ETANCH.CENTRALE</v>
          </cell>
          <cell r="J511" t="str">
            <v>V02</v>
          </cell>
          <cell r="K511" t="str">
            <v>HIFI</v>
          </cell>
          <cell r="M511" t="str">
            <v>SCHLEGEL</v>
          </cell>
          <cell r="O511" t="str">
            <v>P</v>
          </cell>
          <cell r="P511">
            <v>0.874</v>
          </cell>
          <cell r="Q511" t="str">
            <v/>
          </cell>
          <cell r="R511">
            <v>0.874</v>
          </cell>
          <cell r="T511" t="str">
            <v/>
          </cell>
          <cell r="W511" t="str">
            <v/>
          </cell>
          <cell r="X511">
            <v>0.874</v>
          </cell>
          <cell r="Y511">
            <v>0.874</v>
          </cell>
          <cell r="AA511">
            <v>4320</v>
          </cell>
          <cell r="AD511">
            <v>22000</v>
          </cell>
          <cell r="AE511" t="str">
            <v>pas outil</v>
          </cell>
          <cell r="AF511">
            <v>33938.666666666664</v>
          </cell>
          <cell r="AG511">
            <v>12778.666666666664</v>
          </cell>
          <cell r="AH511">
            <v>10870</v>
          </cell>
          <cell r="AI511">
            <v>5170</v>
          </cell>
          <cell r="AJ511">
            <v>1590</v>
          </cell>
          <cell r="AK511">
            <v>2480</v>
          </cell>
          <cell r="AL511">
            <v>380</v>
          </cell>
          <cell r="AM511">
            <v>420</v>
          </cell>
          <cell r="AN511">
            <v>250</v>
          </cell>
          <cell r="AO511">
            <v>0</v>
          </cell>
          <cell r="AP511">
            <v>0</v>
          </cell>
          <cell r="AT511">
            <v>10</v>
          </cell>
          <cell r="AU511">
            <v>270</v>
          </cell>
        </row>
        <row r="512">
          <cell r="A512">
            <v>29983</v>
          </cell>
          <cell r="B512">
            <v>35765</v>
          </cell>
          <cell r="C512">
            <v>213002</v>
          </cell>
          <cell r="D512" t="str">
            <v>04</v>
          </cell>
          <cell r="F512" t="str">
            <v>E</v>
          </cell>
          <cell r="H512" t="str">
            <v>BOUCHON BUTEE</v>
          </cell>
          <cell r="J512" t="str">
            <v>V26</v>
          </cell>
          <cell r="K512" t="str">
            <v>ALLIANCE</v>
          </cell>
          <cell r="M512" t="str">
            <v>GRM</v>
          </cell>
          <cell r="O512" t="str">
            <v>P</v>
          </cell>
          <cell r="P512">
            <v>9.7900000000000001E-2</v>
          </cell>
          <cell r="Q512">
            <v>7.9016483516483518E-3</v>
          </cell>
          <cell r="R512">
            <v>0.09</v>
          </cell>
          <cell r="T512" t="str">
            <v/>
          </cell>
          <cell r="W512">
            <v>7.9016483516483518E-3</v>
          </cell>
          <cell r="X512">
            <v>0.09</v>
          </cell>
          <cell r="Y512">
            <v>9.7900000000000001E-2</v>
          </cell>
          <cell r="AA512">
            <v>3000</v>
          </cell>
          <cell r="AC512">
            <v>3</v>
          </cell>
          <cell r="AD512">
            <v>91000</v>
          </cell>
          <cell r="AE512" t="str">
            <v/>
          </cell>
          <cell r="AF512">
            <v>125836.66666666667</v>
          </cell>
          <cell r="AG512">
            <v>33426.666666666672</v>
          </cell>
          <cell r="AH512">
            <v>36990</v>
          </cell>
          <cell r="AI512">
            <v>24480</v>
          </cell>
          <cell r="AJ512">
            <v>12380</v>
          </cell>
          <cell r="AK512">
            <v>12660</v>
          </cell>
          <cell r="AL512">
            <v>3990</v>
          </cell>
          <cell r="AM512">
            <v>1690</v>
          </cell>
          <cell r="AN512">
            <v>220</v>
          </cell>
          <cell r="AO512">
            <v>2157.15</v>
          </cell>
          <cell r="AP512">
            <v>2157.15</v>
          </cell>
          <cell r="AS512" t="str">
            <v>x</v>
          </cell>
          <cell r="AT512">
            <v>10</v>
          </cell>
        </row>
        <row r="513">
          <cell r="A513">
            <v>37135</v>
          </cell>
          <cell r="C513">
            <v>213004</v>
          </cell>
          <cell r="D513" t="str">
            <v>01</v>
          </cell>
          <cell r="F513" t="str">
            <v>H</v>
          </cell>
          <cell r="H513" t="str">
            <v>BOUCHON BUTEE</v>
          </cell>
          <cell r="J513" t="str">
            <v>P50</v>
          </cell>
          <cell r="K513" t="str">
            <v>CP45 Pa</v>
          </cell>
          <cell r="M513" t="str">
            <v>GRM</v>
          </cell>
          <cell r="O513" t="str">
            <v>P</v>
          </cell>
          <cell r="P513">
            <v>0.16800000000000001</v>
          </cell>
          <cell r="Q513" t="str">
            <v/>
          </cell>
          <cell r="R513">
            <v>0.16800000000000001</v>
          </cell>
          <cell r="T513" t="str">
            <v/>
          </cell>
          <cell r="W513" t="str">
            <v/>
          </cell>
          <cell r="X513">
            <v>0.16800000000000001</v>
          </cell>
          <cell r="Y513">
            <v>0.16800000000000001</v>
          </cell>
          <cell r="Z513" t="str">
            <v>GPU 06/03</v>
          </cell>
          <cell r="AA513">
            <v>15000</v>
          </cell>
          <cell r="AC513">
            <v>3</v>
          </cell>
          <cell r="AD513">
            <v>150000</v>
          </cell>
          <cell r="AE513" t="str">
            <v>amorti</v>
          </cell>
          <cell r="AF513">
            <v>1142173</v>
          </cell>
          <cell r="AG513">
            <v>131696</v>
          </cell>
          <cell r="AH513">
            <v>155890</v>
          </cell>
          <cell r="AI513">
            <v>153446</v>
          </cell>
          <cell r="AJ513">
            <v>147250</v>
          </cell>
          <cell r="AK513">
            <v>166886</v>
          </cell>
          <cell r="AL513">
            <v>157910</v>
          </cell>
          <cell r="AM513">
            <v>146145</v>
          </cell>
          <cell r="AN513">
            <v>82950</v>
          </cell>
          <cell r="AO513">
            <v>4573.47</v>
          </cell>
          <cell r="AP513">
            <v>4573.47</v>
          </cell>
          <cell r="AS513" t="str">
            <v>X</v>
          </cell>
          <cell r="AT513">
            <v>20</v>
          </cell>
        </row>
        <row r="514">
          <cell r="A514">
            <v>29983</v>
          </cell>
          <cell r="B514">
            <v>35309</v>
          </cell>
          <cell r="C514">
            <v>213004</v>
          </cell>
          <cell r="D514" t="str">
            <v>04</v>
          </cell>
          <cell r="F514" t="str">
            <v>H</v>
          </cell>
          <cell r="H514" t="str">
            <v>BOUCHON BUTEE</v>
          </cell>
          <cell r="J514" t="str">
            <v>P50</v>
          </cell>
          <cell r="K514" t="str">
            <v>CP45 Pa</v>
          </cell>
          <cell r="M514" t="str">
            <v>GRM</v>
          </cell>
          <cell r="O514" t="str">
            <v>P</v>
          </cell>
          <cell r="P514">
            <v>0.16800000000000001</v>
          </cell>
          <cell r="Q514" t="str">
            <v/>
          </cell>
          <cell r="R514">
            <v>0.16800000000000001</v>
          </cell>
          <cell r="T514" t="str">
            <v/>
          </cell>
          <cell r="W514" t="str">
            <v/>
          </cell>
          <cell r="X514">
            <v>0.16800000000000001</v>
          </cell>
          <cell r="Y514">
            <v>0.16800000000000001</v>
          </cell>
          <cell r="Z514" t="str">
            <v>GPU 06/03</v>
          </cell>
          <cell r="AA514">
            <v>15000</v>
          </cell>
          <cell r="AC514">
            <v>3</v>
          </cell>
          <cell r="AD514">
            <v>150000</v>
          </cell>
          <cell r="AE514" t="str">
            <v>amorti</v>
          </cell>
          <cell r="AF514">
            <v>1142173</v>
          </cell>
          <cell r="AG514">
            <v>131696</v>
          </cell>
          <cell r="AH514">
            <v>155890</v>
          </cell>
          <cell r="AI514">
            <v>153446</v>
          </cell>
          <cell r="AJ514">
            <v>147250</v>
          </cell>
          <cell r="AK514">
            <v>166886</v>
          </cell>
          <cell r="AL514">
            <v>157910</v>
          </cell>
          <cell r="AM514">
            <v>146145</v>
          </cell>
          <cell r="AN514">
            <v>82950</v>
          </cell>
          <cell r="AO514">
            <v>4573.47</v>
          </cell>
          <cell r="AP514">
            <v>4573.47</v>
          </cell>
          <cell r="AS514" t="str">
            <v>X</v>
          </cell>
          <cell r="AT514">
            <v>20</v>
          </cell>
        </row>
        <row r="515">
          <cell r="A515">
            <v>29983</v>
          </cell>
          <cell r="B515">
            <v>35309</v>
          </cell>
          <cell r="C515">
            <v>213004</v>
          </cell>
          <cell r="D515" t="str">
            <v>07</v>
          </cell>
          <cell r="F515" t="str">
            <v>H</v>
          </cell>
          <cell r="H515" t="str">
            <v>BOUCHON BUTEE</v>
          </cell>
          <cell r="J515" t="str">
            <v>P50</v>
          </cell>
          <cell r="K515" t="str">
            <v>CP45 Pa</v>
          </cell>
          <cell r="M515" t="str">
            <v>GRM</v>
          </cell>
          <cell r="O515" t="str">
            <v>P</v>
          </cell>
          <cell r="P515">
            <v>0.16800000000000001</v>
          </cell>
          <cell r="Q515" t="str">
            <v/>
          </cell>
          <cell r="R515">
            <v>0.16800000000000001</v>
          </cell>
          <cell r="T515" t="str">
            <v/>
          </cell>
          <cell r="W515" t="str">
            <v/>
          </cell>
          <cell r="X515">
            <v>0.16800000000000001</v>
          </cell>
          <cell r="Y515">
            <v>0.16800000000000001</v>
          </cell>
          <cell r="Z515" t="str">
            <v>GPU 06/03</v>
          </cell>
          <cell r="AA515">
            <v>15000</v>
          </cell>
          <cell r="AC515">
            <v>3</v>
          </cell>
          <cell r="AD515">
            <v>150000</v>
          </cell>
          <cell r="AE515" t="str">
            <v>amorti</v>
          </cell>
          <cell r="AF515">
            <v>1142173</v>
          </cell>
          <cell r="AG515">
            <v>131696</v>
          </cell>
          <cell r="AH515">
            <v>155890</v>
          </cell>
          <cell r="AI515">
            <v>153446</v>
          </cell>
          <cell r="AJ515">
            <v>147250</v>
          </cell>
          <cell r="AK515">
            <v>166886</v>
          </cell>
          <cell r="AL515">
            <v>157910</v>
          </cell>
          <cell r="AM515">
            <v>146145</v>
          </cell>
          <cell r="AN515">
            <v>82950</v>
          </cell>
          <cell r="AO515">
            <v>4573.47</v>
          </cell>
          <cell r="AP515">
            <v>4573.47</v>
          </cell>
          <cell r="AS515" t="str">
            <v>X</v>
          </cell>
          <cell r="AT515">
            <v>20</v>
          </cell>
          <cell r="AW515" t="str">
            <v>vente jusqu'à épuisement du stock</v>
          </cell>
        </row>
        <row r="516">
          <cell r="A516">
            <v>29434</v>
          </cell>
          <cell r="C516">
            <v>213010</v>
          </cell>
          <cell r="D516" t="str">
            <v>07</v>
          </cell>
          <cell r="H516" t="str">
            <v xml:space="preserve">BOUCHON RECUPERATEUR          </v>
          </cell>
          <cell r="J516" t="str">
            <v>V02</v>
          </cell>
          <cell r="K516" t="str">
            <v>HIFI</v>
          </cell>
          <cell r="M516" t="str">
            <v>DATWYLER</v>
          </cell>
          <cell r="O516" t="str">
            <v>P</v>
          </cell>
          <cell r="P516">
            <v>4.4999999999999998E-2</v>
          </cell>
          <cell r="Q516" t="str">
            <v/>
          </cell>
          <cell r="R516">
            <v>4.4999999999999998E-2</v>
          </cell>
          <cell r="T516" t="str">
            <v/>
          </cell>
          <cell r="W516" t="str">
            <v/>
          </cell>
          <cell r="X516">
            <v>4.4999999999999998E-2</v>
          </cell>
          <cell r="Y516">
            <v>4.4999999999999998E-2</v>
          </cell>
          <cell r="AA516">
            <v>8000</v>
          </cell>
          <cell r="AC516">
            <v>3</v>
          </cell>
          <cell r="AD516">
            <v>0</v>
          </cell>
          <cell r="AE516" t="str">
            <v>pas outil</v>
          </cell>
          <cell r="AF516">
            <v>109901.33333333334</v>
          </cell>
          <cell r="AG516">
            <v>36373.333333333336</v>
          </cell>
          <cell r="AH516">
            <v>27200</v>
          </cell>
          <cell r="AI516">
            <v>10850</v>
          </cell>
          <cell r="AJ516">
            <v>11548</v>
          </cell>
          <cell r="AK516">
            <v>6950</v>
          </cell>
          <cell r="AL516">
            <v>6850</v>
          </cell>
          <cell r="AM516">
            <v>5705</v>
          </cell>
          <cell r="AN516">
            <v>4425</v>
          </cell>
          <cell r="AO516">
            <v>0</v>
          </cell>
          <cell r="AP516">
            <v>0</v>
          </cell>
          <cell r="AT516">
            <v>25</v>
          </cell>
        </row>
        <row r="517">
          <cell r="A517">
            <v>32021</v>
          </cell>
          <cell r="B517">
            <v>38018</v>
          </cell>
          <cell r="C517">
            <v>213028</v>
          </cell>
          <cell r="D517" t="str">
            <v>07</v>
          </cell>
          <cell r="F517" t="str">
            <v>A</v>
          </cell>
          <cell r="H517" t="str">
            <v xml:space="preserve">SACHET DE 100 RONDELLES DUBO  </v>
          </cell>
          <cell r="J517" t="str">
            <v>V02</v>
          </cell>
          <cell r="K517" t="str">
            <v>HIFI</v>
          </cell>
          <cell r="M517" t="str">
            <v>LEVRAT</v>
          </cell>
          <cell r="O517">
            <v>1</v>
          </cell>
          <cell r="P517">
            <v>3.23</v>
          </cell>
          <cell r="Q517" t="str">
            <v/>
          </cell>
          <cell r="R517">
            <v>2.83</v>
          </cell>
          <cell r="T517" t="str">
            <v/>
          </cell>
          <cell r="U517">
            <v>0.4</v>
          </cell>
          <cell r="W517" t="str">
            <v/>
          </cell>
          <cell r="X517">
            <v>2.83</v>
          </cell>
          <cell r="Y517">
            <v>3.23</v>
          </cell>
          <cell r="AA517">
            <v>10</v>
          </cell>
          <cell r="AC517">
            <v>3</v>
          </cell>
          <cell r="AD517">
            <v>45</v>
          </cell>
          <cell r="AE517" t="str">
            <v>pas outil</v>
          </cell>
          <cell r="AF517">
            <v>1340</v>
          </cell>
          <cell r="AG517">
            <v>480</v>
          </cell>
          <cell r="AH517">
            <v>523</v>
          </cell>
          <cell r="AI517">
            <v>99</v>
          </cell>
          <cell r="AJ517">
            <v>74</v>
          </cell>
          <cell r="AK517">
            <v>52</v>
          </cell>
          <cell r="AL517">
            <v>45</v>
          </cell>
          <cell r="AM517">
            <v>21</v>
          </cell>
          <cell r="AN517">
            <v>46</v>
          </cell>
          <cell r="AO517">
            <v>0</v>
          </cell>
          <cell r="AP517">
            <v>0</v>
          </cell>
          <cell r="AR517" t="str">
            <v>S + 2</v>
          </cell>
          <cell r="AT517">
            <v>1</v>
          </cell>
          <cell r="AW517" t="str">
            <v>Inclus dans prix de revient 4 € de transport pour 1000 pièces</v>
          </cell>
        </row>
        <row r="518">
          <cell r="A518">
            <v>28491</v>
          </cell>
          <cell r="B518">
            <v>30317</v>
          </cell>
          <cell r="C518">
            <v>213039</v>
          </cell>
          <cell r="D518" t="str">
            <v>07</v>
          </cell>
          <cell r="F518" t="str">
            <v>A</v>
          </cell>
          <cell r="G518" t="str">
            <v>786125 / 2000</v>
          </cell>
          <cell r="H518" t="str">
            <v xml:space="preserve">100 GOULOTTES                 </v>
          </cell>
          <cell r="J518" t="str">
            <v>P50</v>
          </cell>
          <cell r="K518" t="str">
            <v>CP45 Pa</v>
          </cell>
          <cell r="M518" t="str">
            <v>MPI</v>
          </cell>
          <cell r="P518">
            <v>2.19</v>
          </cell>
          <cell r="Q518" t="str">
            <v/>
          </cell>
          <cell r="R518">
            <v>2.19</v>
          </cell>
          <cell r="T518" t="str">
            <v/>
          </cell>
          <cell r="W518" t="str">
            <v/>
          </cell>
          <cell r="X518">
            <v>2.19</v>
          </cell>
          <cell r="Y518">
            <v>2.19</v>
          </cell>
          <cell r="AA518">
            <v>250</v>
          </cell>
          <cell r="AC518">
            <v>3</v>
          </cell>
          <cell r="AE518" t="str">
            <v>pas outil</v>
          </cell>
          <cell r="AF518">
            <v>938</v>
          </cell>
          <cell r="AG518">
            <v>296</v>
          </cell>
          <cell r="AH518">
            <v>191</v>
          </cell>
          <cell r="AI518">
            <v>62</v>
          </cell>
          <cell r="AJ518">
            <v>82</v>
          </cell>
          <cell r="AK518">
            <v>81</v>
          </cell>
          <cell r="AL518">
            <v>59</v>
          </cell>
          <cell r="AM518">
            <v>116</v>
          </cell>
          <cell r="AN518">
            <v>51</v>
          </cell>
          <cell r="AO518">
            <v>0</v>
          </cell>
          <cell r="AP518">
            <v>0</v>
          </cell>
          <cell r="AS518" t="str">
            <v>X</v>
          </cell>
          <cell r="AT518">
            <v>1</v>
          </cell>
        </row>
        <row r="519">
          <cell r="A519">
            <v>28491</v>
          </cell>
          <cell r="B519">
            <v>31809</v>
          </cell>
          <cell r="C519">
            <v>213040</v>
          </cell>
          <cell r="D519" t="str">
            <v>01</v>
          </cell>
          <cell r="F519" t="str">
            <v>F</v>
          </cell>
          <cell r="G519" t="str">
            <v>786126 / 2002</v>
          </cell>
          <cell r="H519" t="str">
            <v xml:space="preserve">100 BUSETTES                  </v>
          </cell>
          <cell r="J519" t="str">
            <v xml:space="preserve">V02  </v>
          </cell>
          <cell r="K519" t="str">
            <v>HIFI</v>
          </cell>
          <cell r="M519" t="str">
            <v>MPI</v>
          </cell>
          <cell r="O519" t="str">
            <v>P</v>
          </cell>
          <cell r="P519">
            <v>5.61</v>
          </cell>
          <cell r="Q519" t="str">
            <v/>
          </cell>
          <cell r="R519">
            <v>5.61</v>
          </cell>
          <cell r="T519" t="str">
            <v/>
          </cell>
          <cell r="W519" t="str">
            <v/>
          </cell>
          <cell r="X519">
            <v>5.61</v>
          </cell>
          <cell r="Y519">
            <v>5.61</v>
          </cell>
          <cell r="AA519">
            <v>120</v>
          </cell>
          <cell r="AC519">
            <v>3</v>
          </cell>
          <cell r="AD519">
            <v>0</v>
          </cell>
          <cell r="AE519" t="str">
            <v>pas outil</v>
          </cell>
          <cell r="AF519">
            <v>12320.666666666666</v>
          </cell>
          <cell r="AG519">
            <v>1354.6666666666665</v>
          </cell>
          <cell r="AH519">
            <v>1730</v>
          </cell>
          <cell r="AI519">
            <v>1917</v>
          </cell>
          <cell r="AJ519">
            <v>1693</v>
          </cell>
          <cell r="AK519">
            <v>1900</v>
          </cell>
          <cell r="AL519">
            <v>1478</v>
          </cell>
          <cell r="AM519">
            <v>1185</v>
          </cell>
          <cell r="AN519">
            <v>1063</v>
          </cell>
          <cell r="AO519">
            <v>0</v>
          </cell>
          <cell r="AP519">
            <v>0</v>
          </cell>
          <cell r="AS519" t="str">
            <v>X</v>
          </cell>
          <cell r="AT519">
            <v>1</v>
          </cell>
        </row>
        <row r="520">
          <cell r="A520">
            <v>28491</v>
          </cell>
          <cell r="B520">
            <v>31809</v>
          </cell>
          <cell r="C520">
            <v>213040</v>
          </cell>
          <cell r="D520" t="str">
            <v>04</v>
          </cell>
          <cell r="F520" t="str">
            <v>F</v>
          </cell>
          <cell r="G520" t="str">
            <v>786126 / 2001</v>
          </cell>
          <cell r="H520" t="str">
            <v xml:space="preserve">100 BUSETTES                  </v>
          </cell>
          <cell r="J520" t="str">
            <v xml:space="preserve">V02  </v>
          </cell>
          <cell r="K520" t="str">
            <v>HIFI</v>
          </cell>
          <cell r="M520" t="str">
            <v>MPI</v>
          </cell>
          <cell r="O520" t="str">
            <v>P</v>
          </cell>
          <cell r="P520">
            <v>5.61</v>
          </cell>
          <cell r="Q520" t="str">
            <v/>
          </cell>
          <cell r="R520">
            <v>5.61</v>
          </cell>
          <cell r="T520" t="str">
            <v/>
          </cell>
          <cell r="W520" t="str">
            <v/>
          </cell>
          <cell r="X520">
            <v>5.61</v>
          </cell>
          <cell r="Y520">
            <v>5.61</v>
          </cell>
          <cell r="AA520">
            <v>120</v>
          </cell>
          <cell r="AC520">
            <v>3</v>
          </cell>
          <cell r="AD520">
            <v>0</v>
          </cell>
          <cell r="AE520" t="str">
            <v>pas outil</v>
          </cell>
          <cell r="AF520">
            <v>12320.666666666666</v>
          </cell>
          <cell r="AG520">
            <v>1354.6666666666665</v>
          </cell>
          <cell r="AH520">
            <v>1730</v>
          </cell>
          <cell r="AI520">
            <v>1917</v>
          </cell>
          <cell r="AJ520">
            <v>1693</v>
          </cell>
          <cell r="AK520">
            <v>1900</v>
          </cell>
          <cell r="AL520">
            <v>1478</v>
          </cell>
          <cell r="AM520">
            <v>1185</v>
          </cell>
          <cell r="AN520">
            <v>1063</v>
          </cell>
          <cell r="AO520">
            <v>0</v>
          </cell>
          <cell r="AP520">
            <v>0</v>
          </cell>
          <cell r="AS520" t="str">
            <v>X</v>
          </cell>
          <cell r="AT520">
            <v>1</v>
          </cell>
        </row>
        <row r="521">
          <cell r="A521">
            <v>28491</v>
          </cell>
          <cell r="B521">
            <v>31809</v>
          </cell>
          <cell r="C521">
            <v>213040</v>
          </cell>
          <cell r="D521" t="str">
            <v>07</v>
          </cell>
          <cell r="F521" t="str">
            <v>F</v>
          </cell>
          <cell r="G521" t="str">
            <v>786126 / 2003</v>
          </cell>
          <cell r="H521" t="str">
            <v xml:space="preserve">100 BUSETTES                  </v>
          </cell>
          <cell r="J521" t="str">
            <v xml:space="preserve">V02  </v>
          </cell>
          <cell r="K521" t="str">
            <v>HIFI</v>
          </cell>
          <cell r="M521" t="str">
            <v>MPI</v>
          </cell>
          <cell r="O521" t="str">
            <v>P</v>
          </cell>
          <cell r="P521">
            <v>5.61</v>
          </cell>
          <cell r="Q521" t="str">
            <v/>
          </cell>
          <cell r="R521">
            <v>5.61</v>
          </cell>
          <cell r="T521" t="str">
            <v/>
          </cell>
          <cell r="W521" t="str">
            <v/>
          </cell>
          <cell r="X521">
            <v>5.61</v>
          </cell>
          <cell r="Y521">
            <v>5.61</v>
          </cell>
          <cell r="AA521">
            <v>120</v>
          </cell>
          <cell r="AC521">
            <v>3</v>
          </cell>
          <cell r="AD521">
            <v>0</v>
          </cell>
          <cell r="AE521" t="str">
            <v>pas outil</v>
          </cell>
          <cell r="AF521">
            <v>12320.666666666666</v>
          </cell>
          <cell r="AG521">
            <v>1354.6666666666665</v>
          </cell>
          <cell r="AH521">
            <v>1730</v>
          </cell>
          <cell r="AI521">
            <v>1917</v>
          </cell>
          <cell r="AJ521">
            <v>1693</v>
          </cell>
          <cell r="AK521">
            <v>1900</v>
          </cell>
          <cell r="AL521">
            <v>1478</v>
          </cell>
          <cell r="AM521">
            <v>1185</v>
          </cell>
          <cell r="AN521">
            <v>1063</v>
          </cell>
          <cell r="AO521">
            <v>0</v>
          </cell>
          <cell r="AP521">
            <v>0</v>
          </cell>
          <cell r="AS521" t="str">
            <v>X</v>
          </cell>
          <cell r="AT521">
            <v>1</v>
          </cell>
        </row>
        <row r="522">
          <cell r="A522">
            <v>28491</v>
          </cell>
          <cell r="C522">
            <v>213041</v>
          </cell>
          <cell r="D522" t="str">
            <v>07</v>
          </cell>
          <cell r="G522" t="str">
            <v>A1B00601</v>
          </cell>
          <cell r="H522" t="str">
            <v>100 BOUCHONS</v>
          </cell>
          <cell r="J522" t="str">
            <v>V02</v>
          </cell>
          <cell r="K522" t="str">
            <v>HIFI</v>
          </cell>
          <cell r="M522" t="str">
            <v>FIT</v>
          </cell>
          <cell r="O522">
            <v>100</v>
          </cell>
          <cell r="P522">
            <v>18.559999999999999</v>
          </cell>
          <cell r="Q522" t="str">
            <v/>
          </cell>
          <cell r="R522">
            <v>18.559999999999999</v>
          </cell>
          <cell r="T522" t="str">
            <v/>
          </cell>
          <cell r="W522" t="str">
            <v/>
          </cell>
          <cell r="X522">
            <v>18.559999999999999</v>
          </cell>
          <cell r="Y522">
            <v>18.559999999999999</v>
          </cell>
          <cell r="AA522">
            <v>20</v>
          </cell>
          <cell r="AC522">
            <v>3</v>
          </cell>
          <cell r="AE522" t="str">
            <v>pas outil</v>
          </cell>
          <cell r="AF522">
            <v>271.66666666666663</v>
          </cell>
          <cell r="AG522">
            <v>34.666666666666664</v>
          </cell>
          <cell r="AH522">
            <v>126</v>
          </cell>
          <cell r="AI522">
            <v>40</v>
          </cell>
          <cell r="AJ522">
            <v>25</v>
          </cell>
          <cell r="AK522">
            <v>22</v>
          </cell>
          <cell r="AL522">
            <v>6</v>
          </cell>
          <cell r="AM522">
            <v>10</v>
          </cell>
          <cell r="AN522">
            <v>8</v>
          </cell>
          <cell r="AO522">
            <v>0</v>
          </cell>
          <cell r="AP522">
            <v>0</v>
          </cell>
          <cell r="AT522">
            <v>1</v>
          </cell>
        </row>
        <row r="523">
          <cell r="A523">
            <v>34274</v>
          </cell>
          <cell r="C523">
            <v>213166</v>
          </cell>
          <cell r="D523" t="str">
            <v>01</v>
          </cell>
          <cell r="G523" t="str">
            <v>935106 / 2003</v>
          </cell>
          <cell r="H523" t="str">
            <v>ENSEMBLE 2 EMBOUTS TRAVERSE 12</v>
          </cell>
          <cell r="J523" t="str">
            <v>V04</v>
          </cell>
          <cell r="K523" t="str">
            <v>TONIC</v>
          </cell>
          <cell r="M523" t="str">
            <v>MPI</v>
          </cell>
          <cell r="O523" t="str">
            <v>P</v>
          </cell>
          <cell r="P523">
            <v>0.44519999999999998</v>
          </cell>
          <cell r="Q523" t="str">
            <v/>
          </cell>
          <cell r="R523">
            <v>0.44519999999999998</v>
          </cell>
          <cell r="T523" t="str">
            <v/>
          </cell>
          <cell r="W523" t="str">
            <v/>
          </cell>
          <cell r="X523">
            <v>0.44519999999999998</v>
          </cell>
          <cell r="Y523">
            <v>0.44519999999999998</v>
          </cell>
          <cell r="AA523">
            <v>450</v>
          </cell>
          <cell r="AC523">
            <v>3</v>
          </cell>
          <cell r="AD523">
            <v>2000</v>
          </cell>
          <cell r="AE523" t="str">
            <v>pas outil</v>
          </cell>
          <cell r="AF523">
            <v>18958</v>
          </cell>
          <cell r="AG523">
            <v>2764</v>
          </cell>
          <cell r="AH523">
            <v>2529</v>
          </cell>
          <cell r="AI523">
            <v>2816</v>
          </cell>
          <cell r="AJ523">
            <v>1917</v>
          </cell>
          <cell r="AK523">
            <v>2299</v>
          </cell>
          <cell r="AL523">
            <v>2266</v>
          </cell>
          <cell r="AM523">
            <v>2217</v>
          </cell>
          <cell r="AN523">
            <v>2150</v>
          </cell>
          <cell r="AO523">
            <v>0</v>
          </cell>
          <cell r="AP523">
            <v>0</v>
          </cell>
          <cell r="AS523" t="str">
            <v>X</v>
          </cell>
          <cell r="AT523">
            <v>1</v>
          </cell>
        </row>
        <row r="524">
          <cell r="A524">
            <v>34274</v>
          </cell>
          <cell r="C524">
            <v>213166</v>
          </cell>
          <cell r="D524" t="str">
            <v>04</v>
          </cell>
          <cell r="G524" t="str">
            <v>935106 / 2002</v>
          </cell>
          <cell r="H524" t="str">
            <v>ENSEMBLE 2 EMBOUTS TRAVERSE 12</v>
          </cell>
          <cell r="J524" t="str">
            <v>V04</v>
          </cell>
          <cell r="K524" t="str">
            <v>TONIC</v>
          </cell>
          <cell r="M524" t="str">
            <v>MPI</v>
          </cell>
          <cell r="O524" t="str">
            <v>P</v>
          </cell>
          <cell r="P524">
            <v>0.44519999999999998</v>
          </cell>
          <cell r="Q524" t="str">
            <v/>
          </cell>
          <cell r="R524">
            <v>0.44519999999999998</v>
          </cell>
          <cell r="T524" t="str">
            <v/>
          </cell>
          <cell r="W524" t="str">
            <v/>
          </cell>
          <cell r="X524">
            <v>0.44519999999999998</v>
          </cell>
          <cell r="Y524">
            <v>0.44519999999999998</v>
          </cell>
          <cell r="AA524">
            <v>1800</v>
          </cell>
          <cell r="AC524">
            <v>3</v>
          </cell>
          <cell r="AD524">
            <v>2000</v>
          </cell>
          <cell r="AE524" t="str">
            <v>pas outil</v>
          </cell>
          <cell r="AF524">
            <v>18958</v>
          </cell>
          <cell r="AG524">
            <v>2764</v>
          </cell>
          <cell r="AH524">
            <v>2529</v>
          </cell>
          <cell r="AI524">
            <v>2816</v>
          </cell>
          <cell r="AJ524">
            <v>1917</v>
          </cell>
          <cell r="AK524">
            <v>2299</v>
          </cell>
          <cell r="AL524">
            <v>2266</v>
          </cell>
          <cell r="AM524">
            <v>2217</v>
          </cell>
          <cell r="AN524">
            <v>2150</v>
          </cell>
          <cell r="AO524">
            <v>0</v>
          </cell>
          <cell r="AP524">
            <v>0</v>
          </cell>
          <cell r="AS524" t="str">
            <v>X</v>
          </cell>
          <cell r="AT524">
            <v>1</v>
          </cell>
        </row>
        <row r="525">
          <cell r="A525">
            <v>34274</v>
          </cell>
          <cell r="C525">
            <v>213166</v>
          </cell>
          <cell r="D525" t="str">
            <v>07</v>
          </cell>
          <cell r="E525" t="str">
            <v xml:space="preserve">    </v>
          </cell>
          <cell r="G525" t="str">
            <v>935106 / 2001</v>
          </cell>
          <cell r="H525" t="str">
            <v>ENSEMBLE 2 EMBOUTS TRAVERSE 12</v>
          </cell>
          <cell r="J525" t="str">
            <v xml:space="preserve">V04  </v>
          </cell>
          <cell r="K525" t="str">
            <v>TONIC</v>
          </cell>
          <cell r="M525" t="str">
            <v>MPI</v>
          </cell>
          <cell r="O525" t="str">
            <v>P</v>
          </cell>
          <cell r="P525">
            <v>0.44519999999999998</v>
          </cell>
          <cell r="Q525" t="str">
            <v/>
          </cell>
          <cell r="R525">
            <v>0.44519999999999998</v>
          </cell>
          <cell r="T525" t="str">
            <v/>
          </cell>
          <cell r="W525" t="str">
            <v/>
          </cell>
          <cell r="X525">
            <v>0.44519999999999998</v>
          </cell>
          <cell r="Y525">
            <v>0.44519999999999998</v>
          </cell>
          <cell r="AA525">
            <v>1800</v>
          </cell>
          <cell r="AC525">
            <v>3</v>
          </cell>
          <cell r="AD525">
            <v>2000</v>
          </cell>
          <cell r="AE525" t="str">
            <v>pas outil</v>
          </cell>
          <cell r="AF525">
            <v>18958</v>
          </cell>
          <cell r="AG525">
            <v>2764</v>
          </cell>
          <cell r="AH525">
            <v>2529</v>
          </cell>
          <cell r="AI525">
            <v>2816</v>
          </cell>
          <cell r="AJ525">
            <v>1917</v>
          </cell>
          <cell r="AK525">
            <v>2299</v>
          </cell>
          <cell r="AL525">
            <v>2266</v>
          </cell>
          <cell r="AM525">
            <v>2217</v>
          </cell>
          <cell r="AN525">
            <v>2150</v>
          </cell>
          <cell r="AO525">
            <v>0</v>
          </cell>
          <cell r="AP525">
            <v>0</v>
          </cell>
          <cell r="AS525" t="str">
            <v>X</v>
          </cell>
          <cell r="AT525">
            <v>1</v>
          </cell>
        </row>
        <row r="526">
          <cell r="A526">
            <v>34029</v>
          </cell>
          <cell r="C526">
            <v>213167</v>
          </cell>
          <cell r="D526" t="str">
            <v>07</v>
          </cell>
          <cell r="H526" t="str">
            <v>ENTREE D'AIR AUTOREGLAGE 15M3</v>
          </cell>
          <cell r="J526" t="str">
            <v>V09</v>
          </cell>
          <cell r="K526" t="str">
            <v>SUP Fr</v>
          </cell>
          <cell r="M526" t="str">
            <v>AIRVENT</v>
          </cell>
          <cell r="O526" t="str">
            <v>P</v>
          </cell>
          <cell r="P526">
            <v>1.59</v>
          </cell>
          <cell r="Q526" t="str">
            <v/>
          </cell>
          <cell r="R526">
            <v>1.59</v>
          </cell>
          <cell r="T526" t="str">
            <v/>
          </cell>
          <cell r="W526" t="str">
            <v/>
          </cell>
          <cell r="X526">
            <v>1.59</v>
          </cell>
          <cell r="Y526">
            <v>1.59</v>
          </cell>
          <cell r="AA526">
            <v>100</v>
          </cell>
          <cell r="AC526">
            <v>3</v>
          </cell>
          <cell r="AD526">
            <v>400</v>
          </cell>
          <cell r="AE526" t="str">
            <v>pas outil</v>
          </cell>
          <cell r="AF526">
            <v>1689</v>
          </cell>
          <cell r="AG526">
            <v>312</v>
          </cell>
          <cell r="AH526">
            <v>130</v>
          </cell>
          <cell r="AI526">
            <v>163</v>
          </cell>
          <cell r="AJ526">
            <v>152</v>
          </cell>
          <cell r="AK526">
            <v>567</v>
          </cell>
          <cell r="AL526">
            <v>180</v>
          </cell>
          <cell r="AM526">
            <v>185</v>
          </cell>
          <cell r="AN526">
            <v>0</v>
          </cell>
          <cell r="AO526">
            <v>0</v>
          </cell>
          <cell r="AP526">
            <v>0</v>
          </cell>
          <cell r="AT526">
            <v>1</v>
          </cell>
        </row>
        <row r="527">
          <cell r="A527">
            <v>34029</v>
          </cell>
          <cell r="C527">
            <v>213168</v>
          </cell>
          <cell r="D527" t="str">
            <v>04</v>
          </cell>
          <cell r="H527" t="str">
            <v>ENTREE D'AIR AUTOREGLAGE 22M3</v>
          </cell>
          <cell r="J527" t="str">
            <v>V04</v>
          </cell>
          <cell r="K527" t="str">
            <v>TONIC</v>
          </cell>
          <cell r="M527" t="str">
            <v>AIRVENT</v>
          </cell>
          <cell r="O527" t="str">
            <v>P</v>
          </cell>
          <cell r="P527">
            <v>1.87</v>
          </cell>
          <cell r="Q527" t="str">
            <v/>
          </cell>
          <cell r="R527">
            <v>1.87</v>
          </cell>
          <cell r="T527" t="str">
            <v/>
          </cell>
          <cell r="W527" t="str">
            <v/>
          </cell>
          <cell r="X527">
            <v>1.87</v>
          </cell>
          <cell r="Y527">
            <v>1.87</v>
          </cell>
          <cell r="AA527">
            <v>100</v>
          </cell>
          <cell r="AC527">
            <v>3</v>
          </cell>
          <cell r="AD527">
            <v>400</v>
          </cell>
          <cell r="AE527" t="str">
            <v>pas outil</v>
          </cell>
          <cell r="AF527">
            <v>204.33333333333331</v>
          </cell>
          <cell r="AG527">
            <v>93.333333333333329</v>
          </cell>
          <cell r="AH527">
            <v>23</v>
          </cell>
          <cell r="AI527">
            <v>37</v>
          </cell>
          <cell r="AJ527">
            <v>5</v>
          </cell>
          <cell r="AK527">
            <v>29</v>
          </cell>
          <cell r="AL527">
            <v>14</v>
          </cell>
          <cell r="AM527">
            <v>3</v>
          </cell>
          <cell r="AN527">
            <v>0</v>
          </cell>
          <cell r="AO527">
            <v>0</v>
          </cell>
          <cell r="AP527">
            <v>0</v>
          </cell>
          <cell r="AT527">
            <v>1</v>
          </cell>
        </row>
        <row r="528">
          <cell r="A528">
            <v>34029</v>
          </cell>
          <cell r="C528">
            <v>213168</v>
          </cell>
          <cell r="D528" t="str">
            <v>07</v>
          </cell>
          <cell r="H528" t="str">
            <v>ENTREE D'AIR AUTOREGLAGE 22M3</v>
          </cell>
          <cell r="J528" t="str">
            <v>V04</v>
          </cell>
          <cell r="K528" t="str">
            <v>TONIC</v>
          </cell>
          <cell r="M528" t="str">
            <v>AIRVENT</v>
          </cell>
          <cell r="O528" t="str">
            <v>P</v>
          </cell>
          <cell r="P528">
            <v>1.87</v>
          </cell>
          <cell r="Q528" t="str">
            <v/>
          </cell>
          <cell r="R528">
            <v>1.87</v>
          </cell>
          <cell r="T528" t="str">
            <v/>
          </cell>
          <cell r="W528" t="str">
            <v/>
          </cell>
          <cell r="X528">
            <v>1.87</v>
          </cell>
          <cell r="Y528">
            <v>1.87</v>
          </cell>
          <cell r="AA528">
            <v>100</v>
          </cell>
          <cell r="AC528">
            <v>3</v>
          </cell>
          <cell r="AD528">
            <v>400</v>
          </cell>
          <cell r="AE528" t="str">
            <v>pas outil</v>
          </cell>
          <cell r="AF528">
            <v>204.33333333333331</v>
          </cell>
          <cell r="AG528">
            <v>93.333333333333329</v>
          </cell>
          <cell r="AH528">
            <v>23</v>
          </cell>
          <cell r="AI528">
            <v>37</v>
          </cell>
          <cell r="AJ528">
            <v>5</v>
          </cell>
          <cell r="AK528">
            <v>29</v>
          </cell>
          <cell r="AL528">
            <v>14</v>
          </cell>
          <cell r="AM528">
            <v>3</v>
          </cell>
          <cell r="AN528">
            <v>0</v>
          </cell>
          <cell r="AO528">
            <v>0</v>
          </cell>
          <cell r="AP528">
            <v>0</v>
          </cell>
          <cell r="AT528">
            <v>1</v>
          </cell>
        </row>
        <row r="529">
          <cell r="A529">
            <v>33878</v>
          </cell>
          <cell r="C529">
            <v>213171</v>
          </cell>
          <cell r="D529" t="str">
            <v>04</v>
          </cell>
          <cell r="H529" t="str">
            <v>SUPPORT D'ETANCHEITE</v>
          </cell>
          <cell r="J529" t="str">
            <v>V31</v>
          </cell>
          <cell r="K529" t="str">
            <v>LIGHT</v>
          </cell>
          <cell r="M529" t="str">
            <v>DATWYLER</v>
          </cell>
          <cell r="O529" t="str">
            <v>P</v>
          </cell>
          <cell r="P529">
            <v>5.5399999999999998E-2</v>
          </cell>
          <cell r="Q529" t="str">
            <v/>
          </cell>
          <cell r="R529">
            <v>5.5399999999999998E-2</v>
          </cell>
          <cell r="T529" t="str">
            <v/>
          </cell>
          <cell r="W529" t="str">
            <v/>
          </cell>
          <cell r="X529">
            <v>5.5399999999999998E-2</v>
          </cell>
          <cell r="Y529">
            <v>5.5399999999999998E-2</v>
          </cell>
          <cell r="AA529">
            <v>8400</v>
          </cell>
          <cell r="AC529">
            <v>3</v>
          </cell>
          <cell r="AD529">
            <v>30000</v>
          </cell>
          <cell r="AE529" t="str">
            <v>pas outil</v>
          </cell>
          <cell r="AF529">
            <v>347556.66666666669</v>
          </cell>
          <cell r="AG529">
            <v>37386.666666666672</v>
          </cell>
          <cell r="AH529">
            <v>24600</v>
          </cell>
          <cell r="AI529">
            <v>42580</v>
          </cell>
          <cell r="AJ529">
            <v>43860</v>
          </cell>
          <cell r="AK529">
            <v>54520</v>
          </cell>
          <cell r="AL529">
            <v>48900</v>
          </cell>
          <cell r="AM529">
            <v>41210</v>
          </cell>
          <cell r="AN529">
            <v>54500</v>
          </cell>
          <cell r="AO529">
            <v>0</v>
          </cell>
          <cell r="AP529">
            <v>0</v>
          </cell>
          <cell r="AT529">
            <v>10</v>
          </cell>
        </row>
        <row r="530">
          <cell r="A530">
            <v>34213</v>
          </cell>
          <cell r="B530">
            <v>34304</v>
          </cell>
          <cell r="C530">
            <v>213173</v>
          </cell>
          <cell r="D530" t="str">
            <v>01</v>
          </cell>
          <cell r="F530" t="str">
            <v>A</v>
          </cell>
          <cell r="H530" t="str">
            <v>ENS 2 BOUCHONS DE RECUPERATEUR</v>
          </cell>
          <cell r="J530" t="str">
            <v>V09</v>
          </cell>
          <cell r="K530" t="str">
            <v>TONIC</v>
          </cell>
          <cell r="M530" t="str">
            <v>GRM</v>
          </cell>
          <cell r="O530" t="str">
            <v>P</v>
          </cell>
          <cell r="P530">
            <v>0.12</v>
          </cell>
          <cell r="Q530" t="str">
            <v/>
          </cell>
          <cell r="R530">
            <v>0.12</v>
          </cell>
          <cell r="T530" t="str">
            <v/>
          </cell>
          <cell r="W530" t="str">
            <v/>
          </cell>
          <cell r="X530">
            <v>0.12</v>
          </cell>
          <cell r="Y530">
            <v>0.12</v>
          </cell>
          <cell r="AA530">
            <v>2500</v>
          </cell>
          <cell r="AC530">
            <v>3</v>
          </cell>
          <cell r="AD530">
            <v>12000</v>
          </cell>
          <cell r="AE530" t="str">
            <v>pas outil</v>
          </cell>
          <cell r="AF530">
            <v>35453.666666666672</v>
          </cell>
          <cell r="AG530">
            <v>3386.666666666667</v>
          </cell>
          <cell r="AH530">
            <v>5130</v>
          </cell>
          <cell r="AI530">
            <v>5875</v>
          </cell>
          <cell r="AJ530">
            <v>6352</v>
          </cell>
          <cell r="AK530">
            <v>5140</v>
          </cell>
          <cell r="AL530">
            <v>3860</v>
          </cell>
          <cell r="AM530">
            <v>3190</v>
          </cell>
          <cell r="AN530">
            <v>2520</v>
          </cell>
          <cell r="AO530">
            <v>0</v>
          </cell>
          <cell r="AP530">
            <v>0</v>
          </cell>
          <cell r="AS530" t="str">
            <v>X</v>
          </cell>
          <cell r="AT530">
            <v>10</v>
          </cell>
        </row>
        <row r="531">
          <cell r="A531">
            <v>34213</v>
          </cell>
          <cell r="B531">
            <v>34304</v>
          </cell>
          <cell r="C531">
            <v>213173</v>
          </cell>
          <cell r="D531" t="str">
            <v>04</v>
          </cell>
          <cell r="F531" t="str">
            <v>A</v>
          </cell>
          <cell r="H531" t="str">
            <v>ENS 2 BOUCHONS DE RECUPERATEUR</v>
          </cell>
          <cell r="J531" t="str">
            <v xml:space="preserve">V09  </v>
          </cell>
          <cell r="K531" t="str">
            <v>TONIC</v>
          </cell>
          <cell r="M531" t="str">
            <v>GRM</v>
          </cell>
          <cell r="O531" t="str">
            <v>P</v>
          </cell>
          <cell r="P531">
            <v>0.12</v>
          </cell>
          <cell r="Q531" t="str">
            <v/>
          </cell>
          <cell r="R531">
            <v>0.12</v>
          </cell>
          <cell r="T531" t="str">
            <v/>
          </cell>
          <cell r="W531" t="str">
            <v/>
          </cell>
          <cell r="X531">
            <v>0.12</v>
          </cell>
          <cell r="Y531">
            <v>0.12</v>
          </cell>
          <cell r="AA531">
            <v>2500</v>
          </cell>
          <cell r="AC531">
            <v>3</v>
          </cell>
          <cell r="AD531">
            <v>12000</v>
          </cell>
          <cell r="AE531" t="str">
            <v>pas outil</v>
          </cell>
          <cell r="AF531">
            <v>35453.666666666672</v>
          </cell>
          <cell r="AG531">
            <v>3386.666666666667</v>
          </cell>
          <cell r="AH531">
            <v>5130</v>
          </cell>
          <cell r="AI531">
            <v>5875</v>
          </cell>
          <cell r="AJ531">
            <v>6352</v>
          </cell>
          <cell r="AK531">
            <v>5140</v>
          </cell>
          <cell r="AL531">
            <v>3860</v>
          </cell>
          <cell r="AM531">
            <v>3190</v>
          </cell>
          <cell r="AN531">
            <v>2520</v>
          </cell>
          <cell r="AO531">
            <v>0</v>
          </cell>
          <cell r="AP531">
            <v>0</v>
          </cell>
          <cell r="AS531" t="str">
            <v>X</v>
          </cell>
          <cell r="AT531">
            <v>10</v>
          </cell>
        </row>
        <row r="532">
          <cell r="A532">
            <v>34304</v>
          </cell>
          <cell r="B532">
            <v>36861</v>
          </cell>
          <cell r="C532">
            <v>213174</v>
          </cell>
          <cell r="D532" t="str">
            <v>01</v>
          </cell>
          <cell r="F532" t="str">
            <v>D</v>
          </cell>
          <cell r="G532" t="str">
            <v>935020 / 2000</v>
          </cell>
          <cell r="H532" t="str">
            <v>ENSEMBLE ETANCHIETE CENTRALE</v>
          </cell>
          <cell r="J532" t="str">
            <v>V04</v>
          </cell>
          <cell r="K532" t="str">
            <v>TONIC</v>
          </cell>
          <cell r="M532" t="str">
            <v>MPI</v>
          </cell>
          <cell r="O532" t="str">
            <v>P</v>
          </cell>
          <cell r="P532">
            <v>1.06</v>
          </cell>
          <cell r="Q532">
            <v>0.33030583333333335</v>
          </cell>
          <cell r="R532">
            <v>0.73199999999999998</v>
          </cell>
          <cell r="T532" t="str">
            <v/>
          </cell>
          <cell r="W532">
            <v>0.33030583333333335</v>
          </cell>
          <cell r="X532">
            <v>0.73199999999999998</v>
          </cell>
          <cell r="Y532">
            <v>1.06</v>
          </cell>
          <cell r="AA532">
            <v>2000</v>
          </cell>
          <cell r="AC532">
            <v>3</v>
          </cell>
          <cell r="AD532">
            <v>4000</v>
          </cell>
          <cell r="AE532" t="str">
            <v>amorti</v>
          </cell>
          <cell r="AF532">
            <v>15538</v>
          </cell>
          <cell r="AJ532">
            <v>3051</v>
          </cell>
          <cell r="AK532">
            <v>3162</v>
          </cell>
          <cell r="AL532">
            <v>3539</v>
          </cell>
          <cell r="AM532">
            <v>2766</v>
          </cell>
          <cell r="AN532">
            <v>3020</v>
          </cell>
          <cell r="AO532">
            <v>3963.67</v>
          </cell>
          <cell r="AP532">
            <v>3963.67</v>
          </cell>
          <cell r="AR532" t="str">
            <v>S+4</v>
          </cell>
          <cell r="AS532" t="str">
            <v>x</v>
          </cell>
          <cell r="AT532">
            <v>1</v>
          </cell>
        </row>
        <row r="533">
          <cell r="A533">
            <v>34304</v>
          </cell>
          <cell r="B533">
            <v>36861</v>
          </cell>
          <cell r="C533">
            <v>213174</v>
          </cell>
          <cell r="D533" t="str">
            <v>04</v>
          </cell>
          <cell r="F533" t="str">
            <v>D</v>
          </cell>
          <cell r="G533" t="str">
            <v>935020 / 2001</v>
          </cell>
          <cell r="H533" t="str">
            <v>ENSEMBLE ETANCHIETE CENTRALE</v>
          </cell>
          <cell r="J533" t="str">
            <v>V04</v>
          </cell>
          <cell r="K533" t="str">
            <v>TONIC</v>
          </cell>
          <cell r="M533" t="str">
            <v>MPI</v>
          </cell>
          <cell r="O533" t="str">
            <v>P</v>
          </cell>
          <cell r="P533">
            <v>0.98080000000000001</v>
          </cell>
          <cell r="Q533">
            <v>0.33030583333333335</v>
          </cell>
          <cell r="R533">
            <v>0.65049999999999997</v>
          </cell>
          <cell r="T533" t="str">
            <v/>
          </cell>
          <cell r="W533">
            <v>0.33030583333333335</v>
          </cell>
          <cell r="X533">
            <v>0.65049999999999997</v>
          </cell>
          <cell r="Y533">
            <v>0.98080000000000001</v>
          </cell>
          <cell r="AA533">
            <v>1000</v>
          </cell>
          <cell r="AC533">
            <v>3</v>
          </cell>
          <cell r="AD533">
            <v>4000</v>
          </cell>
          <cell r="AE533" t="str">
            <v>amorti</v>
          </cell>
          <cell r="AF533">
            <v>15538</v>
          </cell>
          <cell r="AJ533">
            <v>3051</v>
          </cell>
          <cell r="AK533">
            <v>3162</v>
          </cell>
          <cell r="AL533">
            <v>3539</v>
          </cell>
          <cell r="AM533">
            <v>2766</v>
          </cell>
          <cell r="AN533">
            <v>3020</v>
          </cell>
          <cell r="AO533">
            <v>3963.67</v>
          </cell>
          <cell r="AP533">
            <v>3963.67</v>
          </cell>
          <cell r="AR533" t="str">
            <v>S+4</v>
          </cell>
          <cell r="AS533" t="str">
            <v>x</v>
          </cell>
          <cell r="AT533">
            <v>1</v>
          </cell>
        </row>
        <row r="534">
          <cell r="A534">
            <v>34274</v>
          </cell>
          <cell r="C534">
            <v>213175</v>
          </cell>
          <cell r="D534" t="str">
            <v>01</v>
          </cell>
          <cell r="G534" t="str">
            <v>935105 / 2001</v>
          </cell>
          <cell r="H534" t="str">
            <v>ENSEMBLE 2 EMBOUTS TRAVERSE 90</v>
          </cell>
          <cell r="J534" t="str">
            <v>V04</v>
          </cell>
          <cell r="K534" t="str">
            <v>TONIC</v>
          </cell>
          <cell r="M534" t="str">
            <v>MPI</v>
          </cell>
          <cell r="O534" t="str">
            <v>P</v>
          </cell>
          <cell r="P534">
            <v>0.31690000000000002</v>
          </cell>
          <cell r="Q534" t="str">
            <v/>
          </cell>
          <cell r="R534">
            <v>0.31690000000000002</v>
          </cell>
          <cell r="T534" t="str">
            <v/>
          </cell>
          <cell r="W534" t="str">
            <v/>
          </cell>
          <cell r="X534">
            <v>0.31690000000000002</v>
          </cell>
          <cell r="Y534">
            <v>0.31690000000000002</v>
          </cell>
          <cell r="AA534">
            <v>1410</v>
          </cell>
          <cell r="AC534">
            <v>3</v>
          </cell>
          <cell r="AD534">
            <v>5000</v>
          </cell>
          <cell r="AE534" t="str">
            <v>pas outil</v>
          </cell>
          <cell r="AF534">
            <v>20729.333333333336</v>
          </cell>
          <cell r="AG534">
            <v>3437.3333333333335</v>
          </cell>
          <cell r="AH534">
            <v>2298</v>
          </cell>
          <cell r="AI534">
            <v>4957</v>
          </cell>
          <cell r="AJ534">
            <v>2556</v>
          </cell>
          <cell r="AK534">
            <v>1597</v>
          </cell>
          <cell r="AL534">
            <v>2507</v>
          </cell>
          <cell r="AM534">
            <v>1549</v>
          </cell>
          <cell r="AN534">
            <v>1828</v>
          </cell>
          <cell r="AO534">
            <v>0</v>
          </cell>
          <cell r="AP534">
            <v>0</v>
          </cell>
          <cell r="AS534" t="str">
            <v>X</v>
          </cell>
          <cell r="AT534">
            <v>1</v>
          </cell>
        </row>
        <row r="535">
          <cell r="A535">
            <v>34274</v>
          </cell>
          <cell r="C535">
            <v>213175</v>
          </cell>
          <cell r="D535" t="str">
            <v>04</v>
          </cell>
          <cell r="G535" t="str">
            <v>935105 / 2002</v>
          </cell>
          <cell r="H535" t="str">
            <v>ENSEMBLE 2 EMBOUTS TRAVERSE 90</v>
          </cell>
          <cell r="J535" t="str">
            <v>V04</v>
          </cell>
          <cell r="K535" t="str">
            <v>TONIC</v>
          </cell>
          <cell r="M535" t="str">
            <v>MPI</v>
          </cell>
          <cell r="O535" t="str">
            <v>P</v>
          </cell>
          <cell r="P535">
            <v>0.31690000000000002</v>
          </cell>
          <cell r="Q535" t="str">
            <v/>
          </cell>
          <cell r="R535">
            <v>0.31690000000000002</v>
          </cell>
          <cell r="T535" t="str">
            <v/>
          </cell>
          <cell r="W535" t="str">
            <v/>
          </cell>
          <cell r="X535">
            <v>0.31690000000000002</v>
          </cell>
          <cell r="Y535">
            <v>0.31690000000000002</v>
          </cell>
          <cell r="AA535">
            <v>1410</v>
          </cell>
          <cell r="AC535">
            <v>3</v>
          </cell>
          <cell r="AD535">
            <v>5000</v>
          </cell>
          <cell r="AE535" t="str">
            <v>pas outil</v>
          </cell>
          <cell r="AF535">
            <v>20729.333333333336</v>
          </cell>
          <cell r="AG535">
            <v>3437.3333333333335</v>
          </cell>
          <cell r="AH535">
            <v>2298</v>
          </cell>
          <cell r="AI535">
            <v>4957</v>
          </cell>
          <cell r="AJ535">
            <v>2556</v>
          </cell>
          <cell r="AK535">
            <v>1597</v>
          </cell>
          <cell r="AL535">
            <v>2507</v>
          </cell>
          <cell r="AM535">
            <v>1549</v>
          </cell>
          <cell r="AN535">
            <v>1828</v>
          </cell>
          <cell r="AO535">
            <v>0</v>
          </cell>
          <cell r="AP535">
            <v>0</v>
          </cell>
          <cell r="AS535" t="str">
            <v>X</v>
          </cell>
          <cell r="AT535">
            <v>1</v>
          </cell>
        </row>
        <row r="536">
          <cell r="A536">
            <v>34366</v>
          </cell>
          <cell r="C536">
            <v>213179</v>
          </cell>
          <cell r="D536" t="str">
            <v>01</v>
          </cell>
          <cell r="G536" t="str">
            <v>935180 / 2003</v>
          </cell>
          <cell r="H536" t="str">
            <v>ENS. 2 EMBOUTS D' ADAPTATEUR</v>
          </cell>
          <cell r="J536" t="str">
            <v>V02</v>
          </cell>
          <cell r="K536" t="str">
            <v>HIFI</v>
          </cell>
          <cell r="M536" t="str">
            <v>MPI</v>
          </cell>
          <cell r="O536" t="str">
            <v>P</v>
          </cell>
          <cell r="P536">
            <v>0.32600000000000001</v>
          </cell>
          <cell r="Q536" t="str">
            <v/>
          </cell>
          <cell r="R536">
            <v>0.32600000000000001</v>
          </cell>
          <cell r="T536" t="str">
            <v/>
          </cell>
          <cell r="W536" t="str">
            <v/>
          </cell>
          <cell r="X536">
            <v>0.32600000000000001</v>
          </cell>
          <cell r="Y536">
            <v>0.32600000000000001</v>
          </cell>
          <cell r="AA536">
            <v>2600</v>
          </cell>
          <cell r="AC536">
            <v>3</v>
          </cell>
          <cell r="AD536">
            <v>6300</v>
          </cell>
          <cell r="AE536" t="str">
            <v>pas outil</v>
          </cell>
          <cell r="AF536">
            <v>24499.666666666664</v>
          </cell>
          <cell r="AG536">
            <v>2266.6666666666665</v>
          </cell>
          <cell r="AH536">
            <v>2810</v>
          </cell>
          <cell r="AI536">
            <v>3155</v>
          </cell>
          <cell r="AJ536">
            <v>2981</v>
          </cell>
          <cell r="AK536">
            <v>3815</v>
          </cell>
          <cell r="AL536">
            <v>3487</v>
          </cell>
          <cell r="AM536">
            <v>3090</v>
          </cell>
          <cell r="AN536">
            <v>2895</v>
          </cell>
          <cell r="AO536">
            <v>0</v>
          </cell>
          <cell r="AP536">
            <v>0</v>
          </cell>
          <cell r="AS536" t="str">
            <v>X</v>
          </cell>
          <cell r="AT536">
            <v>5</v>
          </cell>
        </row>
        <row r="537">
          <cell r="A537">
            <v>34366</v>
          </cell>
          <cell r="C537">
            <v>213179</v>
          </cell>
          <cell r="D537" t="str">
            <v>04</v>
          </cell>
          <cell r="G537" t="str">
            <v>935180 / 2001</v>
          </cell>
          <cell r="H537" t="str">
            <v>ENS. 2 EMBOUTS D' ADAPTATEUR</v>
          </cell>
          <cell r="J537" t="str">
            <v>V02</v>
          </cell>
          <cell r="K537" t="str">
            <v>HIFI</v>
          </cell>
          <cell r="M537" t="str">
            <v>MPI</v>
          </cell>
          <cell r="O537" t="str">
            <v>P</v>
          </cell>
          <cell r="P537">
            <v>0.32600000000000001</v>
          </cell>
          <cell r="Q537" t="str">
            <v/>
          </cell>
          <cell r="R537">
            <v>0.32600000000000001</v>
          </cell>
          <cell r="T537" t="str">
            <v/>
          </cell>
          <cell r="W537" t="str">
            <v/>
          </cell>
          <cell r="X537">
            <v>0.32600000000000001</v>
          </cell>
          <cell r="Y537">
            <v>0.32600000000000001</v>
          </cell>
          <cell r="AA537">
            <v>2600</v>
          </cell>
          <cell r="AC537">
            <v>3</v>
          </cell>
          <cell r="AD537">
            <v>6300</v>
          </cell>
          <cell r="AE537" t="str">
            <v>pas outil</v>
          </cell>
          <cell r="AF537">
            <v>24499.666666666664</v>
          </cell>
          <cell r="AG537">
            <v>2266.6666666666665</v>
          </cell>
          <cell r="AH537">
            <v>2810</v>
          </cell>
          <cell r="AI537">
            <v>3155</v>
          </cell>
          <cell r="AJ537">
            <v>2981</v>
          </cell>
          <cell r="AK537">
            <v>3815</v>
          </cell>
          <cell r="AL537">
            <v>3487</v>
          </cell>
          <cell r="AM537">
            <v>3090</v>
          </cell>
          <cell r="AN537">
            <v>2895</v>
          </cell>
          <cell r="AO537">
            <v>0</v>
          </cell>
          <cell r="AP537">
            <v>0</v>
          </cell>
          <cell r="AS537" t="str">
            <v>X</v>
          </cell>
          <cell r="AT537">
            <v>5</v>
          </cell>
        </row>
        <row r="538">
          <cell r="A538">
            <v>34366</v>
          </cell>
          <cell r="C538">
            <v>213179</v>
          </cell>
          <cell r="D538" t="str">
            <v>07</v>
          </cell>
          <cell r="G538" t="str">
            <v>935180 / 2002</v>
          </cell>
          <cell r="H538" t="str">
            <v>ENS. 2 EMBOUTS D' ADAPTATEUR</v>
          </cell>
          <cell r="J538" t="str">
            <v>V02</v>
          </cell>
          <cell r="K538" t="str">
            <v>HIFI</v>
          </cell>
          <cell r="M538" t="str">
            <v>MPI</v>
          </cell>
          <cell r="O538" t="str">
            <v>P</v>
          </cell>
          <cell r="P538">
            <v>0.32600000000000001</v>
          </cell>
          <cell r="Q538" t="str">
            <v/>
          </cell>
          <cell r="R538">
            <v>0.32600000000000001</v>
          </cell>
          <cell r="T538" t="str">
            <v/>
          </cell>
          <cell r="W538" t="str">
            <v/>
          </cell>
          <cell r="X538">
            <v>0.32600000000000001</v>
          </cell>
          <cell r="Y538">
            <v>0.32600000000000001</v>
          </cell>
          <cell r="AA538">
            <v>2600</v>
          </cell>
          <cell r="AC538">
            <v>3</v>
          </cell>
          <cell r="AD538">
            <v>6300</v>
          </cell>
          <cell r="AE538" t="str">
            <v>pas outil</v>
          </cell>
          <cell r="AF538">
            <v>24499.666666666664</v>
          </cell>
          <cell r="AG538">
            <v>2266.6666666666665</v>
          </cell>
          <cell r="AH538">
            <v>2810</v>
          </cell>
          <cell r="AI538">
            <v>3155</v>
          </cell>
          <cell r="AJ538">
            <v>2981</v>
          </cell>
          <cell r="AK538">
            <v>3815</v>
          </cell>
          <cell r="AL538">
            <v>3487</v>
          </cell>
          <cell r="AM538">
            <v>3090</v>
          </cell>
          <cell r="AN538">
            <v>2895</v>
          </cell>
          <cell r="AO538">
            <v>0</v>
          </cell>
          <cell r="AP538">
            <v>0</v>
          </cell>
          <cell r="AS538" t="str">
            <v>X</v>
          </cell>
          <cell r="AT538">
            <v>5</v>
          </cell>
        </row>
        <row r="539">
          <cell r="A539">
            <v>34366</v>
          </cell>
          <cell r="C539">
            <v>213180</v>
          </cell>
          <cell r="D539" t="str">
            <v>01</v>
          </cell>
          <cell r="G539" t="str">
            <v>935182 / 2002</v>
          </cell>
          <cell r="H539" t="str">
            <v xml:space="preserve">BOUTON DECOR                  </v>
          </cell>
          <cell r="J539" t="str">
            <v xml:space="preserve">V02  </v>
          </cell>
          <cell r="K539" t="str">
            <v>HIFI</v>
          </cell>
          <cell r="M539" t="str">
            <v>MPI</v>
          </cell>
          <cell r="O539" t="str">
            <v>P</v>
          </cell>
          <cell r="P539">
            <v>4.2299999999999997E-2</v>
          </cell>
          <cell r="Q539" t="str">
            <v/>
          </cell>
          <cell r="R539">
            <v>4.2299999999999997E-2</v>
          </cell>
          <cell r="T539" t="str">
            <v/>
          </cell>
          <cell r="W539" t="str">
            <v/>
          </cell>
          <cell r="X539">
            <v>4.2299999999999997E-2</v>
          </cell>
          <cell r="Y539">
            <v>4.2299999999999997E-2</v>
          </cell>
          <cell r="AA539">
            <v>5000</v>
          </cell>
          <cell r="AC539">
            <v>3</v>
          </cell>
          <cell r="AD539">
            <v>100000</v>
          </cell>
          <cell r="AE539" t="str">
            <v>pas outil</v>
          </cell>
          <cell r="AF539">
            <v>81324.666666666657</v>
          </cell>
          <cell r="AG539">
            <v>28474.666666666664</v>
          </cell>
          <cell r="AH539">
            <v>12070</v>
          </cell>
          <cell r="AI539">
            <v>9880</v>
          </cell>
          <cell r="AJ539">
            <v>8020</v>
          </cell>
          <cell r="AK539">
            <v>5980</v>
          </cell>
          <cell r="AL539">
            <v>9140</v>
          </cell>
          <cell r="AM539">
            <v>5180</v>
          </cell>
          <cell r="AN539">
            <v>2580</v>
          </cell>
          <cell r="AO539">
            <v>0</v>
          </cell>
          <cell r="AP539">
            <v>0</v>
          </cell>
          <cell r="AS539" t="str">
            <v>X</v>
          </cell>
          <cell r="AT539">
            <v>20</v>
          </cell>
        </row>
        <row r="540">
          <cell r="A540">
            <v>34366</v>
          </cell>
          <cell r="C540">
            <v>213180</v>
          </cell>
          <cell r="D540" t="str">
            <v>04</v>
          </cell>
          <cell r="G540" t="str">
            <v>935182 / 2000</v>
          </cell>
          <cell r="H540" t="str">
            <v>BOUTON DECOR</v>
          </cell>
          <cell r="J540" t="str">
            <v>V02</v>
          </cell>
          <cell r="K540" t="str">
            <v>HIFI</v>
          </cell>
          <cell r="M540" t="str">
            <v>MPI</v>
          </cell>
          <cell r="O540" t="str">
            <v>P</v>
          </cell>
          <cell r="P540">
            <v>4.2299999999999997E-2</v>
          </cell>
          <cell r="Q540" t="str">
            <v/>
          </cell>
          <cell r="R540">
            <v>4.2299999999999997E-2</v>
          </cell>
          <cell r="T540" t="str">
            <v/>
          </cell>
          <cell r="W540" t="str">
            <v/>
          </cell>
          <cell r="X540">
            <v>4.2299999999999997E-2</v>
          </cell>
          <cell r="Y540">
            <v>4.2299999999999997E-2</v>
          </cell>
          <cell r="AA540">
            <v>5000</v>
          </cell>
          <cell r="AC540">
            <v>3</v>
          </cell>
          <cell r="AD540">
            <v>100000</v>
          </cell>
          <cell r="AE540" t="str">
            <v>pas outil</v>
          </cell>
          <cell r="AF540">
            <v>81324.666666666657</v>
          </cell>
          <cell r="AG540">
            <v>28474.666666666664</v>
          </cell>
          <cell r="AH540">
            <v>12070</v>
          </cell>
          <cell r="AI540">
            <v>9880</v>
          </cell>
          <cell r="AJ540">
            <v>8020</v>
          </cell>
          <cell r="AK540">
            <v>5980</v>
          </cell>
          <cell r="AL540">
            <v>9140</v>
          </cell>
          <cell r="AM540">
            <v>5180</v>
          </cell>
          <cell r="AN540">
            <v>2580</v>
          </cell>
          <cell r="AO540">
            <v>0</v>
          </cell>
          <cell r="AP540">
            <v>0</v>
          </cell>
          <cell r="AS540" t="str">
            <v>X</v>
          </cell>
          <cell r="AT540">
            <v>20</v>
          </cell>
        </row>
        <row r="541">
          <cell r="A541">
            <v>34366</v>
          </cell>
          <cell r="C541">
            <v>213180</v>
          </cell>
          <cell r="D541" t="str">
            <v>07</v>
          </cell>
          <cell r="G541" t="str">
            <v>935182 / 2001</v>
          </cell>
          <cell r="H541" t="str">
            <v xml:space="preserve">BOUTON DECOR                  </v>
          </cell>
          <cell r="J541" t="str">
            <v xml:space="preserve">V02  </v>
          </cell>
          <cell r="K541" t="str">
            <v>HIFI</v>
          </cell>
          <cell r="M541" t="str">
            <v>MPI</v>
          </cell>
          <cell r="O541" t="str">
            <v>P</v>
          </cell>
          <cell r="P541">
            <v>4.2299999999999997E-2</v>
          </cell>
          <cell r="Q541" t="str">
            <v/>
          </cell>
          <cell r="R541">
            <v>4.2299999999999997E-2</v>
          </cell>
          <cell r="T541" t="str">
            <v/>
          </cell>
          <cell r="W541" t="str">
            <v/>
          </cell>
          <cell r="X541">
            <v>4.2299999999999997E-2</v>
          </cell>
          <cell r="Y541">
            <v>4.2299999999999997E-2</v>
          </cell>
          <cell r="AA541">
            <v>5000</v>
          </cell>
          <cell r="AC541">
            <v>3</v>
          </cell>
          <cell r="AD541">
            <v>100000</v>
          </cell>
          <cell r="AE541" t="str">
            <v>pas outil</v>
          </cell>
          <cell r="AF541">
            <v>81324.666666666657</v>
          </cell>
          <cell r="AG541">
            <v>28474.666666666664</v>
          </cell>
          <cell r="AH541">
            <v>12070</v>
          </cell>
          <cell r="AI541">
            <v>9880</v>
          </cell>
          <cell r="AJ541">
            <v>8020</v>
          </cell>
          <cell r="AK541">
            <v>5980</v>
          </cell>
          <cell r="AL541">
            <v>9140</v>
          </cell>
          <cell r="AM541">
            <v>5180</v>
          </cell>
          <cell r="AN541">
            <v>2580</v>
          </cell>
          <cell r="AO541">
            <v>0</v>
          </cell>
          <cell r="AP541">
            <v>0</v>
          </cell>
          <cell r="AS541" t="str">
            <v>X</v>
          </cell>
          <cell r="AT541">
            <v>20</v>
          </cell>
        </row>
        <row r="542">
          <cell r="A542">
            <v>34366</v>
          </cell>
          <cell r="C542">
            <v>213181</v>
          </cell>
          <cell r="D542" t="str">
            <v>01</v>
          </cell>
          <cell r="G542" t="str">
            <v>945243 / 2002</v>
          </cell>
          <cell r="H542" t="str">
            <v xml:space="preserve">BUSETTE                       </v>
          </cell>
          <cell r="J542" t="str">
            <v xml:space="preserve">V02  </v>
          </cell>
          <cell r="K542" t="str">
            <v>HIFI</v>
          </cell>
          <cell r="M542" t="str">
            <v>MPI</v>
          </cell>
          <cell r="O542" t="str">
            <v>P</v>
          </cell>
          <cell r="P542">
            <v>0.19620000000000001</v>
          </cell>
          <cell r="Q542" t="str">
            <v/>
          </cell>
          <cell r="R542">
            <v>0.19620000000000001</v>
          </cell>
          <cell r="T542" t="str">
            <v/>
          </cell>
          <cell r="W542" t="str">
            <v/>
          </cell>
          <cell r="X542">
            <v>0.19620000000000001</v>
          </cell>
          <cell r="Y542">
            <v>0.19620000000000001</v>
          </cell>
          <cell r="AA542">
            <v>7000</v>
          </cell>
          <cell r="AC542">
            <v>3</v>
          </cell>
          <cell r="AD542">
            <v>158000</v>
          </cell>
          <cell r="AE542" t="str">
            <v>pas outil</v>
          </cell>
          <cell r="AF542">
            <v>17883.333333333332</v>
          </cell>
          <cell r="AG542">
            <v>3173.333333333333</v>
          </cell>
          <cell r="AH542">
            <v>4900</v>
          </cell>
          <cell r="AI542">
            <v>2580</v>
          </cell>
          <cell r="AJ542">
            <v>2100</v>
          </cell>
          <cell r="AK542">
            <v>1740</v>
          </cell>
          <cell r="AL542">
            <v>1520</v>
          </cell>
          <cell r="AM542">
            <v>930</v>
          </cell>
          <cell r="AN542">
            <v>940</v>
          </cell>
          <cell r="AO542">
            <v>0</v>
          </cell>
          <cell r="AP542">
            <v>0</v>
          </cell>
          <cell r="AT542">
            <v>20</v>
          </cell>
        </row>
        <row r="543">
          <cell r="A543">
            <v>34366</v>
          </cell>
          <cell r="C543">
            <v>213181</v>
          </cell>
          <cell r="D543" t="str">
            <v>04</v>
          </cell>
          <cell r="G543" t="str">
            <v>945243 / 2000</v>
          </cell>
          <cell r="H543" t="str">
            <v>BUSETTE</v>
          </cell>
          <cell r="J543" t="str">
            <v>V02</v>
          </cell>
          <cell r="K543" t="str">
            <v>HIFI</v>
          </cell>
          <cell r="M543" t="str">
            <v>MPI</v>
          </cell>
          <cell r="O543" t="str">
            <v>P</v>
          </cell>
          <cell r="P543">
            <v>0.19620000000000001</v>
          </cell>
          <cell r="Q543" t="str">
            <v/>
          </cell>
          <cell r="R543">
            <v>0.19620000000000001</v>
          </cell>
          <cell r="T543" t="str">
            <v/>
          </cell>
          <cell r="W543" t="str">
            <v/>
          </cell>
          <cell r="X543">
            <v>0.19620000000000001</v>
          </cell>
          <cell r="Y543">
            <v>0.19620000000000001</v>
          </cell>
          <cell r="AA543">
            <v>7000</v>
          </cell>
          <cell r="AC543">
            <v>3</v>
          </cell>
          <cell r="AD543">
            <v>158000</v>
          </cell>
          <cell r="AE543" t="str">
            <v>pas outil</v>
          </cell>
          <cell r="AF543">
            <v>17883.333333333332</v>
          </cell>
          <cell r="AG543">
            <v>3173.333333333333</v>
          </cell>
          <cell r="AH543">
            <v>4900</v>
          </cell>
          <cell r="AI543">
            <v>2580</v>
          </cell>
          <cell r="AJ543">
            <v>2100</v>
          </cell>
          <cell r="AK543">
            <v>1740</v>
          </cell>
          <cell r="AL543">
            <v>1520</v>
          </cell>
          <cell r="AM543">
            <v>930</v>
          </cell>
          <cell r="AN543">
            <v>940</v>
          </cell>
          <cell r="AO543">
            <v>0</v>
          </cell>
          <cell r="AP543">
            <v>0</v>
          </cell>
          <cell r="AT543">
            <v>20</v>
          </cell>
        </row>
        <row r="544">
          <cell r="A544">
            <v>34366</v>
          </cell>
          <cell r="C544">
            <v>213181</v>
          </cell>
          <cell r="D544" t="str">
            <v>07</v>
          </cell>
          <cell r="G544" t="str">
            <v>945243 / 2001</v>
          </cell>
          <cell r="H544" t="str">
            <v xml:space="preserve">BUSETTE                       </v>
          </cell>
          <cell r="J544" t="str">
            <v xml:space="preserve">V02  </v>
          </cell>
          <cell r="K544" t="str">
            <v>HIFI</v>
          </cell>
          <cell r="M544" t="str">
            <v>MPI</v>
          </cell>
          <cell r="O544" t="str">
            <v>P</v>
          </cell>
          <cell r="P544">
            <v>0.19620000000000001</v>
          </cell>
          <cell r="Q544" t="str">
            <v/>
          </cell>
          <cell r="R544">
            <v>0.19620000000000001</v>
          </cell>
          <cell r="T544" t="str">
            <v/>
          </cell>
          <cell r="W544" t="str">
            <v/>
          </cell>
          <cell r="X544">
            <v>0.19620000000000001</v>
          </cell>
          <cell r="Y544">
            <v>0.19620000000000001</v>
          </cell>
          <cell r="AA544">
            <v>7000</v>
          </cell>
          <cell r="AC544">
            <v>3</v>
          </cell>
          <cell r="AD544">
            <v>158000</v>
          </cell>
          <cell r="AE544" t="str">
            <v>pas outil</v>
          </cell>
          <cell r="AF544">
            <v>17883.333333333332</v>
          </cell>
          <cell r="AG544">
            <v>3173.333333333333</v>
          </cell>
          <cell r="AH544">
            <v>4900</v>
          </cell>
          <cell r="AI544">
            <v>2580</v>
          </cell>
          <cell r="AJ544">
            <v>2100</v>
          </cell>
          <cell r="AK544">
            <v>1740</v>
          </cell>
          <cell r="AL544">
            <v>1520</v>
          </cell>
          <cell r="AM544">
            <v>930</v>
          </cell>
          <cell r="AN544">
            <v>940</v>
          </cell>
          <cell r="AO544">
            <v>0</v>
          </cell>
          <cell r="AP544">
            <v>0</v>
          </cell>
          <cell r="AT544">
            <v>20</v>
          </cell>
        </row>
        <row r="545">
          <cell r="A545">
            <v>34366</v>
          </cell>
          <cell r="C545">
            <v>213183</v>
          </cell>
          <cell r="D545" t="str">
            <v>04</v>
          </cell>
          <cell r="H545" t="str">
            <v>SUPPORT D'ETANCHEITE BLOC 210241</v>
          </cell>
          <cell r="J545" t="str">
            <v>V02</v>
          </cell>
          <cell r="K545" t="str">
            <v>HIFI</v>
          </cell>
          <cell r="M545" t="str">
            <v>DATWYLER</v>
          </cell>
          <cell r="O545" t="str">
            <v>P</v>
          </cell>
          <cell r="P545">
            <v>5.8000000000000003E-2</v>
          </cell>
          <cell r="Q545" t="str">
            <v/>
          </cell>
          <cell r="R545">
            <v>5.8000000000000003E-2</v>
          </cell>
          <cell r="T545" t="str">
            <v/>
          </cell>
          <cell r="W545" t="str">
            <v/>
          </cell>
          <cell r="X545">
            <v>5.8000000000000003E-2</v>
          </cell>
          <cell r="Y545">
            <v>5.8000000000000003E-2</v>
          </cell>
          <cell r="AA545">
            <v>2000</v>
          </cell>
          <cell r="AC545">
            <v>3</v>
          </cell>
          <cell r="AD545">
            <v>234000</v>
          </cell>
          <cell r="AE545" t="str">
            <v>pas outil</v>
          </cell>
          <cell r="AF545">
            <v>113090</v>
          </cell>
          <cell r="AG545">
            <v>26224</v>
          </cell>
          <cell r="AH545">
            <v>33510</v>
          </cell>
          <cell r="AI545">
            <v>31550</v>
          </cell>
          <cell r="AJ545">
            <v>21806</v>
          </cell>
          <cell r="AK545">
            <v>0</v>
          </cell>
          <cell r="AL545">
            <v>0</v>
          </cell>
          <cell r="AN545">
            <v>0</v>
          </cell>
          <cell r="AO545">
            <v>0</v>
          </cell>
          <cell r="AP545">
            <v>0</v>
          </cell>
          <cell r="AT545">
            <v>10</v>
          </cell>
        </row>
        <row r="546">
          <cell r="A546">
            <v>34366</v>
          </cell>
          <cell r="C546">
            <v>213184</v>
          </cell>
          <cell r="D546" t="str">
            <v>04</v>
          </cell>
          <cell r="H546" t="str">
            <v>SUPPORT D'ETANCHEITE BLOC 212242</v>
          </cell>
          <cell r="J546" t="str">
            <v>V02</v>
          </cell>
          <cell r="K546" t="str">
            <v>HIFI</v>
          </cell>
          <cell r="M546" t="str">
            <v>DATWYLER</v>
          </cell>
          <cell r="O546" t="str">
            <v>P</v>
          </cell>
          <cell r="P546">
            <v>4.4999999999999998E-2</v>
          </cell>
          <cell r="Q546" t="str">
            <v/>
          </cell>
          <cell r="R546">
            <v>4.4999999999999998E-2</v>
          </cell>
          <cell r="T546" t="str">
            <v/>
          </cell>
          <cell r="W546" t="str">
            <v/>
          </cell>
          <cell r="X546">
            <v>4.4999999999999998E-2</v>
          </cell>
          <cell r="Y546">
            <v>4.4999999999999998E-2</v>
          </cell>
          <cell r="AA546">
            <v>9000</v>
          </cell>
          <cell r="AC546">
            <v>3</v>
          </cell>
          <cell r="AD546">
            <v>203000</v>
          </cell>
          <cell r="AE546" t="str">
            <v>pas outil</v>
          </cell>
          <cell r="AF546">
            <v>67531</v>
          </cell>
          <cell r="AH546">
            <v>0</v>
          </cell>
          <cell r="AI546">
            <v>20</v>
          </cell>
          <cell r="AJ546">
            <v>200</v>
          </cell>
          <cell r="AK546">
            <v>18350</v>
          </cell>
          <cell r="AL546">
            <v>18471</v>
          </cell>
          <cell r="AM546">
            <v>16990</v>
          </cell>
          <cell r="AN546">
            <v>13500</v>
          </cell>
          <cell r="AO546">
            <v>0</v>
          </cell>
          <cell r="AP546">
            <v>0</v>
          </cell>
          <cell r="AT546">
            <v>10</v>
          </cell>
          <cell r="AW546" t="str">
            <v>n'a pas été commercialisé</v>
          </cell>
        </row>
        <row r="547">
          <cell r="A547">
            <v>34425</v>
          </cell>
          <cell r="B547">
            <v>35217</v>
          </cell>
          <cell r="C547">
            <v>213187</v>
          </cell>
          <cell r="D547" t="str">
            <v>04</v>
          </cell>
          <cell r="F547" t="str">
            <v>B</v>
          </cell>
          <cell r="G547" t="str">
            <v>PS11.01519</v>
          </cell>
          <cell r="H547" t="str">
            <v>ENS ETANCHEITE CENRALE H &amp; B</v>
          </cell>
          <cell r="J547" t="str">
            <v>P50</v>
          </cell>
          <cell r="K547" t="str">
            <v>CP45 Pa</v>
          </cell>
          <cell r="M547" t="str">
            <v>SCHLEGEL</v>
          </cell>
          <cell r="O547" t="str">
            <v>P</v>
          </cell>
          <cell r="P547">
            <v>1.44</v>
          </cell>
          <cell r="Q547" t="str">
            <v/>
          </cell>
          <cell r="R547">
            <v>1.4410000000000001</v>
          </cell>
          <cell r="T547" t="str">
            <v/>
          </cell>
          <cell r="W547" t="str">
            <v/>
          </cell>
          <cell r="X547">
            <v>1.4410000000000001</v>
          </cell>
          <cell r="Y547">
            <v>1.44</v>
          </cell>
          <cell r="Z547" t="str">
            <v>GPU 06/03</v>
          </cell>
          <cell r="AA547">
            <v>1000</v>
          </cell>
          <cell r="AC547">
            <v>3</v>
          </cell>
          <cell r="AD547">
            <v>18000</v>
          </cell>
          <cell r="AE547" t="str">
            <v>amorti</v>
          </cell>
          <cell r="AF547">
            <v>222355</v>
          </cell>
          <cell r="AG547">
            <v>15428</v>
          </cell>
          <cell r="AH547">
            <v>22693</v>
          </cell>
          <cell r="AI547">
            <v>31179</v>
          </cell>
          <cell r="AJ547">
            <v>33066</v>
          </cell>
          <cell r="AK547">
            <v>34477</v>
          </cell>
          <cell r="AL547">
            <v>37126</v>
          </cell>
          <cell r="AM547">
            <v>30220</v>
          </cell>
          <cell r="AN547">
            <v>18166</v>
          </cell>
          <cell r="AO547">
            <v>914.69</v>
          </cell>
          <cell r="AP547">
            <v>914.69</v>
          </cell>
          <cell r="AT547">
            <v>1</v>
          </cell>
        </row>
        <row r="548">
          <cell r="A548">
            <v>34608</v>
          </cell>
          <cell r="C548">
            <v>213189</v>
          </cell>
          <cell r="D548" t="str">
            <v>04</v>
          </cell>
          <cell r="H548" t="str">
            <v>BOUCHON POUR 170074</v>
          </cell>
          <cell r="J548" t="str">
            <v>V02</v>
          </cell>
          <cell r="K548" t="str">
            <v>HIFI</v>
          </cell>
          <cell r="M548" t="str">
            <v>DATWYLER</v>
          </cell>
          <cell r="O548" t="str">
            <v>P</v>
          </cell>
          <cell r="P548">
            <v>6.5600000000000006E-2</v>
          </cell>
          <cell r="Q548" t="str">
            <v/>
          </cell>
          <cell r="R548">
            <v>0.107</v>
          </cell>
          <cell r="T548" t="str">
            <v/>
          </cell>
          <cell r="W548" t="str">
            <v/>
          </cell>
          <cell r="X548">
            <v>0.107</v>
          </cell>
          <cell r="Y548">
            <v>0.107</v>
          </cell>
          <cell r="AA548">
            <v>10000</v>
          </cell>
          <cell r="AC548">
            <v>3</v>
          </cell>
          <cell r="AD548">
            <v>7000</v>
          </cell>
          <cell r="AE548" t="str">
            <v>pas outil</v>
          </cell>
          <cell r="AF548">
            <v>9786.6666666666679</v>
          </cell>
          <cell r="AG548">
            <v>2106.666666666667</v>
          </cell>
          <cell r="AH548">
            <v>2200</v>
          </cell>
          <cell r="AI548">
            <v>1840</v>
          </cell>
          <cell r="AJ548">
            <v>1060</v>
          </cell>
          <cell r="AK548">
            <v>1060</v>
          </cell>
          <cell r="AL548">
            <v>480</v>
          </cell>
          <cell r="AM548">
            <v>660</v>
          </cell>
          <cell r="AN548">
            <v>380</v>
          </cell>
          <cell r="AO548">
            <v>0</v>
          </cell>
          <cell r="AP548">
            <v>0</v>
          </cell>
          <cell r="AT548">
            <v>20</v>
          </cell>
        </row>
        <row r="549">
          <cell r="A549">
            <v>34639</v>
          </cell>
          <cell r="C549">
            <v>213190</v>
          </cell>
          <cell r="D549" t="str">
            <v>04</v>
          </cell>
          <cell r="H549" t="str">
            <v xml:space="preserve">BOUCHON POUR 122131           </v>
          </cell>
          <cell r="J549" t="str">
            <v>V02</v>
          </cell>
          <cell r="K549" t="str">
            <v>HIFI</v>
          </cell>
          <cell r="M549" t="str">
            <v>DATWYLER</v>
          </cell>
          <cell r="O549" t="str">
            <v>P</v>
          </cell>
          <cell r="P549">
            <v>0.25</v>
          </cell>
          <cell r="Q549" t="str">
            <v/>
          </cell>
          <cell r="R549">
            <v>0.25</v>
          </cell>
          <cell r="T549" t="str">
            <v/>
          </cell>
          <cell r="W549" t="str">
            <v/>
          </cell>
          <cell r="X549">
            <v>0.25</v>
          </cell>
          <cell r="Y549">
            <v>0.25</v>
          </cell>
          <cell r="AA549">
            <v>1600</v>
          </cell>
          <cell r="AC549">
            <v>3</v>
          </cell>
          <cell r="AD549">
            <v>15000</v>
          </cell>
          <cell r="AE549" t="str">
            <v>pas outil</v>
          </cell>
          <cell r="AF549">
            <v>20806.666666666664</v>
          </cell>
          <cell r="AG549">
            <v>3106.6666666666665</v>
          </cell>
          <cell r="AH549">
            <v>4260</v>
          </cell>
          <cell r="AI549">
            <v>4130</v>
          </cell>
          <cell r="AJ549">
            <v>3790</v>
          </cell>
          <cell r="AK549">
            <v>2140</v>
          </cell>
          <cell r="AL549">
            <v>2010</v>
          </cell>
          <cell r="AM549">
            <v>1140</v>
          </cell>
          <cell r="AN549">
            <v>230</v>
          </cell>
          <cell r="AO549">
            <v>0</v>
          </cell>
          <cell r="AP549">
            <v>0</v>
          </cell>
          <cell r="AT549">
            <v>10</v>
          </cell>
        </row>
        <row r="550">
          <cell r="A550">
            <v>34639</v>
          </cell>
          <cell r="C550">
            <v>213192</v>
          </cell>
          <cell r="D550" t="str">
            <v>04</v>
          </cell>
          <cell r="H550" t="str">
            <v>FLASQUE D'ETANCHEITE 100/120</v>
          </cell>
          <cell r="J550" t="str">
            <v>V08</v>
          </cell>
          <cell r="K550" t="str">
            <v>POSE</v>
          </cell>
          <cell r="M550" t="str">
            <v>DURABLOC</v>
          </cell>
          <cell r="O550" t="str">
            <v>P</v>
          </cell>
          <cell r="P550">
            <v>7.9299999999999995E-2</v>
          </cell>
          <cell r="Q550" t="str">
            <v/>
          </cell>
          <cell r="R550">
            <v>7.9299999999999995E-2</v>
          </cell>
          <cell r="T550" t="str">
            <v/>
          </cell>
          <cell r="W550" t="str">
            <v/>
          </cell>
          <cell r="X550">
            <v>7.9299999999999995E-2</v>
          </cell>
          <cell r="Y550">
            <v>7.9299999999999995E-2</v>
          </cell>
          <cell r="AA550">
            <v>4000</v>
          </cell>
          <cell r="AC550">
            <v>3</v>
          </cell>
          <cell r="AD550">
            <v>4000</v>
          </cell>
          <cell r="AE550" t="str">
            <v>pas outil</v>
          </cell>
          <cell r="AF550">
            <v>26612.666666666668</v>
          </cell>
          <cell r="AG550">
            <v>906.66666666666674</v>
          </cell>
          <cell r="AH550">
            <v>4080</v>
          </cell>
          <cell r="AI550">
            <v>6886</v>
          </cell>
          <cell r="AJ550">
            <v>0</v>
          </cell>
          <cell r="AK550">
            <v>2840</v>
          </cell>
          <cell r="AL550">
            <v>3420</v>
          </cell>
          <cell r="AM550">
            <v>3840</v>
          </cell>
          <cell r="AN550">
            <v>4640</v>
          </cell>
          <cell r="AO550">
            <v>0</v>
          </cell>
          <cell r="AP550">
            <v>0</v>
          </cell>
          <cell r="AT550">
            <v>20</v>
          </cell>
        </row>
        <row r="551">
          <cell r="A551">
            <v>34639</v>
          </cell>
          <cell r="C551">
            <v>213193</v>
          </cell>
          <cell r="D551" t="str">
            <v>04</v>
          </cell>
          <cell r="H551" t="str">
            <v>FLASQUE D'ETANCHEITE 140/160</v>
          </cell>
          <cell r="J551" t="str">
            <v>V08</v>
          </cell>
          <cell r="K551" t="str">
            <v>POSE</v>
          </cell>
          <cell r="M551" t="str">
            <v>DURABLOC</v>
          </cell>
          <cell r="O551" t="str">
            <v>P</v>
          </cell>
          <cell r="P551">
            <v>0.1128</v>
          </cell>
          <cell r="Q551" t="str">
            <v/>
          </cell>
          <cell r="R551">
            <v>0.1128</v>
          </cell>
          <cell r="T551" t="str">
            <v/>
          </cell>
          <cell r="W551" t="str">
            <v/>
          </cell>
          <cell r="X551">
            <v>0.1128</v>
          </cell>
          <cell r="Y551">
            <v>0.1128</v>
          </cell>
          <cell r="AA551">
            <v>4000</v>
          </cell>
          <cell r="AC551">
            <v>3</v>
          </cell>
          <cell r="AD551">
            <v>4000</v>
          </cell>
          <cell r="AE551" t="str">
            <v>pas outil</v>
          </cell>
          <cell r="AF551">
            <v>4783.333333333333</v>
          </cell>
          <cell r="AG551">
            <v>293.33333333333331</v>
          </cell>
          <cell r="AH551">
            <v>760</v>
          </cell>
          <cell r="AI551">
            <v>460</v>
          </cell>
          <cell r="AJ551">
            <v>1660</v>
          </cell>
          <cell r="AK551">
            <v>540</v>
          </cell>
          <cell r="AL551">
            <v>300</v>
          </cell>
          <cell r="AM551">
            <v>610</v>
          </cell>
          <cell r="AN551">
            <v>160</v>
          </cell>
          <cell r="AO551">
            <v>0</v>
          </cell>
          <cell r="AP551">
            <v>0</v>
          </cell>
          <cell r="AT551">
            <v>20</v>
          </cell>
        </row>
        <row r="552">
          <cell r="A552">
            <v>34790</v>
          </cell>
          <cell r="C552">
            <v>213194</v>
          </cell>
          <cell r="D552" t="str">
            <v>04</v>
          </cell>
          <cell r="H552" t="str">
            <v>ANGLE JOINT V&amp;V ANTI PINCE DOIGTS</v>
          </cell>
          <cell r="J552" t="str">
            <v>V02</v>
          </cell>
          <cell r="K552" t="str">
            <v>HIFI</v>
          </cell>
          <cell r="M552" t="str">
            <v>GRM</v>
          </cell>
          <cell r="O552" t="str">
            <v>P</v>
          </cell>
          <cell r="P552">
            <v>0.11</v>
          </cell>
          <cell r="Q552" t="str">
            <v/>
          </cell>
          <cell r="R552">
            <v>0.11</v>
          </cell>
          <cell r="T552" t="str">
            <v/>
          </cell>
          <cell r="W552" t="str">
            <v/>
          </cell>
          <cell r="X552">
            <v>0.11</v>
          </cell>
          <cell r="Y552">
            <v>0.11</v>
          </cell>
          <cell r="AA552">
            <v>2400</v>
          </cell>
          <cell r="AC552">
            <v>3</v>
          </cell>
          <cell r="AD552">
            <v>12000</v>
          </cell>
          <cell r="AE552" t="str">
            <v>pas outil</v>
          </cell>
          <cell r="AF552">
            <v>20941.333333333332</v>
          </cell>
          <cell r="AG552">
            <v>1493.3333333333333</v>
          </cell>
          <cell r="AH552">
            <v>1840</v>
          </cell>
          <cell r="AI552">
            <v>3008</v>
          </cell>
          <cell r="AJ552">
            <v>3616</v>
          </cell>
          <cell r="AK552">
            <v>2520</v>
          </cell>
          <cell r="AL552">
            <v>3120</v>
          </cell>
          <cell r="AM552">
            <v>2384</v>
          </cell>
          <cell r="AN552">
            <v>2960</v>
          </cell>
          <cell r="AO552">
            <v>0</v>
          </cell>
          <cell r="AP552">
            <v>0</v>
          </cell>
          <cell r="AS552" t="str">
            <v>X</v>
          </cell>
          <cell r="AT552">
            <v>16</v>
          </cell>
        </row>
        <row r="553">
          <cell r="A553">
            <v>34790</v>
          </cell>
          <cell r="C553">
            <v>213195</v>
          </cell>
          <cell r="D553" t="str">
            <v>04</v>
          </cell>
          <cell r="H553" t="str">
            <v>ANGLE DE JOINT V&amp;V STANDARD</v>
          </cell>
          <cell r="J553" t="str">
            <v>V02</v>
          </cell>
          <cell r="K553" t="str">
            <v>HIFI</v>
          </cell>
          <cell r="M553" t="str">
            <v>GRM</v>
          </cell>
          <cell r="O553" t="str">
            <v>P</v>
          </cell>
          <cell r="P553">
            <v>0.2</v>
          </cell>
          <cell r="Q553" t="str">
            <v/>
          </cell>
          <cell r="R553">
            <v>0.2</v>
          </cell>
          <cell r="T553" t="str">
            <v/>
          </cell>
          <cell r="W553" t="str">
            <v/>
          </cell>
          <cell r="X553">
            <v>0.2</v>
          </cell>
          <cell r="Y553">
            <v>0.2</v>
          </cell>
          <cell r="AA553">
            <v>2400</v>
          </cell>
          <cell r="AC553">
            <v>3</v>
          </cell>
          <cell r="AD553">
            <v>2000</v>
          </cell>
          <cell r="AE553" t="str">
            <v>pas outil</v>
          </cell>
          <cell r="AF553">
            <v>12446</v>
          </cell>
          <cell r="AG553">
            <v>928</v>
          </cell>
          <cell r="AH553">
            <v>1796</v>
          </cell>
          <cell r="AI553">
            <v>1856</v>
          </cell>
          <cell r="AJ553">
            <v>1198</v>
          </cell>
          <cell r="AK553">
            <v>1556</v>
          </cell>
          <cell r="AL553">
            <v>1832</v>
          </cell>
          <cell r="AM553">
            <v>1568</v>
          </cell>
          <cell r="AN553">
            <v>1712</v>
          </cell>
          <cell r="AO553">
            <v>0</v>
          </cell>
          <cell r="AP553">
            <v>0</v>
          </cell>
          <cell r="AS553" t="str">
            <v>X</v>
          </cell>
          <cell r="AT553">
            <v>4</v>
          </cell>
        </row>
        <row r="554">
          <cell r="A554">
            <v>34851</v>
          </cell>
          <cell r="B554">
            <v>36434</v>
          </cell>
          <cell r="C554">
            <v>213196</v>
          </cell>
          <cell r="D554" t="str">
            <v>04</v>
          </cell>
          <cell r="F554" t="str">
            <v>B</v>
          </cell>
          <cell r="H554" t="str">
            <v>ANGLE MOULE JOINT CENTRAL 2200</v>
          </cell>
          <cell r="J554" t="str">
            <v>V04</v>
          </cell>
          <cell r="K554" t="str">
            <v>TONIC</v>
          </cell>
          <cell r="M554" t="str">
            <v>DATWYLER</v>
          </cell>
          <cell r="O554" t="str">
            <v>P</v>
          </cell>
          <cell r="P554">
            <v>0.54710000000000003</v>
          </cell>
          <cell r="Q554" t="str">
            <v/>
          </cell>
          <cell r="R554">
            <v>0.54710000000000003</v>
          </cell>
          <cell r="T554" t="str">
            <v/>
          </cell>
          <cell r="W554" t="str">
            <v/>
          </cell>
          <cell r="X554">
            <v>0.54710000000000003</v>
          </cell>
          <cell r="Y554">
            <v>0.54710000000000003</v>
          </cell>
          <cell r="Z554" t="str">
            <v>GPU 06/03</v>
          </cell>
          <cell r="AA554">
            <v>3000</v>
          </cell>
          <cell r="AC554">
            <v>3</v>
          </cell>
          <cell r="AD554">
            <v>8000</v>
          </cell>
          <cell r="AE554" t="str">
            <v>amorti</v>
          </cell>
          <cell r="AF554">
            <v>111696</v>
          </cell>
          <cell r="AI554">
            <v>14900</v>
          </cell>
          <cell r="AJ554">
            <v>15016</v>
          </cell>
          <cell r="AK554">
            <v>13720</v>
          </cell>
          <cell r="AL554">
            <v>24680</v>
          </cell>
          <cell r="AM554">
            <v>22920</v>
          </cell>
          <cell r="AN554">
            <v>20460</v>
          </cell>
          <cell r="AO554">
            <v>190.56</v>
          </cell>
          <cell r="AP554">
            <v>190.56</v>
          </cell>
          <cell r="AR554" t="str">
            <v>S+4</v>
          </cell>
          <cell r="AT554">
            <v>20</v>
          </cell>
        </row>
        <row r="555">
          <cell r="A555">
            <v>34943</v>
          </cell>
          <cell r="C555">
            <v>213197</v>
          </cell>
          <cell r="D555" t="str">
            <v>01</v>
          </cell>
          <cell r="H555" t="str">
            <v xml:space="preserve">ENS. EMBOUT D 1 G SEUIL PF    </v>
          </cell>
          <cell r="J555" t="str">
            <v xml:space="preserve">V04  </v>
          </cell>
          <cell r="K555" t="str">
            <v>TONIC</v>
          </cell>
          <cell r="M555" t="str">
            <v>GRM</v>
          </cell>
          <cell r="O555" t="str">
            <v>P</v>
          </cell>
          <cell r="P555">
            <v>0.24</v>
          </cell>
          <cell r="Q555" t="str">
            <v/>
          </cell>
          <cell r="R555">
            <v>0.24</v>
          </cell>
          <cell r="T555" t="str">
            <v/>
          </cell>
          <cell r="W555" t="str">
            <v/>
          </cell>
          <cell r="X555">
            <v>0.24</v>
          </cell>
          <cell r="Y555">
            <v>0.24</v>
          </cell>
          <cell r="AA555">
            <v>500</v>
          </cell>
          <cell r="AC555">
            <v>3</v>
          </cell>
          <cell r="AD555">
            <v>1000</v>
          </cell>
          <cell r="AE555" t="str">
            <v>pas outil</v>
          </cell>
          <cell r="AF555">
            <v>2087.333333333333</v>
          </cell>
          <cell r="AG555">
            <v>177.33333333333331</v>
          </cell>
          <cell r="AH555">
            <v>465</v>
          </cell>
          <cell r="AI555">
            <v>159</v>
          </cell>
          <cell r="AJ555">
            <v>89</v>
          </cell>
          <cell r="AK555">
            <v>306</v>
          </cell>
          <cell r="AL555">
            <v>455</v>
          </cell>
          <cell r="AM555">
            <v>286</v>
          </cell>
          <cell r="AN555">
            <v>150</v>
          </cell>
          <cell r="AO555">
            <v>0</v>
          </cell>
          <cell r="AP555">
            <v>0</v>
          </cell>
          <cell r="AS555" t="str">
            <v>X</v>
          </cell>
          <cell r="AT555">
            <v>1</v>
          </cell>
        </row>
        <row r="556">
          <cell r="A556">
            <v>34943</v>
          </cell>
          <cell r="C556">
            <v>213197</v>
          </cell>
          <cell r="D556" t="str">
            <v>04</v>
          </cell>
          <cell r="H556" t="str">
            <v xml:space="preserve">ENS. EMBOUT D 1 G SEUIL PF    </v>
          </cell>
          <cell r="J556" t="str">
            <v>V04</v>
          </cell>
          <cell r="K556" t="str">
            <v>TONIC</v>
          </cell>
          <cell r="M556" t="str">
            <v>GRM</v>
          </cell>
          <cell r="O556" t="str">
            <v>P</v>
          </cell>
          <cell r="P556">
            <v>0.24</v>
          </cell>
          <cell r="Q556" t="str">
            <v/>
          </cell>
          <cell r="R556">
            <v>0.24</v>
          </cell>
          <cell r="T556" t="str">
            <v/>
          </cell>
          <cell r="W556" t="str">
            <v/>
          </cell>
          <cell r="X556">
            <v>0.24</v>
          </cell>
          <cell r="Y556">
            <v>0.24</v>
          </cell>
          <cell r="AA556">
            <v>500</v>
          </cell>
          <cell r="AC556">
            <v>3</v>
          </cell>
          <cell r="AD556">
            <v>1000</v>
          </cell>
          <cell r="AE556" t="str">
            <v>pas outil</v>
          </cell>
          <cell r="AF556">
            <v>2087.333333333333</v>
          </cell>
          <cell r="AG556">
            <v>177.33333333333331</v>
          </cell>
          <cell r="AH556">
            <v>465</v>
          </cell>
          <cell r="AI556">
            <v>159</v>
          </cell>
          <cell r="AJ556">
            <v>89</v>
          </cell>
          <cell r="AK556">
            <v>306</v>
          </cell>
          <cell r="AL556">
            <v>455</v>
          </cell>
          <cell r="AM556">
            <v>286</v>
          </cell>
          <cell r="AN556">
            <v>150</v>
          </cell>
          <cell r="AO556">
            <v>0</v>
          </cell>
          <cell r="AP556">
            <v>0</v>
          </cell>
          <cell r="AS556" t="str">
            <v>X</v>
          </cell>
          <cell r="AT556">
            <v>1</v>
          </cell>
        </row>
        <row r="557">
          <cell r="A557">
            <v>34851</v>
          </cell>
          <cell r="B557">
            <v>36434</v>
          </cell>
          <cell r="C557">
            <v>213200</v>
          </cell>
          <cell r="D557" t="str">
            <v>04</v>
          </cell>
          <cell r="F557" t="str">
            <v>B</v>
          </cell>
          <cell r="H557" t="str">
            <v>ANGLE MOULE JOINT CENTRAL 2200</v>
          </cell>
          <cell r="J557" t="str">
            <v>V02</v>
          </cell>
          <cell r="K557" t="str">
            <v>HIFI</v>
          </cell>
          <cell r="M557" t="str">
            <v>DATWYLER</v>
          </cell>
          <cell r="O557" t="str">
            <v>P</v>
          </cell>
          <cell r="P557">
            <v>0.54710000000000003</v>
          </cell>
          <cell r="Q557" t="str">
            <v/>
          </cell>
          <cell r="R557">
            <v>0.54710000000000003</v>
          </cell>
          <cell r="T557" t="str">
            <v/>
          </cell>
          <cell r="W557" t="str">
            <v/>
          </cell>
          <cell r="X557">
            <v>0.54710000000000003</v>
          </cell>
          <cell r="Y557">
            <v>0.54710000000000003</v>
          </cell>
          <cell r="Z557" t="str">
            <v>GPU 06/03</v>
          </cell>
          <cell r="AA557">
            <v>2000</v>
          </cell>
          <cell r="AC557">
            <v>3</v>
          </cell>
          <cell r="AD557">
            <v>8000</v>
          </cell>
          <cell r="AE557" t="str">
            <v>amorti</v>
          </cell>
          <cell r="AF557">
            <v>34276</v>
          </cell>
          <cell r="AI557">
            <v>11096</v>
          </cell>
          <cell r="AJ557">
            <v>7900</v>
          </cell>
          <cell r="AK557">
            <v>5360</v>
          </cell>
          <cell r="AL557">
            <v>3640</v>
          </cell>
          <cell r="AM557">
            <v>3520</v>
          </cell>
          <cell r="AN557">
            <v>2760</v>
          </cell>
          <cell r="AO557">
            <v>190.56</v>
          </cell>
          <cell r="AP557">
            <v>190.56</v>
          </cell>
          <cell r="AR557" t="str">
            <v>S+4</v>
          </cell>
          <cell r="AT557">
            <v>20</v>
          </cell>
        </row>
        <row r="558">
          <cell r="A558">
            <v>35065</v>
          </cell>
          <cell r="C558">
            <v>213201</v>
          </cell>
          <cell r="D558" t="str">
            <v>01</v>
          </cell>
          <cell r="H558" t="str">
            <v xml:space="preserve">DEFLECTEUR A CLAPET A CLIPPER </v>
          </cell>
          <cell r="J558" t="str">
            <v>V02</v>
          </cell>
          <cell r="K558" t="str">
            <v>HIFI</v>
          </cell>
          <cell r="M558" t="str">
            <v>SOMA</v>
          </cell>
          <cell r="O558" t="str">
            <v>P</v>
          </cell>
          <cell r="P558">
            <v>0.13780000000000001</v>
          </cell>
          <cell r="Q558">
            <v>2.7799529411764706E-2</v>
          </cell>
          <cell r="R558">
            <v>0.11</v>
          </cell>
          <cell r="T558" t="str">
            <v/>
          </cell>
          <cell r="W558">
            <v>2.7799529411764706E-2</v>
          </cell>
          <cell r="X558">
            <v>0.11</v>
          </cell>
          <cell r="Y558">
            <v>0.13780000000000001</v>
          </cell>
          <cell r="AA558">
            <v>20000</v>
          </cell>
          <cell r="AC558">
            <v>3</v>
          </cell>
          <cell r="AD558">
            <v>170000</v>
          </cell>
          <cell r="AE558" t="str">
            <v>amorti</v>
          </cell>
          <cell r="AF558">
            <v>1044401.6666666666</v>
          </cell>
          <cell r="AG558">
            <v>94158.666666666657</v>
          </cell>
          <cell r="AH558">
            <v>59640</v>
          </cell>
          <cell r="AI558">
            <v>90310</v>
          </cell>
          <cell r="AJ558">
            <v>105094</v>
          </cell>
          <cell r="AK558">
            <v>129120</v>
          </cell>
          <cell r="AL558">
            <v>152280</v>
          </cell>
          <cell r="AM558">
            <v>179119</v>
          </cell>
          <cell r="AN558">
            <v>234680</v>
          </cell>
          <cell r="AO558">
            <v>14177.76</v>
          </cell>
          <cell r="AP558">
            <v>14177.76</v>
          </cell>
          <cell r="AS558" t="str">
            <v>X</v>
          </cell>
          <cell r="AT558">
            <v>40</v>
          </cell>
        </row>
        <row r="559">
          <cell r="A559">
            <v>35065</v>
          </cell>
          <cell r="C559">
            <v>213201</v>
          </cell>
          <cell r="D559" t="str">
            <v>04</v>
          </cell>
          <cell r="H559" t="str">
            <v xml:space="preserve">DEFLECTEUR A CLAPET A CLIPPER </v>
          </cell>
          <cell r="J559" t="str">
            <v>V02</v>
          </cell>
          <cell r="K559" t="str">
            <v>HIFI</v>
          </cell>
          <cell r="M559" t="str">
            <v>SOMA</v>
          </cell>
          <cell r="O559" t="str">
            <v>P</v>
          </cell>
          <cell r="P559">
            <v>0.13780000000000001</v>
          </cell>
          <cell r="Q559">
            <v>2.7799529411764706E-2</v>
          </cell>
          <cell r="R559">
            <v>0.11</v>
          </cell>
          <cell r="T559" t="str">
            <v/>
          </cell>
          <cell r="W559">
            <v>2.7799529411764706E-2</v>
          </cell>
          <cell r="X559">
            <v>0.11</v>
          </cell>
          <cell r="Y559">
            <v>0.13780000000000001</v>
          </cell>
          <cell r="AA559">
            <v>20000</v>
          </cell>
          <cell r="AC559">
            <v>3</v>
          </cell>
          <cell r="AD559">
            <v>170000</v>
          </cell>
          <cell r="AE559" t="str">
            <v>amorti</v>
          </cell>
          <cell r="AF559">
            <v>1044401.6666666666</v>
          </cell>
          <cell r="AG559">
            <v>94158.666666666657</v>
          </cell>
          <cell r="AH559">
            <v>59640</v>
          </cell>
          <cell r="AI559">
            <v>90310</v>
          </cell>
          <cell r="AJ559">
            <v>105094</v>
          </cell>
          <cell r="AK559">
            <v>129120</v>
          </cell>
          <cell r="AL559">
            <v>152280</v>
          </cell>
          <cell r="AM559">
            <v>179119</v>
          </cell>
          <cell r="AN559">
            <v>234680</v>
          </cell>
          <cell r="AO559">
            <v>14177.76</v>
          </cell>
          <cell r="AP559">
            <v>14177.76</v>
          </cell>
          <cell r="AS559" t="str">
            <v>X</v>
          </cell>
          <cell r="AT559">
            <v>40</v>
          </cell>
        </row>
        <row r="560">
          <cell r="A560">
            <v>35065</v>
          </cell>
          <cell r="C560">
            <v>213201</v>
          </cell>
          <cell r="D560" t="str">
            <v>07</v>
          </cell>
          <cell r="H560" t="str">
            <v xml:space="preserve">DEFLECTEUR A CLAPET A CLIPPER </v>
          </cell>
          <cell r="J560" t="str">
            <v>V02</v>
          </cell>
          <cell r="K560" t="str">
            <v>HIFI</v>
          </cell>
          <cell r="M560" t="str">
            <v>SOMA</v>
          </cell>
          <cell r="O560" t="str">
            <v>P</v>
          </cell>
          <cell r="P560">
            <v>0.13780000000000001</v>
          </cell>
          <cell r="Q560">
            <v>2.7799529411764706E-2</v>
          </cell>
          <cell r="R560">
            <v>0.11</v>
          </cell>
          <cell r="T560" t="str">
            <v/>
          </cell>
          <cell r="W560">
            <v>2.7799529411764706E-2</v>
          </cell>
          <cell r="X560">
            <v>0.11</v>
          </cell>
          <cell r="Y560">
            <v>0.13780000000000001</v>
          </cell>
          <cell r="AA560">
            <v>20000</v>
          </cell>
          <cell r="AC560">
            <v>3</v>
          </cell>
          <cell r="AD560">
            <v>170000</v>
          </cell>
          <cell r="AE560" t="str">
            <v>amorti</v>
          </cell>
          <cell r="AF560">
            <v>1044401.6666666666</v>
          </cell>
          <cell r="AG560">
            <v>94158.666666666657</v>
          </cell>
          <cell r="AH560">
            <v>59640</v>
          </cell>
          <cell r="AI560">
            <v>90310</v>
          </cell>
          <cell r="AJ560">
            <v>105094</v>
          </cell>
          <cell r="AK560">
            <v>129120</v>
          </cell>
          <cell r="AL560">
            <v>152280</v>
          </cell>
          <cell r="AM560">
            <v>179119</v>
          </cell>
          <cell r="AN560">
            <v>234680</v>
          </cell>
          <cell r="AO560">
            <v>14177.76</v>
          </cell>
          <cell r="AP560">
            <v>14177.76</v>
          </cell>
          <cell r="AS560" t="str">
            <v>X</v>
          </cell>
          <cell r="AT560">
            <v>40</v>
          </cell>
        </row>
        <row r="561">
          <cell r="A561">
            <v>35096</v>
          </cell>
          <cell r="C561">
            <v>213203</v>
          </cell>
          <cell r="D561" t="str">
            <v>04</v>
          </cell>
          <cell r="H561" t="str">
            <v xml:space="preserve">BOUCHON RECUPERATEUR 170217   </v>
          </cell>
          <cell r="J561" t="str">
            <v>P50</v>
          </cell>
          <cell r="K561" t="str">
            <v>CP45 Pa</v>
          </cell>
          <cell r="M561" t="str">
            <v>DATWYLER</v>
          </cell>
          <cell r="O561" t="str">
            <v>P</v>
          </cell>
          <cell r="P561">
            <v>6.3E-2</v>
          </cell>
          <cell r="Q561" t="str">
            <v/>
          </cell>
          <cell r="R561">
            <v>6.3E-2</v>
          </cell>
          <cell r="T561" t="str">
            <v/>
          </cell>
          <cell r="W561" t="str">
            <v/>
          </cell>
          <cell r="X561">
            <v>6.3E-2</v>
          </cell>
          <cell r="Y561">
            <v>6.3E-2</v>
          </cell>
          <cell r="Z561" t="str">
            <v>GPU 06/03</v>
          </cell>
          <cell r="AA561">
            <v>6000</v>
          </cell>
          <cell r="AC561">
            <v>3</v>
          </cell>
          <cell r="AD561">
            <v>3000</v>
          </cell>
          <cell r="AE561" t="str">
            <v>amorti</v>
          </cell>
          <cell r="AF561">
            <v>92880.666666666672</v>
          </cell>
          <cell r="AG561">
            <v>8866.6666666666679</v>
          </cell>
          <cell r="AH561">
            <v>12250</v>
          </cell>
          <cell r="AI561">
            <v>13600</v>
          </cell>
          <cell r="AJ561">
            <v>12954</v>
          </cell>
          <cell r="AK561">
            <v>13050</v>
          </cell>
          <cell r="AL561">
            <v>14500</v>
          </cell>
          <cell r="AM561">
            <v>9810</v>
          </cell>
          <cell r="AN561">
            <v>7850</v>
          </cell>
          <cell r="AO561">
            <v>213.43</v>
          </cell>
          <cell r="AP561">
            <v>213.43</v>
          </cell>
          <cell r="AT561">
            <v>50</v>
          </cell>
        </row>
        <row r="562">
          <cell r="A562">
            <v>35096</v>
          </cell>
          <cell r="C562">
            <v>213204</v>
          </cell>
          <cell r="D562" t="str">
            <v>01</v>
          </cell>
          <cell r="G562" t="str">
            <v>956149 / 2000</v>
          </cell>
          <cell r="H562" t="str">
            <v>ENSEMBLE BOUCHON RECUPERATEUR</v>
          </cell>
          <cell r="J562" t="str">
            <v>P50</v>
          </cell>
          <cell r="K562" t="str">
            <v>CP45 Pa</v>
          </cell>
          <cell r="M562" t="str">
            <v>MPI</v>
          </cell>
          <cell r="O562" t="str">
            <v>P</v>
          </cell>
          <cell r="P562">
            <v>0.1449</v>
          </cell>
          <cell r="Q562" t="str">
            <v/>
          </cell>
          <cell r="R562">
            <v>0.1449</v>
          </cell>
          <cell r="T562" t="str">
            <v/>
          </cell>
          <cell r="W562" t="str">
            <v/>
          </cell>
          <cell r="X562">
            <v>0.1449</v>
          </cell>
          <cell r="Y562">
            <v>0.1449</v>
          </cell>
          <cell r="Z562" t="str">
            <v>GPU 06/03</v>
          </cell>
          <cell r="AA562">
            <v>3000</v>
          </cell>
          <cell r="AC562">
            <v>3</v>
          </cell>
          <cell r="AD562">
            <v>12000</v>
          </cell>
          <cell r="AE562" t="str">
            <v>amorti</v>
          </cell>
          <cell r="AF562">
            <v>104285.66666666666</v>
          </cell>
          <cell r="AG562">
            <v>10090.666666666666</v>
          </cell>
          <cell r="AH562">
            <v>12650</v>
          </cell>
          <cell r="AI562">
            <v>16168</v>
          </cell>
          <cell r="AJ562">
            <v>15595</v>
          </cell>
          <cell r="AK562">
            <v>17291</v>
          </cell>
          <cell r="AL562">
            <v>15210</v>
          </cell>
          <cell r="AM562">
            <v>11451</v>
          </cell>
          <cell r="AN562">
            <v>5830</v>
          </cell>
          <cell r="AO562">
            <v>8369.4500000000007</v>
          </cell>
          <cell r="AP562">
            <v>8369.4500000000007</v>
          </cell>
          <cell r="AS562" t="str">
            <v>X</v>
          </cell>
          <cell r="AT562">
            <v>10</v>
          </cell>
        </row>
        <row r="563">
          <cell r="A563">
            <v>35096</v>
          </cell>
          <cell r="C563">
            <v>213204</v>
          </cell>
          <cell r="D563" t="str">
            <v>04</v>
          </cell>
          <cell r="G563" t="str">
            <v>956149 / 2001</v>
          </cell>
          <cell r="H563" t="str">
            <v>ENSEMBLE BOUCHON RECUPERATEUR</v>
          </cell>
          <cell r="J563" t="str">
            <v>P50</v>
          </cell>
          <cell r="K563" t="str">
            <v>CP45 Pa</v>
          </cell>
          <cell r="M563" t="str">
            <v>MPI</v>
          </cell>
          <cell r="O563" t="str">
            <v>P</v>
          </cell>
          <cell r="P563">
            <v>0.1449</v>
          </cell>
          <cell r="Q563" t="str">
            <v/>
          </cell>
          <cell r="R563">
            <v>0.1449</v>
          </cell>
          <cell r="T563" t="str">
            <v/>
          </cell>
          <cell r="W563" t="str">
            <v/>
          </cell>
          <cell r="X563">
            <v>0.1449</v>
          </cell>
          <cell r="Y563">
            <v>0.1449</v>
          </cell>
          <cell r="Z563" t="str">
            <v>GPU 06/03</v>
          </cell>
          <cell r="AA563">
            <v>3000</v>
          </cell>
          <cell r="AC563">
            <v>3</v>
          </cell>
          <cell r="AD563">
            <v>12000</v>
          </cell>
          <cell r="AE563" t="str">
            <v>amorti</v>
          </cell>
          <cell r="AF563">
            <v>104285.66666666666</v>
          </cell>
          <cell r="AG563">
            <v>10090.666666666666</v>
          </cell>
          <cell r="AH563">
            <v>12650</v>
          </cell>
          <cell r="AI563">
            <v>16168</v>
          </cell>
          <cell r="AJ563">
            <v>15595</v>
          </cell>
          <cell r="AK563">
            <v>17291</v>
          </cell>
          <cell r="AL563">
            <v>15210</v>
          </cell>
          <cell r="AM563">
            <v>11451</v>
          </cell>
          <cell r="AN563">
            <v>5830</v>
          </cell>
          <cell r="AO563">
            <v>8369.4500000000007</v>
          </cell>
          <cell r="AP563">
            <v>8369.4500000000007</v>
          </cell>
          <cell r="AS563" t="str">
            <v>X</v>
          </cell>
          <cell r="AT563">
            <v>10</v>
          </cell>
        </row>
        <row r="564">
          <cell r="A564">
            <v>35096</v>
          </cell>
          <cell r="B564">
            <v>36465</v>
          </cell>
          <cell r="C564">
            <v>213205</v>
          </cell>
          <cell r="D564" t="str">
            <v>04</v>
          </cell>
          <cell r="F564" t="str">
            <v>B</v>
          </cell>
          <cell r="H564" t="str">
            <v>BOUCHON ETANCHEITE CENTR. H-B</v>
          </cell>
          <cell r="J564" t="str">
            <v>P50</v>
          </cell>
          <cell r="K564" t="str">
            <v>CP45 Pa</v>
          </cell>
          <cell r="M564" t="str">
            <v>DATWYLER</v>
          </cell>
          <cell r="O564" t="str">
            <v>P</v>
          </cell>
          <cell r="P564">
            <v>0.12620000000000001</v>
          </cell>
          <cell r="Q564">
            <v>7.4107638888888888E-4</v>
          </cell>
          <cell r="R564">
            <v>0.1255</v>
          </cell>
          <cell r="T564" t="str">
            <v/>
          </cell>
          <cell r="W564">
            <v>7.4107638888888888E-4</v>
          </cell>
          <cell r="X564">
            <v>0.1255</v>
          </cell>
          <cell r="Y564">
            <v>0.12620000000000001</v>
          </cell>
          <cell r="AA564">
            <v>6000</v>
          </cell>
          <cell r="AC564">
            <v>3</v>
          </cell>
          <cell r="AD564">
            <v>96000</v>
          </cell>
          <cell r="AE564" t="str">
            <v>amorti</v>
          </cell>
          <cell r="AF564">
            <v>414980</v>
          </cell>
          <cell r="AG564">
            <v>35344</v>
          </cell>
          <cell r="AH564">
            <v>48300</v>
          </cell>
          <cell r="AI564">
            <v>60684</v>
          </cell>
          <cell r="AJ564">
            <v>62780</v>
          </cell>
          <cell r="AK564">
            <v>64960</v>
          </cell>
          <cell r="AL564">
            <v>66360</v>
          </cell>
          <cell r="AM564">
            <v>50880</v>
          </cell>
          <cell r="AN564">
            <v>25672</v>
          </cell>
          <cell r="AO564">
            <v>213.43</v>
          </cell>
          <cell r="AP564">
            <v>213.43</v>
          </cell>
          <cell r="AT564">
            <v>20</v>
          </cell>
        </row>
        <row r="565">
          <cell r="A565">
            <v>35125</v>
          </cell>
          <cell r="C565">
            <v>213206</v>
          </cell>
          <cell r="D565" t="str">
            <v>04</v>
          </cell>
          <cell r="H565" t="str">
            <v xml:space="preserve">PLAQUE D'ETANCHEITE TRAVERSE  </v>
          </cell>
          <cell r="J565" t="str">
            <v>P50</v>
          </cell>
          <cell r="K565" t="str">
            <v>CP45 Pa</v>
          </cell>
          <cell r="M565" t="str">
            <v>DURABLOC</v>
          </cell>
          <cell r="O565" t="str">
            <v>P</v>
          </cell>
          <cell r="P565">
            <v>0.13039999999999999</v>
          </cell>
          <cell r="Q565">
            <v>6.9450000000000007E-3</v>
          </cell>
          <cell r="R565">
            <v>0.1235</v>
          </cell>
          <cell r="T565" t="str">
            <v/>
          </cell>
          <cell r="W565">
            <v>6.9450000000000007E-3</v>
          </cell>
          <cell r="X565">
            <v>0.1235</v>
          </cell>
          <cell r="Y565">
            <v>0.13039999999999999</v>
          </cell>
          <cell r="AA565">
            <v>4000</v>
          </cell>
          <cell r="AC565">
            <v>3</v>
          </cell>
          <cell r="AD565">
            <v>6000</v>
          </cell>
          <cell r="AE565" t="str">
            <v/>
          </cell>
          <cell r="AF565">
            <v>17304</v>
          </cell>
          <cell r="AG565">
            <v>1200</v>
          </cell>
          <cell r="AH565">
            <v>5584</v>
          </cell>
          <cell r="AI565">
            <v>4060</v>
          </cell>
          <cell r="AJ565">
            <v>2140</v>
          </cell>
          <cell r="AK565">
            <v>1870</v>
          </cell>
          <cell r="AL565">
            <v>1080</v>
          </cell>
          <cell r="AM565">
            <v>790</v>
          </cell>
          <cell r="AN565">
            <v>580</v>
          </cell>
          <cell r="AO565">
            <v>125.01</v>
          </cell>
          <cell r="AP565">
            <v>125.01</v>
          </cell>
          <cell r="AT565">
            <v>10</v>
          </cell>
        </row>
        <row r="566">
          <cell r="A566">
            <v>35125</v>
          </cell>
          <cell r="C566">
            <v>213207</v>
          </cell>
          <cell r="D566" t="str">
            <v>04</v>
          </cell>
          <cell r="H566" t="str">
            <v>PLAQUE D'ETANCHEITE SEUIL</v>
          </cell>
          <cell r="J566" t="str">
            <v>P50</v>
          </cell>
          <cell r="K566" t="str">
            <v>CP45 Pa</v>
          </cell>
          <cell r="M566" t="str">
            <v>DURABLOC</v>
          </cell>
          <cell r="O566" t="str">
            <v>P</v>
          </cell>
          <cell r="P566">
            <v>0.14760000000000001</v>
          </cell>
          <cell r="Q566">
            <v>7.3173333333333337E-3</v>
          </cell>
          <cell r="R566">
            <v>0.14030000000000001</v>
          </cell>
          <cell r="T566" t="str">
            <v/>
          </cell>
          <cell r="W566">
            <v>7.3173333333333337E-3</v>
          </cell>
          <cell r="X566">
            <v>0.14030000000000001</v>
          </cell>
          <cell r="Y566">
            <v>0.14760000000000001</v>
          </cell>
          <cell r="AA566">
            <v>3500</v>
          </cell>
          <cell r="AC566">
            <v>3</v>
          </cell>
          <cell r="AD566">
            <v>5000</v>
          </cell>
          <cell r="AE566" t="str">
            <v/>
          </cell>
          <cell r="AF566">
            <v>7180</v>
          </cell>
          <cell r="AG566">
            <v>720</v>
          </cell>
          <cell r="AH566">
            <v>910</v>
          </cell>
          <cell r="AI566">
            <v>2150</v>
          </cell>
          <cell r="AJ566">
            <v>1450</v>
          </cell>
          <cell r="AK566">
            <v>470</v>
          </cell>
          <cell r="AL566">
            <v>570</v>
          </cell>
          <cell r="AM566">
            <v>700</v>
          </cell>
          <cell r="AN566">
            <v>210</v>
          </cell>
          <cell r="AO566">
            <v>109.76</v>
          </cell>
          <cell r="AP566">
            <v>109.76</v>
          </cell>
          <cell r="AT566">
            <v>10</v>
          </cell>
        </row>
        <row r="567">
          <cell r="A567">
            <v>35125</v>
          </cell>
          <cell r="B567">
            <v>35217</v>
          </cell>
          <cell r="C567">
            <v>213208</v>
          </cell>
          <cell r="D567" t="str">
            <v>04</v>
          </cell>
          <cell r="F567" t="str">
            <v>A</v>
          </cell>
          <cell r="H567" t="str">
            <v>ENS. BUSETTE H = 15 RAIL ALU</v>
          </cell>
          <cell r="J567" t="str">
            <v>P50</v>
          </cell>
          <cell r="K567" t="str">
            <v>CP45 Pa</v>
          </cell>
          <cell r="M567" t="str">
            <v>GRM</v>
          </cell>
          <cell r="O567" t="str">
            <v>P</v>
          </cell>
          <cell r="P567">
            <v>0.2319</v>
          </cell>
          <cell r="Q567">
            <v>6.1932437500000007E-2</v>
          </cell>
          <cell r="R567">
            <v>0.17</v>
          </cell>
          <cell r="T567" t="str">
            <v/>
          </cell>
          <cell r="W567">
            <v>6.1932437500000007E-2</v>
          </cell>
          <cell r="X567">
            <v>0.17</v>
          </cell>
          <cell r="Y567">
            <v>0.2319</v>
          </cell>
          <cell r="AA567">
            <v>600</v>
          </cell>
          <cell r="AC567">
            <v>5</v>
          </cell>
          <cell r="AD567">
            <v>32000</v>
          </cell>
          <cell r="AE567" t="str">
            <v/>
          </cell>
          <cell r="AF567">
            <v>128725</v>
          </cell>
          <cell r="AG567">
            <v>12365</v>
          </cell>
          <cell r="AH567">
            <v>17110</v>
          </cell>
          <cell r="AI567">
            <v>22430</v>
          </cell>
          <cell r="AJ567">
            <v>18360</v>
          </cell>
          <cell r="AK567">
            <v>18510</v>
          </cell>
          <cell r="AL567">
            <v>17990</v>
          </cell>
          <cell r="AM567">
            <v>14760</v>
          </cell>
          <cell r="AN567">
            <v>7200</v>
          </cell>
          <cell r="AO567">
            <v>9909.19</v>
          </cell>
          <cell r="AP567">
            <v>9909.19</v>
          </cell>
          <cell r="AR567" t="str">
            <v>S+4</v>
          </cell>
          <cell r="AS567" t="str">
            <v>x</v>
          </cell>
          <cell r="AT567">
            <v>10</v>
          </cell>
          <cell r="AW567" t="str">
            <v>amorti à partir de l'année 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c"/>
      <sheetName val="TCD LLD"/>
      <sheetName val="CLLD"/>
      <sheetName val="CLCD"/>
      <sheetName val="Prets"/>
      <sheetName val="Sorties"/>
      <sheetName val="CA Qv Q3 15"/>
      <sheetName val="BASE machin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Référence</v>
          </cell>
          <cell r="B1" t="str">
            <v>SERIE</v>
          </cell>
          <cell r="C1" t="str">
            <v>Montant</v>
          </cell>
        </row>
        <row r="2">
          <cell r="A2">
            <v>240552</v>
          </cell>
          <cell r="B2" t="e">
            <v>#N/A</v>
          </cell>
          <cell r="C2">
            <v>57.460000000000008</v>
          </cell>
        </row>
        <row r="3">
          <cell r="A3">
            <v>240555</v>
          </cell>
          <cell r="B3" t="str">
            <v>XS50</v>
          </cell>
          <cell r="C3">
            <v>14.920000000000002</v>
          </cell>
        </row>
        <row r="4">
          <cell r="A4">
            <v>240556</v>
          </cell>
          <cell r="B4" t="str">
            <v>CS45 Pa</v>
          </cell>
          <cell r="C4">
            <v>67.67</v>
          </cell>
        </row>
        <row r="5">
          <cell r="A5">
            <v>240561</v>
          </cell>
          <cell r="B5" t="str">
            <v>CD45-Pa</v>
          </cell>
          <cell r="C5">
            <v>72.930000000000007</v>
          </cell>
        </row>
        <row r="6">
          <cell r="A6">
            <v>240569</v>
          </cell>
          <cell r="B6" t="str">
            <v>CS45 Pa</v>
          </cell>
          <cell r="C6">
            <v>35.35</v>
          </cell>
        </row>
        <row r="7">
          <cell r="A7">
            <v>240573</v>
          </cell>
          <cell r="B7" t="str">
            <v>CP45 Pa</v>
          </cell>
          <cell r="C7">
            <v>18.14</v>
          </cell>
        </row>
        <row r="8">
          <cell r="A8">
            <v>240581</v>
          </cell>
          <cell r="B8" t="e">
            <v>#N/A</v>
          </cell>
          <cell r="C8">
            <v>94.850000000000009</v>
          </cell>
        </row>
        <row r="9">
          <cell r="A9">
            <v>240582</v>
          </cell>
          <cell r="B9" t="str">
            <v>CP45 Pa</v>
          </cell>
          <cell r="C9">
            <v>112.41000000000003</v>
          </cell>
        </row>
        <row r="10">
          <cell r="A10">
            <v>240702</v>
          </cell>
          <cell r="B10" t="str">
            <v>CP50/XS50</v>
          </cell>
          <cell r="C10">
            <v>3.16</v>
          </cell>
        </row>
        <row r="11">
          <cell r="A11">
            <v>241027</v>
          </cell>
          <cell r="B11" t="str">
            <v>HIFI</v>
          </cell>
          <cell r="C11">
            <v>1278</v>
          </cell>
        </row>
        <row r="12">
          <cell r="A12">
            <v>241029</v>
          </cell>
          <cell r="B12" t="str">
            <v>HIFI</v>
          </cell>
          <cell r="C12">
            <v>1266</v>
          </cell>
        </row>
        <row r="13">
          <cell r="A13">
            <v>241501</v>
          </cell>
          <cell r="B13">
            <v>0</v>
          </cell>
          <cell r="C13">
            <v>9</v>
          </cell>
        </row>
        <row r="14">
          <cell r="A14">
            <v>241584</v>
          </cell>
          <cell r="B14" t="str">
            <v>HIFI/TS57</v>
          </cell>
          <cell r="C14">
            <v>46</v>
          </cell>
        </row>
        <row r="15">
          <cell r="A15">
            <v>241590</v>
          </cell>
          <cell r="B15" t="str">
            <v>CP45 Pa</v>
          </cell>
          <cell r="C15">
            <v>53</v>
          </cell>
        </row>
        <row r="16">
          <cell r="A16">
            <v>241591</v>
          </cell>
          <cell r="B16" t="str">
            <v>CP45 Pa</v>
          </cell>
          <cell r="C16">
            <v>62</v>
          </cell>
        </row>
        <row r="17">
          <cell r="A17">
            <v>241592</v>
          </cell>
          <cell r="B17" t="str">
            <v>CP45 Pa</v>
          </cell>
          <cell r="C17">
            <v>108</v>
          </cell>
        </row>
        <row r="18">
          <cell r="A18">
            <v>241593</v>
          </cell>
          <cell r="B18" t="str">
            <v>CP45 Pa</v>
          </cell>
          <cell r="C18">
            <v>18</v>
          </cell>
        </row>
        <row r="19">
          <cell r="A19">
            <v>241594</v>
          </cell>
          <cell r="B19" t="str">
            <v>CP45 Pa</v>
          </cell>
          <cell r="C19">
            <v>72</v>
          </cell>
        </row>
        <row r="20">
          <cell r="A20">
            <v>241595</v>
          </cell>
          <cell r="B20" t="str">
            <v>CP45 Pa</v>
          </cell>
          <cell r="C20">
            <v>49</v>
          </cell>
        </row>
        <row r="21">
          <cell r="A21">
            <v>241596</v>
          </cell>
          <cell r="B21" t="str">
            <v>CP45 Pa</v>
          </cell>
          <cell r="C21">
            <v>67</v>
          </cell>
        </row>
        <row r="22">
          <cell r="A22">
            <v>241597</v>
          </cell>
          <cell r="B22" t="str">
            <v>CP45 Pa</v>
          </cell>
          <cell r="C22">
            <v>26</v>
          </cell>
        </row>
        <row r="23">
          <cell r="A23">
            <v>241598</v>
          </cell>
          <cell r="B23" t="str">
            <v>CP45 Pa</v>
          </cell>
          <cell r="C23">
            <v>62</v>
          </cell>
        </row>
        <row r="24">
          <cell r="A24">
            <v>241599</v>
          </cell>
          <cell r="B24" t="str">
            <v>CP45 Pa</v>
          </cell>
          <cell r="C24">
            <v>26</v>
          </cell>
        </row>
        <row r="25">
          <cell r="A25">
            <v>241600</v>
          </cell>
          <cell r="B25" t="str">
            <v>CP45 Pa</v>
          </cell>
          <cell r="C25">
            <v>72</v>
          </cell>
        </row>
        <row r="26">
          <cell r="A26">
            <v>241601</v>
          </cell>
          <cell r="B26" t="str">
            <v>CP45 Pa</v>
          </cell>
          <cell r="C26">
            <v>44</v>
          </cell>
        </row>
        <row r="27">
          <cell r="A27">
            <v>241613</v>
          </cell>
          <cell r="B27" t="str">
            <v>CS45 Pa</v>
          </cell>
          <cell r="C27">
            <v>25</v>
          </cell>
        </row>
        <row r="28">
          <cell r="A28">
            <v>241614</v>
          </cell>
          <cell r="B28" t="str">
            <v>CS45 Pa</v>
          </cell>
          <cell r="C28">
            <v>79</v>
          </cell>
        </row>
        <row r="29">
          <cell r="A29">
            <v>241615</v>
          </cell>
          <cell r="B29" t="str">
            <v>CS45 Pa</v>
          </cell>
          <cell r="C29">
            <v>28</v>
          </cell>
        </row>
        <row r="30">
          <cell r="A30">
            <v>241616</v>
          </cell>
          <cell r="B30" t="str">
            <v>CS45 Pa</v>
          </cell>
          <cell r="C30">
            <v>67</v>
          </cell>
        </row>
        <row r="31">
          <cell r="A31">
            <v>241617</v>
          </cell>
          <cell r="B31" t="str">
            <v>CS45 Pa</v>
          </cell>
          <cell r="C31">
            <v>18</v>
          </cell>
        </row>
        <row r="32">
          <cell r="A32">
            <v>241618</v>
          </cell>
          <cell r="B32" t="str">
            <v>CS45 Pa</v>
          </cell>
          <cell r="C32">
            <v>53</v>
          </cell>
        </row>
        <row r="33">
          <cell r="A33">
            <v>241696</v>
          </cell>
          <cell r="B33" t="str">
            <v>CP45 Pa</v>
          </cell>
          <cell r="C33">
            <v>64</v>
          </cell>
        </row>
        <row r="34">
          <cell r="A34">
            <v>241699</v>
          </cell>
          <cell r="B34" t="str">
            <v>CP45 Pa</v>
          </cell>
          <cell r="C34">
            <v>92</v>
          </cell>
        </row>
        <row r="35">
          <cell r="A35">
            <v>241800</v>
          </cell>
          <cell r="B35" t="str">
            <v>CP45 Pa</v>
          </cell>
          <cell r="C35">
            <v>53</v>
          </cell>
        </row>
        <row r="36">
          <cell r="A36">
            <v>241801</v>
          </cell>
          <cell r="B36" t="str">
            <v>CP45 Pa</v>
          </cell>
          <cell r="C36">
            <v>53</v>
          </cell>
        </row>
        <row r="37">
          <cell r="A37">
            <v>241802</v>
          </cell>
          <cell r="B37" t="str">
            <v>CP45 Pa</v>
          </cell>
          <cell r="C37">
            <v>84</v>
          </cell>
        </row>
        <row r="38">
          <cell r="A38">
            <v>241803</v>
          </cell>
          <cell r="B38" t="str">
            <v>CP45 Pa</v>
          </cell>
          <cell r="C38">
            <v>110</v>
          </cell>
        </row>
        <row r="39">
          <cell r="A39">
            <v>241804</v>
          </cell>
          <cell r="B39" t="str">
            <v>CP45 Pa</v>
          </cell>
          <cell r="C39">
            <v>66</v>
          </cell>
        </row>
        <row r="40">
          <cell r="A40">
            <v>241805</v>
          </cell>
          <cell r="B40" t="str">
            <v>CP45 Pa</v>
          </cell>
          <cell r="C40">
            <v>66</v>
          </cell>
        </row>
        <row r="41">
          <cell r="A41">
            <v>241806</v>
          </cell>
          <cell r="B41" t="str">
            <v>CP45 Pa</v>
          </cell>
          <cell r="C41">
            <v>84</v>
          </cell>
        </row>
        <row r="42">
          <cell r="A42">
            <v>241807</v>
          </cell>
          <cell r="B42" t="str">
            <v>CP45 Pa</v>
          </cell>
          <cell r="C42">
            <v>96</v>
          </cell>
        </row>
        <row r="43">
          <cell r="A43">
            <v>241808</v>
          </cell>
          <cell r="B43" t="str">
            <v>CP45 Pa</v>
          </cell>
          <cell r="C43">
            <v>66</v>
          </cell>
        </row>
        <row r="44">
          <cell r="A44">
            <v>241809</v>
          </cell>
          <cell r="B44" t="str">
            <v>CP45 Pa</v>
          </cell>
          <cell r="C44">
            <v>84</v>
          </cell>
        </row>
        <row r="45">
          <cell r="A45">
            <v>241810</v>
          </cell>
          <cell r="B45" t="str">
            <v>CP45 Pa</v>
          </cell>
          <cell r="C45">
            <v>90</v>
          </cell>
        </row>
        <row r="46">
          <cell r="A46">
            <v>241811</v>
          </cell>
          <cell r="B46" t="str">
            <v>CP45 Pa</v>
          </cell>
          <cell r="C46">
            <v>64</v>
          </cell>
        </row>
        <row r="47">
          <cell r="A47">
            <v>241812</v>
          </cell>
          <cell r="B47" t="str">
            <v>CP45 Pa</v>
          </cell>
          <cell r="C47">
            <v>110</v>
          </cell>
        </row>
        <row r="48">
          <cell r="A48">
            <v>241813</v>
          </cell>
          <cell r="B48" t="str">
            <v>CP45 Pa</v>
          </cell>
          <cell r="C48">
            <v>66</v>
          </cell>
        </row>
        <row r="49">
          <cell r="A49">
            <v>241814</v>
          </cell>
          <cell r="B49" t="str">
            <v>CP45 Pa</v>
          </cell>
          <cell r="C49">
            <v>28</v>
          </cell>
        </row>
        <row r="50">
          <cell r="A50">
            <v>241815</v>
          </cell>
          <cell r="B50" t="str">
            <v>CP45 Pa</v>
          </cell>
          <cell r="C50">
            <v>28</v>
          </cell>
        </row>
        <row r="51">
          <cell r="A51">
            <v>241816</v>
          </cell>
          <cell r="B51" t="str">
            <v>CP45 Pa</v>
          </cell>
          <cell r="C51">
            <v>90</v>
          </cell>
        </row>
        <row r="52">
          <cell r="A52">
            <v>241817</v>
          </cell>
          <cell r="B52" t="str">
            <v>CP45 Pa</v>
          </cell>
          <cell r="C52">
            <v>66</v>
          </cell>
        </row>
        <row r="53">
          <cell r="A53">
            <v>241818</v>
          </cell>
          <cell r="B53" t="str">
            <v>CP45 Pa</v>
          </cell>
          <cell r="C53">
            <v>46</v>
          </cell>
        </row>
        <row r="54">
          <cell r="A54">
            <v>241819</v>
          </cell>
          <cell r="B54" t="str">
            <v>CP45 Pa</v>
          </cell>
          <cell r="C54">
            <v>84</v>
          </cell>
        </row>
        <row r="55">
          <cell r="A55">
            <v>241820</v>
          </cell>
          <cell r="B55" t="str">
            <v>CP45 Pa</v>
          </cell>
          <cell r="C55">
            <v>12</v>
          </cell>
        </row>
        <row r="56">
          <cell r="A56">
            <v>241821</v>
          </cell>
          <cell r="B56" t="str">
            <v>CP45 Pa</v>
          </cell>
          <cell r="C56">
            <v>18</v>
          </cell>
        </row>
        <row r="57">
          <cell r="A57">
            <v>241822</v>
          </cell>
          <cell r="B57" t="str">
            <v>CP45 Pa</v>
          </cell>
          <cell r="C57">
            <v>84</v>
          </cell>
        </row>
        <row r="58">
          <cell r="A58">
            <v>241823</v>
          </cell>
          <cell r="B58" t="str">
            <v>CP45 Pa</v>
          </cell>
          <cell r="C58">
            <v>12</v>
          </cell>
        </row>
        <row r="59">
          <cell r="A59">
            <v>241824</v>
          </cell>
          <cell r="B59" t="str">
            <v>CP45 Pa</v>
          </cell>
          <cell r="C59">
            <v>66</v>
          </cell>
        </row>
        <row r="60">
          <cell r="A60">
            <v>241825</v>
          </cell>
          <cell r="B60" t="str">
            <v>CP45 Pa</v>
          </cell>
          <cell r="C60">
            <v>66</v>
          </cell>
        </row>
        <row r="61">
          <cell r="A61">
            <v>241826</v>
          </cell>
          <cell r="B61" t="str">
            <v>CP45 Pa</v>
          </cell>
          <cell r="C61">
            <v>18</v>
          </cell>
        </row>
        <row r="62">
          <cell r="A62">
            <v>241834</v>
          </cell>
          <cell r="B62" t="str">
            <v>CP45 Pa</v>
          </cell>
          <cell r="C62">
            <v>218</v>
          </cell>
        </row>
        <row r="63">
          <cell r="A63">
            <v>241835</v>
          </cell>
          <cell r="B63" t="str">
            <v>CP45 Pa</v>
          </cell>
          <cell r="C63">
            <v>58</v>
          </cell>
        </row>
        <row r="64">
          <cell r="A64">
            <v>241836</v>
          </cell>
          <cell r="B64" t="str">
            <v>CP45 Pa</v>
          </cell>
          <cell r="C64">
            <v>72</v>
          </cell>
        </row>
        <row r="65">
          <cell r="A65">
            <v>241837</v>
          </cell>
          <cell r="B65" t="str">
            <v>CP45 Pa</v>
          </cell>
          <cell r="C65">
            <v>146</v>
          </cell>
        </row>
        <row r="66">
          <cell r="A66">
            <v>365120</v>
          </cell>
          <cell r="B66" t="str">
            <v>TS57</v>
          </cell>
          <cell r="C66">
            <v>82</v>
          </cell>
        </row>
        <row r="67">
          <cell r="A67">
            <v>365121</v>
          </cell>
          <cell r="B67" t="str">
            <v>TS57</v>
          </cell>
          <cell r="C67">
            <v>150</v>
          </cell>
        </row>
        <row r="68">
          <cell r="A68">
            <v>375632</v>
          </cell>
          <cell r="B68" t="str">
            <v>BS30 SOLAR</v>
          </cell>
          <cell r="C68">
            <v>2.7</v>
          </cell>
        </row>
        <row r="69">
          <cell r="A69">
            <v>375633</v>
          </cell>
          <cell r="B69" t="str">
            <v>BS30 SOLAR</v>
          </cell>
          <cell r="C69">
            <v>2.6</v>
          </cell>
        </row>
        <row r="70">
          <cell r="A70">
            <v>779208</v>
          </cell>
          <cell r="B70" t="e">
            <v>#N/A</v>
          </cell>
          <cell r="C70">
            <v>278.91000000000003</v>
          </cell>
        </row>
        <row r="71">
          <cell r="A71">
            <v>779514</v>
          </cell>
          <cell r="B71" t="e">
            <v>#N/A</v>
          </cell>
          <cell r="C71">
            <v>999.7</v>
          </cell>
        </row>
        <row r="72">
          <cell r="A72">
            <v>779723</v>
          </cell>
          <cell r="B72" t="e">
            <v>#N/A</v>
          </cell>
          <cell r="C72">
            <v>24.28</v>
          </cell>
        </row>
        <row r="73">
          <cell r="A73">
            <v>779735</v>
          </cell>
          <cell r="B73" t="e">
            <v>#N/A</v>
          </cell>
          <cell r="C73">
            <v>1336.0600000000002</v>
          </cell>
        </row>
        <row r="74">
          <cell r="A74">
            <v>779736</v>
          </cell>
          <cell r="B74" t="e">
            <v>#N/A</v>
          </cell>
          <cell r="C74">
            <v>1062.22</v>
          </cell>
        </row>
        <row r="75">
          <cell r="A75">
            <v>779762</v>
          </cell>
          <cell r="B75" t="e">
            <v>#N/A</v>
          </cell>
          <cell r="C75">
            <v>1835.98</v>
          </cell>
        </row>
        <row r="76">
          <cell r="A76">
            <v>779763</v>
          </cell>
          <cell r="B76" t="e">
            <v>#N/A</v>
          </cell>
          <cell r="C76">
            <v>1672.9700000000003</v>
          </cell>
        </row>
        <row r="77">
          <cell r="A77">
            <v>779769</v>
          </cell>
          <cell r="B77" t="e">
            <v>#N/A</v>
          </cell>
          <cell r="C77">
            <v>2104.9600000000005</v>
          </cell>
        </row>
        <row r="78">
          <cell r="A78">
            <v>779770</v>
          </cell>
          <cell r="B78" t="e">
            <v>#N/A</v>
          </cell>
          <cell r="C78">
            <v>569.30000000000007</v>
          </cell>
        </row>
        <row r="79">
          <cell r="A79">
            <v>779771</v>
          </cell>
          <cell r="B79" t="e">
            <v>#N/A</v>
          </cell>
          <cell r="C79">
            <v>1913.6000000000001</v>
          </cell>
        </row>
        <row r="80">
          <cell r="A80">
            <v>849064</v>
          </cell>
          <cell r="B80" t="e">
            <v>#N/A</v>
          </cell>
          <cell r="C80">
            <v>5.0600000000000005</v>
          </cell>
        </row>
        <row r="81">
          <cell r="A81">
            <v>869175</v>
          </cell>
          <cell r="B81" t="e">
            <v>#N/A</v>
          </cell>
          <cell r="C81">
            <v>10.510000000000002</v>
          </cell>
        </row>
        <row r="82">
          <cell r="A82">
            <v>869191</v>
          </cell>
          <cell r="B82" t="e">
            <v>#N/A</v>
          </cell>
          <cell r="C82">
            <v>4.3</v>
          </cell>
        </row>
        <row r="83">
          <cell r="A83">
            <v>900113</v>
          </cell>
          <cell r="B83" t="e">
            <v>#N/A</v>
          </cell>
          <cell r="C83">
            <v>162.38000000000002</v>
          </cell>
        </row>
        <row r="84">
          <cell r="A84">
            <v>900121</v>
          </cell>
          <cell r="B84" t="e">
            <v>#N/A</v>
          </cell>
          <cell r="C84">
            <v>21.900000000000002</v>
          </cell>
        </row>
        <row r="85">
          <cell r="A85">
            <v>905604</v>
          </cell>
          <cell r="B85" t="e">
            <v>#N/A</v>
          </cell>
          <cell r="C85">
            <v>29.03</v>
          </cell>
        </row>
        <row r="86">
          <cell r="A86">
            <v>905615</v>
          </cell>
          <cell r="B86" t="e">
            <v>#N/A</v>
          </cell>
          <cell r="C86">
            <v>2.0100000000000002</v>
          </cell>
        </row>
        <row r="87">
          <cell r="A87">
            <v>905616</v>
          </cell>
          <cell r="B87" t="str">
            <v>CP50</v>
          </cell>
          <cell r="C87">
            <v>6.3800000000000008</v>
          </cell>
        </row>
        <row r="88">
          <cell r="A88">
            <v>905701</v>
          </cell>
          <cell r="B88" t="e">
            <v>#N/A</v>
          </cell>
          <cell r="C88">
            <v>83.090000000000018</v>
          </cell>
        </row>
        <row r="89">
          <cell r="A89">
            <v>905810</v>
          </cell>
          <cell r="B89" t="e">
            <v>#N/A</v>
          </cell>
          <cell r="C89">
            <v>109.7</v>
          </cell>
        </row>
        <row r="90">
          <cell r="A90">
            <v>909455</v>
          </cell>
          <cell r="B90" t="e">
            <v>#N/A</v>
          </cell>
          <cell r="C90">
            <v>7.43</v>
          </cell>
        </row>
        <row r="91">
          <cell r="A91">
            <v>909984</v>
          </cell>
          <cell r="B91" t="str">
            <v>CP50</v>
          </cell>
          <cell r="C91">
            <v>16.64</v>
          </cell>
        </row>
        <row r="92">
          <cell r="A92">
            <v>909989</v>
          </cell>
          <cell r="B92" t="e">
            <v>#N/A</v>
          </cell>
          <cell r="C92">
            <v>4.0600000000000005</v>
          </cell>
        </row>
        <row r="93">
          <cell r="A93">
            <v>909993</v>
          </cell>
          <cell r="B93" t="e">
            <v>#N/A</v>
          </cell>
          <cell r="C93">
            <v>1.5200000000000002</v>
          </cell>
        </row>
        <row r="94">
          <cell r="A94">
            <v>909994</v>
          </cell>
          <cell r="B94" t="e">
            <v>#N/A</v>
          </cell>
          <cell r="C94">
            <v>34.270000000000003</v>
          </cell>
        </row>
        <row r="95">
          <cell r="A95">
            <v>909995</v>
          </cell>
          <cell r="B95" t="e">
            <v>#N/A</v>
          </cell>
          <cell r="C95">
            <v>34.270000000000003</v>
          </cell>
        </row>
        <row r="96">
          <cell r="A96">
            <v>909998</v>
          </cell>
          <cell r="B96" t="e">
            <v>#N/A</v>
          </cell>
          <cell r="C96">
            <v>17.930000000000003</v>
          </cell>
        </row>
        <row r="97">
          <cell r="A97">
            <v>909999</v>
          </cell>
          <cell r="B97" t="e">
            <v>#N/A</v>
          </cell>
          <cell r="C97">
            <v>10.910000000000002</v>
          </cell>
        </row>
        <row r="98">
          <cell r="A98">
            <v>950313</v>
          </cell>
          <cell r="B98" t="e">
            <v>#N/A</v>
          </cell>
          <cell r="C98">
            <v>62.640000000000015</v>
          </cell>
        </row>
        <row r="99">
          <cell r="A99">
            <v>950339</v>
          </cell>
          <cell r="B99" t="e">
            <v>#N/A</v>
          </cell>
          <cell r="C99">
            <v>1103.6200000000001</v>
          </cell>
        </row>
        <row r="100">
          <cell r="A100">
            <v>950340</v>
          </cell>
          <cell r="B100" t="e">
            <v>#N/A</v>
          </cell>
          <cell r="C100">
            <v>42.5</v>
          </cell>
        </row>
        <row r="101">
          <cell r="A101" t="str">
            <v>9520DD</v>
          </cell>
          <cell r="B101" t="e">
            <v>#N/A</v>
          </cell>
          <cell r="C101">
            <v>165.49</v>
          </cell>
        </row>
        <row r="102">
          <cell r="A102" t="str">
            <v>9520TA</v>
          </cell>
          <cell r="B102" t="e">
            <v>#N/A</v>
          </cell>
          <cell r="C102">
            <v>2756.2100000000005</v>
          </cell>
        </row>
        <row r="103">
          <cell r="A103" t="str">
            <v>9521TP</v>
          </cell>
          <cell r="B103" t="e">
            <v>#N/A</v>
          </cell>
          <cell r="C103">
            <v>237.44000000000003</v>
          </cell>
        </row>
        <row r="104">
          <cell r="A104">
            <v>954400</v>
          </cell>
          <cell r="B104" t="e">
            <v>#N/A</v>
          </cell>
          <cell r="C104">
            <v>113.28</v>
          </cell>
        </row>
        <row r="105">
          <cell r="A105" t="str">
            <v>95A001</v>
          </cell>
          <cell r="B105" t="e">
            <v>#N/A</v>
          </cell>
          <cell r="C105">
            <v>67.590000000000018</v>
          </cell>
        </row>
        <row r="106">
          <cell r="A106" t="str">
            <v>95A060</v>
          </cell>
          <cell r="B106" t="e">
            <v>#N/A</v>
          </cell>
          <cell r="C106">
            <v>280</v>
          </cell>
        </row>
        <row r="107">
          <cell r="A107" t="str">
            <v>95A080</v>
          </cell>
          <cell r="B107" t="e">
            <v>#N/A</v>
          </cell>
          <cell r="C107">
            <v>196.61</v>
          </cell>
        </row>
        <row r="108">
          <cell r="A108" t="str">
            <v>95A662</v>
          </cell>
          <cell r="B108" t="e">
            <v>#N/A</v>
          </cell>
          <cell r="C108">
            <v>160.74</v>
          </cell>
        </row>
        <row r="109">
          <cell r="A109" t="str">
            <v>95A663</v>
          </cell>
          <cell r="B109" t="e">
            <v>#N/A</v>
          </cell>
          <cell r="C109">
            <v>269.63000000000005</v>
          </cell>
        </row>
        <row r="110">
          <cell r="A110" t="str">
            <v>95A668</v>
          </cell>
          <cell r="B110" t="e">
            <v>#N/A</v>
          </cell>
          <cell r="C110">
            <v>344.65000000000003</v>
          </cell>
        </row>
        <row r="111">
          <cell r="A111" t="str">
            <v>95A669</v>
          </cell>
          <cell r="B111" t="e">
            <v>#N/A</v>
          </cell>
          <cell r="C111">
            <v>365.85</v>
          </cell>
        </row>
        <row r="112">
          <cell r="A112" t="str">
            <v>95A677</v>
          </cell>
          <cell r="B112" t="e">
            <v>#N/A</v>
          </cell>
          <cell r="C112">
            <v>445.92</v>
          </cell>
        </row>
        <row r="113">
          <cell r="A113" t="str">
            <v>95A700</v>
          </cell>
          <cell r="B113" t="e">
            <v>#N/A</v>
          </cell>
          <cell r="C113">
            <v>9999</v>
          </cell>
        </row>
        <row r="114">
          <cell r="A114" t="str">
            <v>95A701</v>
          </cell>
          <cell r="B114" t="e">
            <v>#N/A</v>
          </cell>
          <cell r="C114">
            <v>9999</v>
          </cell>
        </row>
        <row r="115">
          <cell r="A115" t="str">
            <v>95A702</v>
          </cell>
          <cell r="B115" t="e">
            <v>#N/A</v>
          </cell>
          <cell r="C115">
            <v>97.960000000000008</v>
          </cell>
        </row>
        <row r="116">
          <cell r="A116" t="str">
            <v>95A710</v>
          </cell>
          <cell r="B116" t="e">
            <v>#N/A</v>
          </cell>
          <cell r="C116">
            <v>7.6000000000000005</v>
          </cell>
        </row>
        <row r="117">
          <cell r="A117" t="str">
            <v>95A711</v>
          </cell>
          <cell r="B117" t="e">
            <v>#N/A</v>
          </cell>
          <cell r="C117">
            <v>8.4700000000000006</v>
          </cell>
        </row>
        <row r="118">
          <cell r="A118" t="str">
            <v>95A712</v>
          </cell>
          <cell r="B118" t="str">
            <v>XS50-Br</v>
          </cell>
          <cell r="C118">
            <v>99</v>
          </cell>
        </row>
        <row r="119">
          <cell r="A119" t="str">
            <v>95A713</v>
          </cell>
          <cell r="B119" t="str">
            <v>XS50-Br</v>
          </cell>
          <cell r="C119">
            <v>171.47000000000003</v>
          </cell>
        </row>
        <row r="120">
          <cell r="A120" t="str">
            <v>95A730</v>
          </cell>
          <cell r="B120" t="e">
            <v>#N/A</v>
          </cell>
          <cell r="C120">
            <v>71.3</v>
          </cell>
        </row>
        <row r="121">
          <cell r="A121" t="str">
            <v>95A731</v>
          </cell>
          <cell r="B121" t="e">
            <v>#N/A</v>
          </cell>
          <cell r="C121">
            <v>71.3</v>
          </cell>
        </row>
        <row r="122">
          <cell r="A122" t="str">
            <v>95A732</v>
          </cell>
          <cell r="B122" t="e">
            <v>#N/A</v>
          </cell>
          <cell r="C122">
            <v>71.3</v>
          </cell>
        </row>
        <row r="123">
          <cell r="A123" t="str">
            <v>95A733</v>
          </cell>
          <cell r="B123" t="e">
            <v>#N/A</v>
          </cell>
          <cell r="C123">
            <v>71.3</v>
          </cell>
        </row>
        <row r="124">
          <cell r="A124" t="str">
            <v>95A741</v>
          </cell>
          <cell r="B124" t="e">
            <v>#N/A</v>
          </cell>
          <cell r="C124">
            <v>130.62</v>
          </cell>
        </row>
        <row r="125">
          <cell r="A125" t="str">
            <v>95A746</v>
          </cell>
          <cell r="B125" t="e">
            <v>#N/A</v>
          </cell>
          <cell r="C125">
            <v>182.84000000000003</v>
          </cell>
        </row>
        <row r="126">
          <cell r="A126" t="str">
            <v>95A747</v>
          </cell>
          <cell r="B126" t="e">
            <v>#N/A</v>
          </cell>
          <cell r="C126">
            <v>83.01</v>
          </cell>
        </row>
        <row r="127">
          <cell r="A127" t="str">
            <v>95A748</v>
          </cell>
          <cell r="B127" t="e">
            <v>#N/A</v>
          </cell>
          <cell r="C127">
            <v>83.01</v>
          </cell>
        </row>
        <row r="128">
          <cell r="A128" t="str">
            <v>95A749</v>
          </cell>
          <cell r="B128" t="e">
            <v>#N/A</v>
          </cell>
          <cell r="C128">
            <v>83.01</v>
          </cell>
        </row>
        <row r="129">
          <cell r="A129" t="str">
            <v>95A760</v>
          </cell>
          <cell r="B129" t="e">
            <v>#N/A</v>
          </cell>
          <cell r="C129">
            <v>35.540000000000006</v>
          </cell>
        </row>
        <row r="130">
          <cell r="A130" t="str">
            <v>95A761</v>
          </cell>
          <cell r="B130" t="e">
            <v>#N/A</v>
          </cell>
          <cell r="C130">
            <v>202.08000000000004</v>
          </cell>
        </row>
        <row r="131">
          <cell r="A131" t="str">
            <v>95A762</v>
          </cell>
          <cell r="B131" t="e">
            <v>#N/A</v>
          </cell>
          <cell r="C131">
            <v>5.45</v>
          </cell>
        </row>
        <row r="132">
          <cell r="A132" t="str">
            <v>95A763</v>
          </cell>
          <cell r="B132" t="e">
            <v>#N/A</v>
          </cell>
          <cell r="C132">
            <v>4.1500000000000004</v>
          </cell>
        </row>
        <row r="133">
          <cell r="A133" t="str">
            <v>95A764</v>
          </cell>
          <cell r="B133" t="e">
            <v>#N/A</v>
          </cell>
          <cell r="C133">
            <v>45.480000000000004</v>
          </cell>
        </row>
        <row r="134">
          <cell r="A134" t="str">
            <v>95A811</v>
          </cell>
          <cell r="B134" t="e">
            <v>#N/A</v>
          </cell>
          <cell r="C134">
            <v>109.82000000000001</v>
          </cell>
        </row>
        <row r="135">
          <cell r="A135" t="str">
            <v>95A812</v>
          </cell>
          <cell r="B135" t="e">
            <v>#N/A</v>
          </cell>
          <cell r="C135">
            <v>109.82000000000001</v>
          </cell>
        </row>
        <row r="136">
          <cell r="A136" t="str">
            <v>95A813</v>
          </cell>
          <cell r="B136" t="e">
            <v>#N/A</v>
          </cell>
          <cell r="C136">
            <v>126.24000000000001</v>
          </cell>
        </row>
        <row r="137">
          <cell r="A137" t="str">
            <v>95A816</v>
          </cell>
          <cell r="B137" t="e">
            <v>#N/A</v>
          </cell>
          <cell r="C137">
            <v>136.1</v>
          </cell>
        </row>
        <row r="138">
          <cell r="A138" t="str">
            <v>95A829</v>
          </cell>
          <cell r="B138" t="e">
            <v>#N/A</v>
          </cell>
          <cell r="C138">
            <v>103.32000000000001</v>
          </cell>
        </row>
        <row r="139">
          <cell r="A139" t="str">
            <v>95A830</v>
          </cell>
          <cell r="B139" t="e">
            <v>#N/A</v>
          </cell>
          <cell r="C139">
            <v>94.670000000000016</v>
          </cell>
        </row>
        <row r="140">
          <cell r="A140" t="str">
            <v>95A860</v>
          </cell>
          <cell r="B140" t="e">
            <v>#N/A</v>
          </cell>
          <cell r="C140">
            <v>67.040000000000006</v>
          </cell>
        </row>
        <row r="141">
          <cell r="A141" t="str">
            <v>95A861</v>
          </cell>
          <cell r="B141" t="e">
            <v>#N/A</v>
          </cell>
          <cell r="C141">
            <v>11.96</v>
          </cell>
        </row>
        <row r="142">
          <cell r="A142" t="str">
            <v>95A862</v>
          </cell>
          <cell r="B142" t="e">
            <v>#N/A</v>
          </cell>
          <cell r="C142">
            <v>23.1</v>
          </cell>
        </row>
        <row r="143">
          <cell r="A143" t="str">
            <v>95A863</v>
          </cell>
          <cell r="B143" t="e">
            <v>#N/A</v>
          </cell>
          <cell r="C143">
            <v>23.1</v>
          </cell>
        </row>
        <row r="144">
          <cell r="A144" t="str">
            <v>95A864</v>
          </cell>
          <cell r="B144" t="e">
            <v>#N/A</v>
          </cell>
          <cell r="C144">
            <v>6.4</v>
          </cell>
        </row>
        <row r="145">
          <cell r="A145" t="str">
            <v>95A865</v>
          </cell>
          <cell r="B145" t="e">
            <v>#N/A</v>
          </cell>
          <cell r="C145">
            <v>30.8</v>
          </cell>
        </row>
        <row r="146">
          <cell r="A146" t="str">
            <v>95A866</v>
          </cell>
          <cell r="B146" t="e">
            <v>#N/A</v>
          </cell>
          <cell r="C146">
            <v>22.510000000000005</v>
          </cell>
        </row>
        <row r="147">
          <cell r="A147" t="str">
            <v>95A867</v>
          </cell>
          <cell r="B147" t="e">
            <v>#N/A</v>
          </cell>
          <cell r="C147">
            <v>69.17</v>
          </cell>
        </row>
        <row r="148">
          <cell r="A148" t="str">
            <v>95A868</v>
          </cell>
          <cell r="B148" t="e">
            <v>#N/A</v>
          </cell>
          <cell r="C148">
            <v>18.600000000000001</v>
          </cell>
        </row>
        <row r="149">
          <cell r="A149" t="str">
            <v>95A869</v>
          </cell>
          <cell r="B149" t="e">
            <v>#N/A</v>
          </cell>
          <cell r="C149">
            <v>26.890000000000004</v>
          </cell>
        </row>
        <row r="150">
          <cell r="A150" t="str">
            <v>95A870</v>
          </cell>
          <cell r="B150" t="e">
            <v>#N/A</v>
          </cell>
          <cell r="C150">
            <v>131.12</v>
          </cell>
        </row>
        <row r="151">
          <cell r="A151" t="str">
            <v>95A871</v>
          </cell>
          <cell r="B151" t="e">
            <v>#N/A</v>
          </cell>
          <cell r="C151">
            <v>157.18000000000004</v>
          </cell>
        </row>
        <row r="152">
          <cell r="A152" t="str">
            <v>95A872</v>
          </cell>
          <cell r="B152" t="e">
            <v>#N/A</v>
          </cell>
          <cell r="C152">
            <v>121.89000000000001</v>
          </cell>
        </row>
        <row r="153">
          <cell r="A153" t="str">
            <v>95A873</v>
          </cell>
          <cell r="B153" t="e">
            <v>#N/A</v>
          </cell>
          <cell r="C153">
            <v>7.23</v>
          </cell>
        </row>
        <row r="154">
          <cell r="A154" t="str">
            <v>95A874</v>
          </cell>
          <cell r="B154" t="e">
            <v>#N/A</v>
          </cell>
          <cell r="C154">
            <v>19.900000000000002</v>
          </cell>
        </row>
        <row r="155">
          <cell r="A155" t="str">
            <v>95A875</v>
          </cell>
          <cell r="B155" t="e">
            <v>#N/A</v>
          </cell>
          <cell r="C155">
            <v>33.170000000000009</v>
          </cell>
        </row>
        <row r="156">
          <cell r="A156" t="str">
            <v>95A876</v>
          </cell>
          <cell r="B156" t="e">
            <v>#N/A</v>
          </cell>
          <cell r="C156">
            <v>42.170000000000009</v>
          </cell>
        </row>
        <row r="157">
          <cell r="A157" t="str">
            <v>95A877</v>
          </cell>
          <cell r="B157" t="e">
            <v>#N/A</v>
          </cell>
          <cell r="C157">
            <v>69.410000000000011</v>
          </cell>
        </row>
        <row r="158">
          <cell r="A158" t="str">
            <v>95A878</v>
          </cell>
          <cell r="B158" t="e">
            <v>#N/A</v>
          </cell>
          <cell r="C158">
            <v>14.100000000000001</v>
          </cell>
        </row>
        <row r="159">
          <cell r="A159" t="str">
            <v>95A890</v>
          </cell>
          <cell r="B159" t="e">
            <v>#N/A</v>
          </cell>
          <cell r="C159">
            <v>41.52000000000001</v>
          </cell>
        </row>
        <row r="160">
          <cell r="A160" t="str">
            <v>95A912</v>
          </cell>
          <cell r="B160" t="e">
            <v>#N/A</v>
          </cell>
          <cell r="C160">
            <v>68.31</v>
          </cell>
        </row>
        <row r="161">
          <cell r="A161" t="str">
            <v>95A926</v>
          </cell>
          <cell r="B161" t="e">
            <v>#N/A</v>
          </cell>
          <cell r="C161">
            <v>50.320000000000007</v>
          </cell>
        </row>
        <row r="162">
          <cell r="A162" t="str">
            <v>95A927</v>
          </cell>
          <cell r="B162" t="e">
            <v>#N/A</v>
          </cell>
          <cell r="C162">
            <v>60.45</v>
          </cell>
        </row>
        <row r="163">
          <cell r="A163" t="str">
            <v>95A930</v>
          </cell>
          <cell r="B163" t="e">
            <v>#N/A</v>
          </cell>
          <cell r="C163">
            <v>59.39</v>
          </cell>
        </row>
        <row r="164">
          <cell r="A164" t="str">
            <v>95AKF6</v>
          </cell>
          <cell r="B164" t="e">
            <v>#N/A</v>
          </cell>
          <cell r="C164">
            <v>9999</v>
          </cell>
        </row>
        <row r="165">
          <cell r="A165" t="str">
            <v>95B001</v>
          </cell>
          <cell r="B165" t="e">
            <v>#N/A</v>
          </cell>
          <cell r="C165">
            <v>250.14000000000001</v>
          </cell>
        </row>
        <row r="166">
          <cell r="A166" t="str">
            <v>95B002</v>
          </cell>
          <cell r="B166" t="e">
            <v>#N/A</v>
          </cell>
          <cell r="C166">
            <v>170.74</v>
          </cell>
        </row>
        <row r="167">
          <cell r="A167" t="str">
            <v>95B101</v>
          </cell>
          <cell r="B167" t="e">
            <v>#N/A</v>
          </cell>
          <cell r="C167">
            <v>576.57000000000005</v>
          </cell>
        </row>
        <row r="168">
          <cell r="A168" t="str">
            <v>95B102</v>
          </cell>
          <cell r="B168" t="e">
            <v>#N/A</v>
          </cell>
          <cell r="C168">
            <v>563.44000000000005</v>
          </cell>
        </row>
        <row r="169">
          <cell r="A169" t="str">
            <v>95B114</v>
          </cell>
          <cell r="B169" t="e">
            <v>#N/A</v>
          </cell>
          <cell r="C169">
            <v>429.42</v>
          </cell>
        </row>
        <row r="170">
          <cell r="A170" t="str">
            <v>95B116</v>
          </cell>
          <cell r="B170" t="e">
            <v>#N/A</v>
          </cell>
          <cell r="C170">
            <v>725</v>
          </cell>
        </row>
        <row r="171">
          <cell r="A171" t="str">
            <v>95B117</v>
          </cell>
          <cell r="B171" t="e">
            <v>#N/A</v>
          </cell>
          <cell r="C171">
            <v>674.5100000000001</v>
          </cell>
        </row>
        <row r="172">
          <cell r="A172" t="str">
            <v>95B118</v>
          </cell>
          <cell r="B172" t="str">
            <v>XS50</v>
          </cell>
          <cell r="C172">
            <v>199.47000000000003</v>
          </cell>
        </row>
        <row r="173">
          <cell r="A173" t="str">
            <v>95B120</v>
          </cell>
          <cell r="B173" t="e">
            <v>#N/A</v>
          </cell>
          <cell r="C173">
            <v>773.31000000000006</v>
          </cell>
        </row>
        <row r="174">
          <cell r="A174" t="str">
            <v>95B121</v>
          </cell>
          <cell r="B174" t="str">
            <v>CD50</v>
          </cell>
          <cell r="C174">
            <v>29.8</v>
          </cell>
        </row>
        <row r="175">
          <cell r="A175" t="str">
            <v>95B122</v>
          </cell>
          <cell r="B175" t="str">
            <v>XS50-Br</v>
          </cell>
          <cell r="C175">
            <v>221.87000000000003</v>
          </cell>
        </row>
        <row r="176">
          <cell r="A176" t="str">
            <v>95B123</v>
          </cell>
          <cell r="B176" t="str">
            <v>CD50</v>
          </cell>
          <cell r="C176">
            <v>192</v>
          </cell>
        </row>
        <row r="177">
          <cell r="A177" t="str">
            <v>95B124</v>
          </cell>
          <cell r="B177" t="e">
            <v>#N/A</v>
          </cell>
          <cell r="C177">
            <v>427.43000000000006</v>
          </cell>
        </row>
        <row r="178">
          <cell r="A178" t="str">
            <v>95B300</v>
          </cell>
          <cell r="B178" t="e">
            <v>#N/A</v>
          </cell>
          <cell r="C178">
            <v>9999</v>
          </cell>
        </row>
        <row r="179">
          <cell r="A179" t="str">
            <v>95B320</v>
          </cell>
          <cell r="B179" t="e">
            <v>#N/A</v>
          </cell>
          <cell r="C179">
            <v>73.890000000000015</v>
          </cell>
        </row>
        <row r="180">
          <cell r="A180" t="str">
            <v>95B323</v>
          </cell>
          <cell r="B180" t="e">
            <v>#N/A</v>
          </cell>
          <cell r="C180">
            <v>73.890000000000015</v>
          </cell>
        </row>
        <row r="181">
          <cell r="A181" t="str">
            <v>95B325</v>
          </cell>
          <cell r="B181" t="e">
            <v>#N/A</v>
          </cell>
          <cell r="C181">
            <v>73.890000000000015</v>
          </cell>
        </row>
        <row r="182">
          <cell r="A182" t="str">
            <v>95B326</v>
          </cell>
          <cell r="B182" t="e">
            <v>#N/A</v>
          </cell>
          <cell r="C182">
            <v>75.190000000000012</v>
          </cell>
        </row>
        <row r="183">
          <cell r="A183" t="str">
            <v>95B331</v>
          </cell>
          <cell r="B183" t="e">
            <v>#N/A</v>
          </cell>
          <cell r="C183">
            <v>73.890000000000015</v>
          </cell>
        </row>
        <row r="184">
          <cell r="A184" t="str">
            <v>95B332</v>
          </cell>
          <cell r="B184" t="e">
            <v>#N/A</v>
          </cell>
          <cell r="C184">
            <v>73.890000000000015</v>
          </cell>
        </row>
        <row r="185">
          <cell r="A185" t="str">
            <v>95B333</v>
          </cell>
          <cell r="B185" t="e">
            <v>#N/A</v>
          </cell>
          <cell r="C185">
            <v>73.890000000000015</v>
          </cell>
        </row>
        <row r="186">
          <cell r="A186" t="str">
            <v>95B334</v>
          </cell>
          <cell r="B186" t="e">
            <v>#N/A</v>
          </cell>
          <cell r="C186">
            <v>73.890000000000015</v>
          </cell>
        </row>
        <row r="187">
          <cell r="A187" t="str">
            <v>95B335</v>
          </cell>
          <cell r="B187" t="e">
            <v>#N/A</v>
          </cell>
          <cell r="C187">
            <v>73.890000000000015</v>
          </cell>
        </row>
        <row r="188">
          <cell r="A188" t="str">
            <v>95B336</v>
          </cell>
          <cell r="B188" t="e">
            <v>#N/A</v>
          </cell>
          <cell r="C188">
            <v>74.710000000000008</v>
          </cell>
        </row>
        <row r="189">
          <cell r="A189" t="str">
            <v>95B337</v>
          </cell>
          <cell r="B189" t="e">
            <v>#N/A</v>
          </cell>
          <cell r="C189">
            <v>74.710000000000008</v>
          </cell>
        </row>
        <row r="190">
          <cell r="A190" t="str">
            <v>95B338</v>
          </cell>
          <cell r="B190" t="e">
            <v>#N/A</v>
          </cell>
          <cell r="C190">
            <v>74.710000000000008</v>
          </cell>
        </row>
        <row r="191">
          <cell r="A191" t="str">
            <v>95B339</v>
          </cell>
          <cell r="B191" t="e">
            <v>#N/A</v>
          </cell>
          <cell r="C191">
            <v>74.710000000000008</v>
          </cell>
        </row>
        <row r="192">
          <cell r="A192" t="str">
            <v>95B340</v>
          </cell>
          <cell r="B192" t="e">
            <v>#N/A</v>
          </cell>
          <cell r="C192">
            <v>84.740000000000009</v>
          </cell>
        </row>
        <row r="193">
          <cell r="A193" t="str">
            <v>95B341</v>
          </cell>
          <cell r="B193" t="e">
            <v>#N/A</v>
          </cell>
          <cell r="C193">
            <v>84.740000000000009</v>
          </cell>
        </row>
        <row r="194">
          <cell r="A194" t="str">
            <v>95B350</v>
          </cell>
          <cell r="B194" t="str">
            <v>TS68</v>
          </cell>
          <cell r="C194">
            <v>226.73000000000002</v>
          </cell>
        </row>
        <row r="195">
          <cell r="A195" t="str">
            <v>95B351</v>
          </cell>
          <cell r="B195" t="str">
            <v>CP68/TS68</v>
          </cell>
          <cell r="C195">
            <v>51</v>
          </cell>
        </row>
        <row r="196">
          <cell r="A196" t="str">
            <v>95B500</v>
          </cell>
          <cell r="B196" t="e">
            <v>#N/A</v>
          </cell>
          <cell r="C196">
            <v>9999</v>
          </cell>
        </row>
        <row r="197">
          <cell r="A197" t="str">
            <v>95B501</v>
          </cell>
          <cell r="B197" t="e">
            <v>#N/A</v>
          </cell>
          <cell r="C197">
            <v>85.300000000000011</v>
          </cell>
        </row>
        <row r="198">
          <cell r="A198" t="str">
            <v>95B502</v>
          </cell>
          <cell r="B198" t="e">
            <v>#N/A</v>
          </cell>
          <cell r="C198">
            <v>50</v>
          </cell>
        </row>
        <row r="199">
          <cell r="A199" t="str">
            <v>95B503</v>
          </cell>
          <cell r="B199" t="e">
            <v>#N/A</v>
          </cell>
          <cell r="C199">
            <v>357.79</v>
          </cell>
        </row>
        <row r="200">
          <cell r="A200" t="str">
            <v>95B504</v>
          </cell>
          <cell r="B200" t="e">
            <v>#N/A</v>
          </cell>
          <cell r="C200">
            <v>9999</v>
          </cell>
        </row>
        <row r="201">
          <cell r="A201" t="str">
            <v>95B505</v>
          </cell>
          <cell r="B201" t="e">
            <v>#N/A</v>
          </cell>
          <cell r="C201">
            <v>9999</v>
          </cell>
        </row>
        <row r="202">
          <cell r="A202" t="str">
            <v>95B506</v>
          </cell>
          <cell r="B202" t="e">
            <v>#N/A</v>
          </cell>
          <cell r="C202">
            <v>9999</v>
          </cell>
        </row>
        <row r="203">
          <cell r="A203" t="str">
            <v>95B507</v>
          </cell>
          <cell r="B203" t="e">
            <v>#N/A</v>
          </cell>
          <cell r="C203">
            <v>9999</v>
          </cell>
        </row>
        <row r="204">
          <cell r="A204" t="str">
            <v>95B530</v>
          </cell>
          <cell r="B204" t="e">
            <v>#N/A</v>
          </cell>
          <cell r="C204">
            <v>410.5</v>
          </cell>
        </row>
        <row r="205">
          <cell r="A205" t="str">
            <v>95B531</v>
          </cell>
          <cell r="B205" t="e">
            <v>#N/A</v>
          </cell>
          <cell r="C205">
            <v>189.31000000000003</v>
          </cell>
        </row>
        <row r="206">
          <cell r="A206" t="str">
            <v>95B532</v>
          </cell>
          <cell r="B206" t="e">
            <v>#N/A</v>
          </cell>
          <cell r="C206">
            <v>190.25</v>
          </cell>
        </row>
        <row r="207">
          <cell r="A207" t="str">
            <v>95B533</v>
          </cell>
          <cell r="B207" t="e">
            <v>#N/A</v>
          </cell>
          <cell r="C207">
            <v>410.5</v>
          </cell>
        </row>
        <row r="208">
          <cell r="A208" t="str">
            <v>95B534</v>
          </cell>
          <cell r="B208" t="e">
            <v>#N/A</v>
          </cell>
          <cell r="C208">
            <v>201.55</v>
          </cell>
        </row>
        <row r="209">
          <cell r="A209" t="str">
            <v>95B535</v>
          </cell>
          <cell r="B209" t="e">
            <v>#N/A</v>
          </cell>
          <cell r="C209">
            <v>422.74000000000007</v>
          </cell>
        </row>
        <row r="210">
          <cell r="A210" t="str">
            <v>95B536</v>
          </cell>
          <cell r="B210" t="e">
            <v>#N/A</v>
          </cell>
          <cell r="C210">
            <v>532.87000000000012</v>
          </cell>
        </row>
        <row r="211">
          <cell r="A211" t="str">
            <v>95B537</v>
          </cell>
          <cell r="B211" t="e">
            <v>#N/A</v>
          </cell>
          <cell r="C211">
            <v>422.74000000000007</v>
          </cell>
        </row>
        <row r="212">
          <cell r="A212" t="str">
            <v>95B538</v>
          </cell>
          <cell r="B212" t="e">
            <v>#N/A</v>
          </cell>
          <cell r="C212">
            <v>318.26000000000005</v>
          </cell>
        </row>
        <row r="213">
          <cell r="A213" t="str">
            <v>95B539</v>
          </cell>
          <cell r="B213" t="e">
            <v>#N/A</v>
          </cell>
          <cell r="C213">
            <v>387.52000000000004</v>
          </cell>
        </row>
        <row r="214">
          <cell r="A214" t="str">
            <v>95B540</v>
          </cell>
          <cell r="B214" t="e">
            <v>#N/A</v>
          </cell>
          <cell r="C214">
            <v>415.26000000000005</v>
          </cell>
        </row>
        <row r="215">
          <cell r="A215" t="str">
            <v>95B541</v>
          </cell>
          <cell r="B215" t="e">
            <v>#N/A</v>
          </cell>
          <cell r="C215">
            <v>415.26000000000005</v>
          </cell>
        </row>
        <row r="216">
          <cell r="A216" t="str">
            <v>95B542</v>
          </cell>
          <cell r="B216" t="e">
            <v>#N/A</v>
          </cell>
          <cell r="C216">
            <v>285.32000000000005</v>
          </cell>
        </row>
        <row r="217">
          <cell r="A217" t="str">
            <v>95B543</v>
          </cell>
          <cell r="B217" t="e">
            <v>#N/A</v>
          </cell>
          <cell r="C217">
            <v>266.49</v>
          </cell>
        </row>
        <row r="218">
          <cell r="A218" t="str">
            <v>95B544</v>
          </cell>
          <cell r="B218" t="e">
            <v>#N/A</v>
          </cell>
          <cell r="C218">
            <v>338.52000000000004</v>
          </cell>
        </row>
        <row r="219">
          <cell r="A219" t="str">
            <v>95B545</v>
          </cell>
          <cell r="B219" t="e">
            <v>#N/A</v>
          </cell>
          <cell r="C219">
            <v>422.66000000000008</v>
          </cell>
        </row>
        <row r="220">
          <cell r="A220" t="str">
            <v>95B560</v>
          </cell>
          <cell r="B220" t="e">
            <v>#N/A</v>
          </cell>
          <cell r="C220">
            <v>213.66</v>
          </cell>
        </row>
        <row r="221">
          <cell r="A221" t="str">
            <v>95B561</v>
          </cell>
          <cell r="B221" t="e">
            <v>#N/A</v>
          </cell>
          <cell r="C221">
            <v>213.66</v>
          </cell>
        </row>
        <row r="222">
          <cell r="A222" t="str">
            <v>95B562</v>
          </cell>
          <cell r="B222" t="e">
            <v>#N/A</v>
          </cell>
          <cell r="C222">
            <v>213.66</v>
          </cell>
        </row>
        <row r="223">
          <cell r="A223" t="str">
            <v>95B563</v>
          </cell>
          <cell r="B223" t="e">
            <v>#N/A</v>
          </cell>
          <cell r="C223">
            <v>336.03000000000003</v>
          </cell>
        </row>
        <row r="224">
          <cell r="A224" t="str">
            <v>95B565</v>
          </cell>
          <cell r="B224" t="e">
            <v>#N/A</v>
          </cell>
          <cell r="C224">
            <v>427.33000000000004</v>
          </cell>
        </row>
        <row r="225">
          <cell r="A225" t="str">
            <v>95B567</v>
          </cell>
          <cell r="B225" t="e">
            <v>#N/A</v>
          </cell>
          <cell r="C225">
            <v>336.03000000000003</v>
          </cell>
        </row>
        <row r="226">
          <cell r="A226" t="str">
            <v>95B569</v>
          </cell>
          <cell r="B226" t="e">
            <v>#N/A</v>
          </cell>
          <cell r="C226">
            <v>341.67000000000007</v>
          </cell>
        </row>
        <row r="227">
          <cell r="A227" t="str">
            <v>95B571</v>
          </cell>
          <cell r="B227" t="e">
            <v>#N/A</v>
          </cell>
          <cell r="C227">
            <v>348.26000000000005</v>
          </cell>
        </row>
        <row r="228">
          <cell r="A228" t="str">
            <v>95B572</v>
          </cell>
          <cell r="B228" t="e">
            <v>#N/A</v>
          </cell>
          <cell r="C228">
            <v>318.06000000000006</v>
          </cell>
        </row>
        <row r="229">
          <cell r="A229" t="str">
            <v>95B573</v>
          </cell>
          <cell r="B229" t="e">
            <v>#N/A</v>
          </cell>
          <cell r="C229">
            <v>318.06000000000006</v>
          </cell>
        </row>
        <row r="230">
          <cell r="A230" t="str">
            <v>95B574</v>
          </cell>
          <cell r="B230" t="e">
            <v>#N/A</v>
          </cell>
          <cell r="C230">
            <v>318.06000000000006</v>
          </cell>
        </row>
        <row r="231">
          <cell r="A231" t="str">
            <v>95B575</v>
          </cell>
          <cell r="B231" t="e">
            <v>#N/A</v>
          </cell>
          <cell r="C231">
            <v>333.78000000000003</v>
          </cell>
        </row>
        <row r="232">
          <cell r="A232" t="str">
            <v>95B576</v>
          </cell>
          <cell r="B232" t="e">
            <v>#N/A</v>
          </cell>
          <cell r="C232">
            <v>342.1</v>
          </cell>
        </row>
        <row r="233">
          <cell r="A233" t="str">
            <v>95B579</v>
          </cell>
          <cell r="B233" t="e">
            <v>#N/A</v>
          </cell>
          <cell r="C233">
            <v>360.59000000000003</v>
          </cell>
        </row>
        <row r="234">
          <cell r="A234" t="str">
            <v>95B580</v>
          </cell>
          <cell r="B234" t="e">
            <v>#N/A</v>
          </cell>
          <cell r="C234">
            <v>360.59000000000003</v>
          </cell>
        </row>
        <row r="235">
          <cell r="A235" t="str">
            <v>95B600</v>
          </cell>
          <cell r="B235" t="e">
            <v>#N/A</v>
          </cell>
          <cell r="C235">
            <v>9999</v>
          </cell>
        </row>
        <row r="236">
          <cell r="A236" t="str">
            <v>95B601</v>
          </cell>
          <cell r="B236" t="e">
            <v>#N/A</v>
          </cell>
          <cell r="C236">
            <v>57.25</v>
          </cell>
        </row>
        <row r="237">
          <cell r="A237" t="str">
            <v>95B602</v>
          </cell>
          <cell r="B237" t="e">
            <v>#N/A</v>
          </cell>
          <cell r="C237">
            <v>55.150000000000006</v>
          </cell>
        </row>
        <row r="238">
          <cell r="A238" t="str">
            <v>95B603</v>
          </cell>
          <cell r="B238" t="e">
            <v>#N/A</v>
          </cell>
          <cell r="C238">
            <v>57.49</v>
          </cell>
        </row>
        <row r="239">
          <cell r="A239" t="str">
            <v>95B604</v>
          </cell>
          <cell r="B239" t="e">
            <v>#N/A</v>
          </cell>
          <cell r="C239">
            <v>57.84</v>
          </cell>
        </row>
        <row r="240">
          <cell r="A240" t="str">
            <v>95B605</v>
          </cell>
          <cell r="B240" t="e">
            <v>#N/A</v>
          </cell>
          <cell r="C240">
            <v>38.990000000000009</v>
          </cell>
        </row>
        <row r="241">
          <cell r="A241" t="str">
            <v>95B609</v>
          </cell>
          <cell r="B241" t="e">
            <v>#N/A</v>
          </cell>
          <cell r="C241">
            <v>47.77000000000001</v>
          </cell>
        </row>
        <row r="242">
          <cell r="A242" t="str">
            <v>95B611</v>
          </cell>
          <cell r="B242" t="e">
            <v>#N/A</v>
          </cell>
          <cell r="C242">
            <v>87.340000000000018</v>
          </cell>
        </row>
        <row r="243">
          <cell r="A243" t="str">
            <v>95B612</v>
          </cell>
          <cell r="B243" t="e">
            <v>#N/A</v>
          </cell>
          <cell r="C243">
            <v>100.22000000000001</v>
          </cell>
        </row>
        <row r="244">
          <cell r="A244" t="str">
            <v>95B613</v>
          </cell>
          <cell r="B244" t="e">
            <v>#N/A</v>
          </cell>
          <cell r="C244">
            <v>58.210000000000008</v>
          </cell>
        </row>
        <row r="245">
          <cell r="A245" t="str">
            <v>95B630</v>
          </cell>
          <cell r="B245" t="e">
            <v>#N/A</v>
          </cell>
          <cell r="C245">
            <v>258.89000000000004</v>
          </cell>
        </row>
        <row r="246">
          <cell r="A246" t="str">
            <v>95B631</v>
          </cell>
          <cell r="B246" t="e">
            <v>#N/A</v>
          </cell>
          <cell r="C246">
            <v>184.69000000000003</v>
          </cell>
        </row>
        <row r="247">
          <cell r="A247" t="str">
            <v>95B632</v>
          </cell>
          <cell r="B247" t="e">
            <v>#N/A</v>
          </cell>
          <cell r="C247">
            <v>184.69000000000003</v>
          </cell>
        </row>
        <row r="248">
          <cell r="A248" t="str">
            <v>95B633</v>
          </cell>
          <cell r="B248" t="e">
            <v>#N/A</v>
          </cell>
          <cell r="C248">
            <v>114.42000000000002</v>
          </cell>
        </row>
        <row r="249">
          <cell r="A249" t="str">
            <v>95B635</v>
          </cell>
          <cell r="B249" t="e">
            <v>#N/A</v>
          </cell>
          <cell r="C249">
            <v>9999</v>
          </cell>
        </row>
        <row r="250">
          <cell r="A250" t="str">
            <v>95B636</v>
          </cell>
          <cell r="B250" t="e">
            <v>#N/A</v>
          </cell>
          <cell r="C250">
            <v>9999</v>
          </cell>
        </row>
        <row r="251">
          <cell r="A251" t="str">
            <v>95B651</v>
          </cell>
          <cell r="B251" t="e">
            <v>#N/A</v>
          </cell>
          <cell r="C251">
            <v>9999</v>
          </cell>
        </row>
        <row r="252">
          <cell r="A252" t="str">
            <v>95B670</v>
          </cell>
          <cell r="B252" t="e">
            <v>#N/A</v>
          </cell>
          <cell r="C252">
            <v>9999</v>
          </cell>
        </row>
        <row r="253">
          <cell r="A253" t="str">
            <v>95B671</v>
          </cell>
          <cell r="B253" t="e">
            <v>#N/A</v>
          </cell>
          <cell r="C253">
            <v>9999</v>
          </cell>
        </row>
        <row r="254">
          <cell r="A254" t="str">
            <v>95B701</v>
          </cell>
          <cell r="B254" t="e">
            <v>#N/A</v>
          </cell>
          <cell r="C254">
            <v>60.610000000000007</v>
          </cell>
        </row>
        <row r="255">
          <cell r="A255" t="str">
            <v>95B702</v>
          </cell>
          <cell r="B255" t="e">
            <v>#N/A</v>
          </cell>
          <cell r="C255">
            <v>75.210000000000008</v>
          </cell>
        </row>
        <row r="256">
          <cell r="A256" t="str">
            <v>95B703</v>
          </cell>
          <cell r="B256" t="e">
            <v>#N/A</v>
          </cell>
          <cell r="C256">
            <v>35.31</v>
          </cell>
        </row>
        <row r="257">
          <cell r="A257" t="str">
            <v>95B704</v>
          </cell>
          <cell r="B257" t="e">
            <v>#N/A</v>
          </cell>
          <cell r="C257">
            <v>61.180000000000007</v>
          </cell>
        </row>
        <row r="258">
          <cell r="A258" t="str">
            <v>95B706</v>
          </cell>
          <cell r="B258" t="e">
            <v>#N/A</v>
          </cell>
          <cell r="C258">
            <v>43.13</v>
          </cell>
        </row>
        <row r="259">
          <cell r="A259" t="str">
            <v>95B710</v>
          </cell>
          <cell r="B259" t="e">
            <v>#N/A</v>
          </cell>
          <cell r="C259">
            <v>246.87000000000003</v>
          </cell>
        </row>
        <row r="260">
          <cell r="A260" t="str">
            <v>95B711</v>
          </cell>
          <cell r="B260" t="e">
            <v>#N/A</v>
          </cell>
          <cell r="C260">
            <v>25.410000000000004</v>
          </cell>
        </row>
        <row r="261">
          <cell r="A261" t="str">
            <v>95B720</v>
          </cell>
          <cell r="B261" t="e">
            <v>#N/A</v>
          </cell>
          <cell r="C261">
            <v>26.580000000000002</v>
          </cell>
        </row>
        <row r="262">
          <cell r="A262" t="str">
            <v>95B725</v>
          </cell>
          <cell r="B262" t="e">
            <v>#N/A</v>
          </cell>
          <cell r="C262">
            <v>15.14</v>
          </cell>
        </row>
        <row r="263">
          <cell r="A263" t="str">
            <v>95B726</v>
          </cell>
          <cell r="B263" t="e">
            <v>#N/A</v>
          </cell>
          <cell r="C263">
            <v>40.480000000000004</v>
          </cell>
        </row>
        <row r="264">
          <cell r="A264" t="str">
            <v>95B730</v>
          </cell>
          <cell r="B264" t="e">
            <v>#N/A</v>
          </cell>
          <cell r="C264">
            <v>12.370000000000001</v>
          </cell>
        </row>
        <row r="265">
          <cell r="A265" t="str">
            <v>95B735</v>
          </cell>
          <cell r="B265" t="e">
            <v>#N/A</v>
          </cell>
          <cell r="C265">
            <v>17.110000000000003</v>
          </cell>
        </row>
        <row r="266">
          <cell r="A266" t="str">
            <v>95B741</v>
          </cell>
          <cell r="B266" t="e">
            <v>#N/A</v>
          </cell>
          <cell r="C266">
            <v>14.15</v>
          </cell>
        </row>
        <row r="267">
          <cell r="A267" t="str">
            <v>95B742</v>
          </cell>
          <cell r="B267" t="e">
            <v>#N/A</v>
          </cell>
          <cell r="C267">
            <v>54.170000000000009</v>
          </cell>
        </row>
        <row r="268">
          <cell r="A268" t="str">
            <v>95B751</v>
          </cell>
          <cell r="B268" t="e">
            <v>#N/A</v>
          </cell>
          <cell r="C268">
            <v>61.870000000000005</v>
          </cell>
        </row>
        <row r="269">
          <cell r="A269" t="str">
            <v>95B753</v>
          </cell>
          <cell r="B269" t="e">
            <v>#N/A</v>
          </cell>
          <cell r="C269">
            <v>76.440000000000012</v>
          </cell>
        </row>
        <row r="270">
          <cell r="A270" t="str">
            <v>95B754</v>
          </cell>
          <cell r="B270" t="e">
            <v>#N/A</v>
          </cell>
          <cell r="C270">
            <v>75.460000000000008</v>
          </cell>
        </row>
        <row r="271">
          <cell r="A271" t="str">
            <v>95B755</v>
          </cell>
          <cell r="B271" t="e">
            <v>#N/A</v>
          </cell>
          <cell r="C271">
            <v>28</v>
          </cell>
        </row>
        <row r="272">
          <cell r="A272" t="str">
            <v>95B756</v>
          </cell>
          <cell r="B272" t="e">
            <v>#N/A</v>
          </cell>
          <cell r="C272">
            <v>9999</v>
          </cell>
        </row>
        <row r="273">
          <cell r="A273" t="str">
            <v>95B757</v>
          </cell>
          <cell r="B273" t="e">
            <v>#N/A</v>
          </cell>
          <cell r="C273">
            <v>9999</v>
          </cell>
        </row>
        <row r="274">
          <cell r="A274" t="str">
            <v>95BL30</v>
          </cell>
          <cell r="B274" t="e">
            <v>#N/A</v>
          </cell>
          <cell r="C274">
            <v>1368.5</v>
          </cell>
        </row>
        <row r="275">
          <cell r="A275" t="str">
            <v>95C200</v>
          </cell>
          <cell r="B275" t="e">
            <v>#N/A</v>
          </cell>
          <cell r="C275">
            <v>1302.25</v>
          </cell>
        </row>
        <row r="276">
          <cell r="A276" t="str">
            <v>95C300</v>
          </cell>
          <cell r="B276" t="e">
            <v>#N/A</v>
          </cell>
          <cell r="C276">
            <v>9999</v>
          </cell>
        </row>
        <row r="277">
          <cell r="A277" t="str">
            <v>95C304</v>
          </cell>
          <cell r="B277" t="e">
            <v>#N/A</v>
          </cell>
          <cell r="C277">
            <v>43.470000000000006</v>
          </cell>
        </row>
        <row r="278">
          <cell r="A278" t="str">
            <v>95C305</v>
          </cell>
          <cell r="B278" t="e">
            <v>#N/A</v>
          </cell>
          <cell r="C278">
            <v>48.650000000000006</v>
          </cell>
        </row>
        <row r="279">
          <cell r="A279" t="str">
            <v>95C306</v>
          </cell>
          <cell r="B279" t="e">
            <v>#N/A</v>
          </cell>
          <cell r="C279">
            <v>52.330000000000013</v>
          </cell>
        </row>
        <row r="280">
          <cell r="A280" t="str">
            <v>95C307</v>
          </cell>
          <cell r="B280" t="e">
            <v>#N/A</v>
          </cell>
          <cell r="C280">
            <v>47.27000000000001</v>
          </cell>
        </row>
        <row r="281">
          <cell r="A281" t="str">
            <v>95C308</v>
          </cell>
          <cell r="B281" t="e">
            <v>#N/A</v>
          </cell>
          <cell r="C281">
            <v>37.910000000000004</v>
          </cell>
        </row>
        <row r="282">
          <cell r="A282" t="str">
            <v>95C309</v>
          </cell>
          <cell r="B282" t="e">
            <v>#N/A</v>
          </cell>
          <cell r="C282">
            <v>499.28000000000003</v>
          </cell>
        </row>
        <row r="283">
          <cell r="A283" t="str">
            <v>95C310</v>
          </cell>
          <cell r="B283" t="e">
            <v>#N/A</v>
          </cell>
          <cell r="C283">
            <v>9999</v>
          </cell>
        </row>
        <row r="284">
          <cell r="A284" t="str">
            <v>95C311</v>
          </cell>
          <cell r="B284" t="e">
            <v>#N/A</v>
          </cell>
          <cell r="C284">
            <v>9999</v>
          </cell>
        </row>
        <row r="285">
          <cell r="A285" t="str">
            <v>95C312</v>
          </cell>
          <cell r="B285" t="e">
            <v>#N/A</v>
          </cell>
          <cell r="C285">
            <v>294.02000000000004</v>
          </cell>
        </row>
        <row r="286">
          <cell r="A286" t="str">
            <v>95C313</v>
          </cell>
          <cell r="B286" t="e">
            <v>#N/A</v>
          </cell>
          <cell r="C286">
            <v>318.99</v>
          </cell>
        </row>
        <row r="287">
          <cell r="A287" t="str">
            <v>95C314</v>
          </cell>
          <cell r="B287" t="e">
            <v>#N/A</v>
          </cell>
          <cell r="C287">
            <v>1038.6900000000003</v>
          </cell>
        </row>
        <row r="288">
          <cell r="A288" t="str">
            <v>95C315</v>
          </cell>
          <cell r="B288" t="e">
            <v>#N/A</v>
          </cell>
          <cell r="C288">
            <v>167.35000000000002</v>
          </cell>
        </row>
        <row r="289">
          <cell r="A289" t="str">
            <v>95C316</v>
          </cell>
          <cell r="B289" t="e">
            <v>#N/A</v>
          </cell>
          <cell r="C289">
            <v>130.37</v>
          </cell>
        </row>
        <row r="290">
          <cell r="A290" t="str">
            <v>95C317</v>
          </cell>
          <cell r="B290" t="e">
            <v>#N/A</v>
          </cell>
          <cell r="C290">
            <v>615.83000000000004</v>
          </cell>
        </row>
        <row r="291">
          <cell r="A291" t="str">
            <v>95C318</v>
          </cell>
          <cell r="B291" t="e">
            <v>#N/A</v>
          </cell>
          <cell r="C291">
            <v>1.8400000000000003</v>
          </cell>
        </row>
        <row r="292">
          <cell r="A292" t="str">
            <v>95C319</v>
          </cell>
          <cell r="B292" t="e">
            <v>#N/A</v>
          </cell>
          <cell r="C292">
            <v>2.0100000000000002</v>
          </cell>
        </row>
        <row r="293">
          <cell r="A293" t="str">
            <v>95C320</v>
          </cell>
          <cell r="B293" t="e">
            <v>#N/A</v>
          </cell>
          <cell r="C293">
            <v>5</v>
          </cell>
        </row>
        <row r="294">
          <cell r="A294" t="str">
            <v>95C321</v>
          </cell>
          <cell r="B294" t="e">
            <v>#N/A</v>
          </cell>
          <cell r="C294">
            <v>146.05000000000001</v>
          </cell>
        </row>
        <row r="295">
          <cell r="A295" t="str">
            <v>95C353</v>
          </cell>
          <cell r="B295" t="e">
            <v>#N/A</v>
          </cell>
          <cell r="C295">
            <v>25.78</v>
          </cell>
        </row>
        <row r="296">
          <cell r="A296" t="str">
            <v>95C354</v>
          </cell>
          <cell r="B296" t="e">
            <v>#N/A</v>
          </cell>
          <cell r="C296">
            <v>40.880000000000003</v>
          </cell>
        </row>
        <row r="297">
          <cell r="A297" t="str">
            <v>95C355</v>
          </cell>
          <cell r="B297" t="e">
            <v>#N/A</v>
          </cell>
          <cell r="C297">
            <v>36.760000000000005</v>
          </cell>
        </row>
        <row r="298">
          <cell r="A298" t="str">
            <v>95C356</v>
          </cell>
          <cell r="B298" t="e">
            <v>#N/A</v>
          </cell>
          <cell r="C298">
            <v>61.180000000000007</v>
          </cell>
        </row>
        <row r="299">
          <cell r="A299" t="str">
            <v>95C360</v>
          </cell>
          <cell r="B299" t="e">
            <v>#N/A</v>
          </cell>
          <cell r="C299">
            <v>28.75</v>
          </cell>
        </row>
        <row r="300">
          <cell r="A300" t="str">
            <v>95C361</v>
          </cell>
          <cell r="B300" t="e">
            <v>#N/A</v>
          </cell>
          <cell r="C300">
            <v>28.75</v>
          </cell>
        </row>
        <row r="301">
          <cell r="A301" t="str">
            <v>95C362</v>
          </cell>
          <cell r="B301" t="e">
            <v>#N/A</v>
          </cell>
          <cell r="C301">
            <v>28.75</v>
          </cell>
        </row>
        <row r="302">
          <cell r="A302" t="str">
            <v>95C396</v>
          </cell>
          <cell r="B302" t="e">
            <v>#N/A</v>
          </cell>
          <cell r="C302">
            <v>27.02</v>
          </cell>
        </row>
        <row r="303">
          <cell r="A303" t="str">
            <v>95C397</v>
          </cell>
          <cell r="B303" t="e">
            <v>#N/A</v>
          </cell>
          <cell r="C303">
            <v>41.260000000000005</v>
          </cell>
        </row>
        <row r="304">
          <cell r="A304" t="str">
            <v>95C398</v>
          </cell>
          <cell r="B304" t="e">
            <v>#N/A</v>
          </cell>
          <cell r="C304">
            <v>110.26000000000002</v>
          </cell>
        </row>
        <row r="305">
          <cell r="A305" t="str">
            <v>95C399</v>
          </cell>
          <cell r="B305" t="e">
            <v>#N/A</v>
          </cell>
          <cell r="C305">
            <v>381.74</v>
          </cell>
        </row>
        <row r="306">
          <cell r="A306" t="str">
            <v>95C500</v>
          </cell>
          <cell r="B306" t="str">
            <v>CS77</v>
          </cell>
          <cell r="C306">
            <v>1115.7900000000002</v>
          </cell>
        </row>
        <row r="307">
          <cell r="A307" t="str">
            <v>95C501</v>
          </cell>
          <cell r="B307" t="e">
            <v>#N/A</v>
          </cell>
          <cell r="C307">
            <v>161</v>
          </cell>
        </row>
        <row r="308">
          <cell r="A308" t="str">
            <v>95C600</v>
          </cell>
          <cell r="B308" t="str">
            <v>CS77</v>
          </cell>
          <cell r="C308">
            <v>440.23</v>
          </cell>
        </row>
        <row r="309">
          <cell r="A309" t="str">
            <v>95C700</v>
          </cell>
          <cell r="B309" t="str">
            <v>CS77</v>
          </cell>
          <cell r="C309">
            <v>1135.6900000000003</v>
          </cell>
        </row>
        <row r="310">
          <cell r="A310" t="str">
            <v>95C800</v>
          </cell>
          <cell r="B310" t="e">
            <v>#N/A</v>
          </cell>
          <cell r="C310">
            <v>9999</v>
          </cell>
        </row>
        <row r="311">
          <cell r="A311" t="str">
            <v>95C900</v>
          </cell>
          <cell r="B311" t="e">
            <v>#N/A</v>
          </cell>
          <cell r="C311">
            <v>9999</v>
          </cell>
        </row>
        <row r="312">
          <cell r="A312" t="str">
            <v>95D000</v>
          </cell>
          <cell r="B312" t="e">
            <v>#N/A</v>
          </cell>
          <cell r="C312">
            <v>9999</v>
          </cell>
        </row>
        <row r="313">
          <cell r="A313" t="str">
            <v>95D130</v>
          </cell>
          <cell r="B313" t="e">
            <v>#N/A</v>
          </cell>
          <cell r="C313">
            <v>1556.8700000000001</v>
          </cell>
        </row>
        <row r="314">
          <cell r="A314" t="str">
            <v>95D150</v>
          </cell>
          <cell r="B314" t="e">
            <v>#N/A</v>
          </cell>
          <cell r="C314">
            <v>9999</v>
          </cell>
        </row>
        <row r="315">
          <cell r="A315" t="str">
            <v>95D250</v>
          </cell>
          <cell r="B315" t="e">
            <v>#N/A</v>
          </cell>
          <cell r="C315">
            <v>9999</v>
          </cell>
        </row>
        <row r="316">
          <cell r="A316" t="str">
            <v>95D300</v>
          </cell>
          <cell r="B316" t="e">
            <v>#N/A</v>
          </cell>
          <cell r="C316">
            <v>9999</v>
          </cell>
        </row>
        <row r="317">
          <cell r="A317" t="str">
            <v>95D301</v>
          </cell>
          <cell r="B317" t="e">
            <v>#N/A</v>
          </cell>
          <cell r="C317">
            <v>9999</v>
          </cell>
        </row>
        <row r="318">
          <cell r="A318" t="str">
            <v>95D320</v>
          </cell>
          <cell r="B318" t="e">
            <v>#N/A</v>
          </cell>
          <cell r="C318">
            <v>465.77</v>
          </cell>
        </row>
        <row r="319">
          <cell r="A319" t="str">
            <v>95D330</v>
          </cell>
          <cell r="B319" t="e">
            <v>#N/A</v>
          </cell>
          <cell r="C319">
            <v>530.49000000000012</v>
          </cell>
        </row>
        <row r="320">
          <cell r="A320" t="str">
            <v>95D400</v>
          </cell>
          <cell r="B320" t="e">
            <v>#N/A</v>
          </cell>
          <cell r="C320">
            <v>9999</v>
          </cell>
        </row>
        <row r="321">
          <cell r="A321" t="str">
            <v>95D410</v>
          </cell>
          <cell r="B321" t="e">
            <v>#N/A</v>
          </cell>
          <cell r="C321">
            <v>9999</v>
          </cell>
        </row>
        <row r="322">
          <cell r="A322" t="str">
            <v>95D411</v>
          </cell>
          <cell r="B322" t="e">
            <v>#N/A</v>
          </cell>
          <cell r="C322">
            <v>9999</v>
          </cell>
        </row>
        <row r="323">
          <cell r="A323" t="str">
            <v>95D412</v>
          </cell>
          <cell r="B323" t="e">
            <v>#N/A</v>
          </cell>
          <cell r="C323">
            <v>9999</v>
          </cell>
        </row>
        <row r="324">
          <cell r="A324" t="str">
            <v>95D413</v>
          </cell>
          <cell r="B324" t="e">
            <v>#N/A</v>
          </cell>
          <cell r="C324">
            <v>9999</v>
          </cell>
        </row>
        <row r="325">
          <cell r="A325" t="str">
            <v>95D430</v>
          </cell>
          <cell r="B325" t="e">
            <v>#N/A</v>
          </cell>
          <cell r="C325">
            <v>286.63000000000005</v>
          </cell>
        </row>
        <row r="326">
          <cell r="A326" t="str">
            <v>95D440</v>
          </cell>
          <cell r="B326" t="e">
            <v>#N/A</v>
          </cell>
          <cell r="C326">
            <v>9999</v>
          </cell>
        </row>
        <row r="327">
          <cell r="A327" t="str">
            <v>95D442</v>
          </cell>
          <cell r="B327" t="e">
            <v>#N/A</v>
          </cell>
          <cell r="C327">
            <v>9999</v>
          </cell>
        </row>
        <row r="328">
          <cell r="A328" t="str">
            <v>95D450</v>
          </cell>
          <cell r="B328" t="e">
            <v>#N/A</v>
          </cell>
          <cell r="C328">
            <v>9999</v>
          </cell>
        </row>
        <row r="329">
          <cell r="A329" t="str">
            <v>95D451</v>
          </cell>
          <cell r="B329" t="e">
            <v>#N/A</v>
          </cell>
          <cell r="C329">
            <v>9999</v>
          </cell>
        </row>
        <row r="330">
          <cell r="A330" t="str">
            <v>95D452</v>
          </cell>
          <cell r="B330" t="e">
            <v>#N/A</v>
          </cell>
          <cell r="C330">
            <v>9999</v>
          </cell>
        </row>
        <row r="331">
          <cell r="A331" t="str">
            <v>95D453</v>
          </cell>
          <cell r="B331" t="e">
            <v>#N/A</v>
          </cell>
          <cell r="C331">
            <v>9999</v>
          </cell>
        </row>
        <row r="332">
          <cell r="A332" t="str">
            <v>95D454</v>
          </cell>
          <cell r="B332" t="e">
            <v>#N/A</v>
          </cell>
          <cell r="C332">
            <v>9999</v>
          </cell>
        </row>
        <row r="333">
          <cell r="A333" t="str">
            <v>95D455</v>
          </cell>
          <cell r="B333" t="e">
            <v>#N/A</v>
          </cell>
          <cell r="C333">
            <v>9999</v>
          </cell>
        </row>
        <row r="334">
          <cell r="A334" t="str">
            <v>95D456</v>
          </cell>
          <cell r="B334" t="e">
            <v>#N/A</v>
          </cell>
          <cell r="C334">
            <v>9999</v>
          </cell>
        </row>
        <row r="335">
          <cell r="A335" t="str">
            <v>95D457</v>
          </cell>
          <cell r="B335" t="e">
            <v>#N/A</v>
          </cell>
          <cell r="C335">
            <v>9999</v>
          </cell>
        </row>
        <row r="336">
          <cell r="A336" t="str">
            <v>95D458</v>
          </cell>
          <cell r="B336" t="e">
            <v>#N/A</v>
          </cell>
          <cell r="C336">
            <v>9999</v>
          </cell>
        </row>
        <row r="337">
          <cell r="A337" t="str">
            <v>95D459</v>
          </cell>
          <cell r="B337" t="e">
            <v>#N/A</v>
          </cell>
          <cell r="C337">
            <v>9999</v>
          </cell>
        </row>
        <row r="338">
          <cell r="A338" t="str">
            <v>95D460</v>
          </cell>
          <cell r="B338" t="e">
            <v>#N/A</v>
          </cell>
          <cell r="C338">
            <v>9999</v>
          </cell>
        </row>
        <row r="339">
          <cell r="A339" t="str">
            <v>95D461</v>
          </cell>
          <cell r="B339" t="e">
            <v>#N/A</v>
          </cell>
          <cell r="C339">
            <v>9999</v>
          </cell>
        </row>
        <row r="340">
          <cell r="A340" t="str">
            <v>97D907</v>
          </cell>
          <cell r="B340" t="e">
            <v>#N/A</v>
          </cell>
          <cell r="C340">
            <v>128.48000000000002</v>
          </cell>
        </row>
        <row r="341">
          <cell r="A341" t="str">
            <v>95D500</v>
          </cell>
          <cell r="B341" t="e">
            <v>#N/A</v>
          </cell>
          <cell r="C341">
            <v>718.34000000000015</v>
          </cell>
        </row>
        <row r="342">
          <cell r="A342" t="str">
            <v>95D700</v>
          </cell>
          <cell r="B342" t="e">
            <v>#N/A</v>
          </cell>
          <cell r="C342">
            <v>9999</v>
          </cell>
        </row>
        <row r="343">
          <cell r="A343" t="str">
            <v>95D800</v>
          </cell>
          <cell r="B343" t="e">
            <v>#N/A</v>
          </cell>
          <cell r="C343">
            <v>9999</v>
          </cell>
        </row>
        <row r="344">
          <cell r="A344">
            <v>95</v>
          </cell>
          <cell r="B344" t="e">
            <v>#N/A</v>
          </cell>
          <cell r="C344">
            <v>9999</v>
          </cell>
        </row>
        <row r="345">
          <cell r="A345">
            <v>950</v>
          </cell>
          <cell r="B345" t="e">
            <v>#N/A</v>
          </cell>
          <cell r="C345">
            <v>9999</v>
          </cell>
        </row>
        <row r="346">
          <cell r="A346">
            <v>9500</v>
          </cell>
          <cell r="B346" t="e">
            <v>#N/A</v>
          </cell>
          <cell r="C346">
            <v>9999</v>
          </cell>
        </row>
        <row r="347">
          <cell r="A347">
            <v>95000</v>
          </cell>
          <cell r="B347" t="e">
            <v>#N/A</v>
          </cell>
          <cell r="C347">
            <v>9999</v>
          </cell>
        </row>
        <row r="348">
          <cell r="A348">
            <v>950000</v>
          </cell>
          <cell r="B348" t="e">
            <v>#N/A</v>
          </cell>
          <cell r="C348">
            <v>9999</v>
          </cell>
        </row>
        <row r="349">
          <cell r="A349">
            <v>9500000</v>
          </cell>
          <cell r="B349" t="e">
            <v>#N/A</v>
          </cell>
          <cell r="C349">
            <v>9999</v>
          </cell>
        </row>
        <row r="350">
          <cell r="A350">
            <v>95000000</v>
          </cell>
          <cell r="B350" t="e">
            <v>#N/A</v>
          </cell>
          <cell r="C350">
            <v>9999</v>
          </cell>
        </row>
        <row r="351">
          <cell r="A351">
            <v>950000000</v>
          </cell>
          <cell r="B351" t="e">
            <v>#N/A</v>
          </cell>
          <cell r="C351">
            <v>9999</v>
          </cell>
        </row>
        <row r="352">
          <cell r="A352">
            <v>9500000000</v>
          </cell>
          <cell r="B352" t="e">
            <v>#N/A</v>
          </cell>
          <cell r="C352">
            <v>9999</v>
          </cell>
        </row>
        <row r="353">
          <cell r="A353">
            <v>95000000000</v>
          </cell>
          <cell r="B353" t="e">
            <v>#N/A</v>
          </cell>
          <cell r="C353">
            <v>9999</v>
          </cell>
        </row>
        <row r="354">
          <cell r="A354">
            <v>950000000000</v>
          </cell>
          <cell r="B354" t="e">
            <v>#N/A</v>
          </cell>
          <cell r="C354">
            <v>9999</v>
          </cell>
        </row>
        <row r="355">
          <cell r="A355">
            <v>9500000000000</v>
          </cell>
          <cell r="B355" t="e">
            <v>#N/A</v>
          </cell>
          <cell r="C355">
            <v>23.580000000000002</v>
          </cell>
        </row>
        <row r="356">
          <cell r="A356">
            <v>95000000000000</v>
          </cell>
          <cell r="B356" t="e">
            <v>#N/A</v>
          </cell>
          <cell r="C356">
            <v>9999</v>
          </cell>
        </row>
        <row r="357">
          <cell r="A357">
            <v>950000000000000</v>
          </cell>
          <cell r="B357" t="e">
            <v>#N/A</v>
          </cell>
          <cell r="C357">
            <v>9999</v>
          </cell>
        </row>
        <row r="358">
          <cell r="A358">
            <v>9.4999999999999999E+51</v>
          </cell>
          <cell r="B358" t="e">
            <v>#N/A</v>
          </cell>
          <cell r="C358">
            <v>70.2</v>
          </cell>
        </row>
        <row r="359">
          <cell r="A359">
            <v>9.4999999999999999E+52</v>
          </cell>
          <cell r="B359" t="e">
            <v>#N/A</v>
          </cell>
          <cell r="C359">
            <v>69.290000000000006</v>
          </cell>
        </row>
        <row r="360">
          <cell r="A360">
            <v>9.5000000000000006E+53</v>
          </cell>
          <cell r="B360" t="e">
            <v>#N/A</v>
          </cell>
          <cell r="C360">
            <v>40.25</v>
          </cell>
        </row>
        <row r="361">
          <cell r="A361">
            <v>9.4999999999999999E+54</v>
          </cell>
          <cell r="B361" t="e">
            <v>#N/A</v>
          </cell>
          <cell r="C361">
            <v>38.870000000000005</v>
          </cell>
        </row>
        <row r="362">
          <cell r="A362">
            <v>9.4999999999999999E+55</v>
          </cell>
          <cell r="B362" t="e">
            <v>#N/A</v>
          </cell>
          <cell r="C362">
            <v>40.25</v>
          </cell>
        </row>
        <row r="363">
          <cell r="A363">
            <v>9.4999999999999997E+56</v>
          </cell>
          <cell r="B363" t="e">
            <v>#N/A</v>
          </cell>
          <cell r="C363">
            <v>41.56</v>
          </cell>
        </row>
        <row r="364">
          <cell r="A364">
            <v>9.4999999999999997E+57</v>
          </cell>
          <cell r="B364" t="e">
            <v>#N/A</v>
          </cell>
          <cell r="C364">
            <v>39.81</v>
          </cell>
        </row>
        <row r="365">
          <cell r="A365">
            <v>9.5000000000000002E+58</v>
          </cell>
          <cell r="B365" t="e">
            <v>#N/A</v>
          </cell>
          <cell r="C365">
            <v>26.340000000000003</v>
          </cell>
        </row>
        <row r="366">
          <cell r="A366">
            <v>9.4999999999999995E+101</v>
          </cell>
          <cell r="B366" t="e">
            <v>#N/A</v>
          </cell>
          <cell r="C366">
            <v>154.10000000000002</v>
          </cell>
        </row>
        <row r="367">
          <cell r="A367">
            <v>9.4999999999999992E+102</v>
          </cell>
          <cell r="B367" t="e">
            <v>#N/A</v>
          </cell>
          <cell r="C367">
            <v>108.10000000000001</v>
          </cell>
        </row>
        <row r="368">
          <cell r="A368">
            <v>9.5000000000000009E+301</v>
          </cell>
          <cell r="B368" t="e">
            <v>#N/A</v>
          </cell>
          <cell r="C368">
            <v>39.1</v>
          </cell>
        </row>
        <row r="369">
          <cell r="A369" t="str">
            <v>95E400</v>
          </cell>
          <cell r="B369" t="e">
            <v>#N/A</v>
          </cell>
          <cell r="C369">
            <v>147.20000000000002</v>
          </cell>
        </row>
        <row r="370">
          <cell r="A370" t="str">
            <v>95E500</v>
          </cell>
          <cell r="B370" t="e">
            <v>#N/A</v>
          </cell>
          <cell r="C370">
            <v>0.69000000000000006</v>
          </cell>
        </row>
        <row r="371">
          <cell r="A371" t="str">
            <v>95E600</v>
          </cell>
          <cell r="B371" t="e">
            <v>#N/A</v>
          </cell>
          <cell r="C371">
            <v>12536.75</v>
          </cell>
        </row>
        <row r="372">
          <cell r="A372" t="str">
            <v>95E601</v>
          </cell>
          <cell r="B372" t="e">
            <v>#N/A</v>
          </cell>
          <cell r="C372">
            <v>73.890000000000015</v>
          </cell>
        </row>
        <row r="373">
          <cell r="A373" t="str">
            <v>95E602</v>
          </cell>
          <cell r="B373" t="e">
            <v>#N/A</v>
          </cell>
          <cell r="C373">
            <v>73.890000000000015</v>
          </cell>
        </row>
        <row r="374">
          <cell r="A374" t="str">
            <v>95E603</v>
          </cell>
          <cell r="B374" t="e">
            <v>#N/A</v>
          </cell>
          <cell r="C374">
            <v>73.890000000000015</v>
          </cell>
        </row>
        <row r="375">
          <cell r="A375" t="str">
            <v>95E604</v>
          </cell>
          <cell r="B375" t="e">
            <v>#N/A</v>
          </cell>
          <cell r="C375">
            <v>73.890000000000015</v>
          </cell>
        </row>
        <row r="376">
          <cell r="A376" t="str">
            <v>95E605</v>
          </cell>
          <cell r="B376" t="e">
            <v>#N/A</v>
          </cell>
          <cell r="C376">
            <v>74.710000000000008</v>
          </cell>
        </row>
        <row r="377">
          <cell r="A377" t="str">
            <v>95E606</v>
          </cell>
          <cell r="B377" t="e">
            <v>#N/A</v>
          </cell>
          <cell r="C377">
            <v>84.740000000000009</v>
          </cell>
        </row>
        <row r="378">
          <cell r="A378" t="str">
            <v>95E700</v>
          </cell>
          <cell r="B378" t="e">
            <v>#N/A</v>
          </cell>
          <cell r="C378">
            <v>9999</v>
          </cell>
        </row>
        <row r="379">
          <cell r="A379" t="str">
            <v>95E701</v>
          </cell>
          <cell r="B379" t="e">
            <v>#N/A</v>
          </cell>
          <cell r="C379">
            <v>9999</v>
          </cell>
        </row>
        <row r="380">
          <cell r="A380" t="str">
            <v>95E702</v>
          </cell>
          <cell r="B380" t="e">
            <v>#N/A</v>
          </cell>
          <cell r="C380">
            <v>446.12</v>
          </cell>
        </row>
        <row r="381">
          <cell r="A381" t="str">
            <v>95E800</v>
          </cell>
          <cell r="B381" t="e">
            <v>#N/A</v>
          </cell>
          <cell r="C381">
            <v>9999</v>
          </cell>
        </row>
        <row r="382">
          <cell r="A382" t="str">
            <v>95E900</v>
          </cell>
          <cell r="B382" t="e">
            <v>#N/A</v>
          </cell>
          <cell r="C382">
            <v>9999</v>
          </cell>
        </row>
        <row r="383">
          <cell r="A383" t="str">
            <v>95EL60</v>
          </cell>
          <cell r="B383" t="e">
            <v>#N/A</v>
          </cell>
          <cell r="C383">
            <v>2873.09</v>
          </cell>
        </row>
        <row r="384">
          <cell r="A384" t="str">
            <v>95F000</v>
          </cell>
          <cell r="B384" t="e">
            <v>#N/A</v>
          </cell>
          <cell r="C384">
            <v>9999</v>
          </cell>
        </row>
        <row r="385">
          <cell r="A385" t="str">
            <v>95F100</v>
          </cell>
          <cell r="B385" t="e">
            <v>#N/A</v>
          </cell>
          <cell r="C385">
            <v>9999</v>
          </cell>
        </row>
        <row r="386">
          <cell r="A386" t="str">
            <v>95F200</v>
          </cell>
          <cell r="B386" t="e">
            <v>#N/A</v>
          </cell>
          <cell r="C386">
            <v>9999</v>
          </cell>
        </row>
        <row r="387">
          <cell r="A387" t="str">
            <v>95F250</v>
          </cell>
          <cell r="B387" t="e">
            <v>#N/A</v>
          </cell>
          <cell r="C387">
            <v>224.53000000000003</v>
          </cell>
        </row>
        <row r="388">
          <cell r="A388" t="str">
            <v>95F300</v>
          </cell>
          <cell r="B388" t="e">
            <v>#N/A</v>
          </cell>
          <cell r="C388">
            <v>9999</v>
          </cell>
        </row>
        <row r="389">
          <cell r="A389" t="str">
            <v>95F400</v>
          </cell>
          <cell r="B389" t="e">
            <v>#N/A</v>
          </cell>
          <cell r="C389">
            <v>9999</v>
          </cell>
        </row>
        <row r="390">
          <cell r="A390" t="str">
            <v>95F500</v>
          </cell>
          <cell r="B390" t="e">
            <v>#N/A</v>
          </cell>
          <cell r="C390">
            <v>9999</v>
          </cell>
        </row>
        <row r="391">
          <cell r="A391" t="str">
            <v>95F550</v>
          </cell>
          <cell r="B391" t="e">
            <v>#N/A</v>
          </cell>
          <cell r="C391">
            <v>9999</v>
          </cell>
        </row>
        <row r="392">
          <cell r="A392" t="str">
            <v>95F600</v>
          </cell>
          <cell r="B392" t="e">
            <v>#N/A</v>
          </cell>
          <cell r="C392">
            <v>9999</v>
          </cell>
        </row>
        <row r="393">
          <cell r="A393" t="str">
            <v>95F650</v>
          </cell>
          <cell r="B393" t="e">
            <v>#N/A</v>
          </cell>
          <cell r="C393">
            <v>9999</v>
          </cell>
        </row>
        <row r="394">
          <cell r="A394" t="str">
            <v>95F700</v>
          </cell>
          <cell r="B394" t="e">
            <v>#N/A</v>
          </cell>
          <cell r="C394">
            <v>31.05</v>
          </cell>
        </row>
        <row r="395">
          <cell r="A395" t="str">
            <v>95F701</v>
          </cell>
          <cell r="B395" t="e">
            <v>#N/A</v>
          </cell>
          <cell r="C395">
            <v>20.700000000000003</v>
          </cell>
        </row>
        <row r="396">
          <cell r="A396" t="str">
            <v>95FR05</v>
          </cell>
          <cell r="B396" t="e">
            <v>#N/A</v>
          </cell>
          <cell r="C396">
            <v>13.86</v>
          </cell>
        </row>
        <row r="397">
          <cell r="A397" t="str">
            <v>95FR06</v>
          </cell>
          <cell r="B397" t="e">
            <v>#N/A</v>
          </cell>
          <cell r="C397">
            <v>12.280000000000001</v>
          </cell>
        </row>
        <row r="398">
          <cell r="A398" t="str">
            <v>95FR08</v>
          </cell>
          <cell r="B398" t="e">
            <v>#N/A</v>
          </cell>
          <cell r="C398">
            <v>13.200000000000001</v>
          </cell>
        </row>
        <row r="399">
          <cell r="A399" t="str">
            <v>95FR09</v>
          </cell>
          <cell r="B399" t="e">
            <v>#N/A</v>
          </cell>
          <cell r="C399">
            <v>17.770000000000003</v>
          </cell>
        </row>
        <row r="400">
          <cell r="A400" t="str">
            <v>95FR10</v>
          </cell>
          <cell r="B400" t="e">
            <v>#N/A</v>
          </cell>
          <cell r="C400">
            <v>17.670000000000002</v>
          </cell>
        </row>
        <row r="401">
          <cell r="A401" t="str">
            <v>95FR17</v>
          </cell>
          <cell r="B401" t="e">
            <v>#N/A</v>
          </cell>
          <cell r="C401">
            <v>128.84</v>
          </cell>
        </row>
        <row r="402">
          <cell r="A402" t="str">
            <v>95FRL8</v>
          </cell>
          <cell r="B402" t="e">
            <v>#N/A</v>
          </cell>
          <cell r="C402">
            <v>32.81</v>
          </cell>
        </row>
        <row r="403">
          <cell r="A403" t="str">
            <v>95H800</v>
          </cell>
          <cell r="B403" t="e">
            <v>#N/A</v>
          </cell>
          <cell r="C403">
            <v>3565</v>
          </cell>
        </row>
        <row r="404">
          <cell r="A404" t="str">
            <v>95H801</v>
          </cell>
          <cell r="B404" t="e">
            <v>#N/A</v>
          </cell>
          <cell r="C404">
            <v>169.77</v>
          </cell>
        </row>
        <row r="405">
          <cell r="A405" t="str">
            <v>95H802</v>
          </cell>
          <cell r="B405" t="e">
            <v>#N/A</v>
          </cell>
          <cell r="C405">
            <v>189.75</v>
          </cell>
        </row>
        <row r="406">
          <cell r="A406" t="str">
            <v>95H803</v>
          </cell>
          <cell r="B406" t="e">
            <v>#N/A</v>
          </cell>
          <cell r="C406">
            <v>189.75</v>
          </cell>
        </row>
        <row r="407">
          <cell r="A407" t="str">
            <v>95H804</v>
          </cell>
          <cell r="B407" t="e">
            <v>#N/A</v>
          </cell>
          <cell r="C407">
            <v>38.870000000000005</v>
          </cell>
        </row>
        <row r="408">
          <cell r="A408" t="str">
            <v>95H805</v>
          </cell>
          <cell r="B408" t="e">
            <v>#N/A</v>
          </cell>
          <cell r="C408">
            <v>105.37</v>
          </cell>
        </row>
        <row r="409">
          <cell r="A409" t="str">
            <v>95H806</v>
          </cell>
          <cell r="B409" t="e">
            <v>#N/A</v>
          </cell>
          <cell r="C409">
            <v>58.54</v>
          </cell>
        </row>
        <row r="410">
          <cell r="A410" t="str">
            <v>95H810</v>
          </cell>
          <cell r="B410" t="e">
            <v>#N/A</v>
          </cell>
          <cell r="C410">
            <v>165.49</v>
          </cell>
        </row>
        <row r="411">
          <cell r="A411" t="str">
            <v>95H811</v>
          </cell>
          <cell r="B411" t="e">
            <v>#N/A</v>
          </cell>
          <cell r="C411">
            <v>87.81</v>
          </cell>
        </row>
        <row r="412">
          <cell r="A412" t="str">
            <v>95H812</v>
          </cell>
          <cell r="B412" t="e">
            <v>#N/A</v>
          </cell>
          <cell r="C412">
            <v>83.13000000000001</v>
          </cell>
        </row>
        <row r="413">
          <cell r="A413" t="str">
            <v>95H813</v>
          </cell>
          <cell r="B413" t="e">
            <v>#N/A</v>
          </cell>
          <cell r="C413">
            <v>70.25</v>
          </cell>
        </row>
        <row r="414">
          <cell r="A414" t="str">
            <v>95H814</v>
          </cell>
          <cell r="B414" t="e">
            <v>#N/A</v>
          </cell>
          <cell r="C414">
            <v>64.390000000000015</v>
          </cell>
        </row>
        <row r="415">
          <cell r="A415" t="str">
            <v>95H816</v>
          </cell>
          <cell r="B415" t="e">
            <v>#N/A</v>
          </cell>
          <cell r="C415">
            <v>134.64000000000001</v>
          </cell>
        </row>
        <row r="416">
          <cell r="A416" t="str">
            <v>95H817</v>
          </cell>
          <cell r="B416" t="e">
            <v>#N/A</v>
          </cell>
          <cell r="C416">
            <v>87.81</v>
          </cell>
        </row>
        <row r="417">
          <cell r="A417" t="str">
            <v>95H850</v>
          </cell>
          <cell r="B417" t="e">
            <v>#N/A</v>
          </cell>
          <cell r="C417">
            <v>146.35</v>
          </cell>
        </row>
        <row r="418">
          <cell r="A418" t="str">
            <v>95H851</v>
          </cell>
          <cell r="B418" t="e">
            <v>#N/A</v>
          </cell>
          <cell r="C418">
            <v>222.45000000000002</v>
          </cell>
        </row>
        <row r="419">
          <cell r="A419" t="str">
            <v>95H852</v>
          </cell>
          <cell r="B419" t="e">
            <v>#N/A</v>
          </cell>
          <cell r="C419">
            <v>111.23</v>
          </cell>
        </row>
        <row r="420">
          <cell r="A420" t="str">
            <v>95H853</v>
          </cell>
          <cell r="B420" t="e">
            <v>#N/A</v>
          </cell>
          <cell r="C420">
            <v>111.23</v>
          </cell>
        </row>
        <row r="421">
          <cell r="A421" t="str">
            <v>95H854</v>
          </cell>
          <cell r="B421" t="e">
            <v>#N/A</v>
          </cell>
          <cell r="C421">
            <v>111.23</v>
          </cell>
        </row>
        <row r="422">
          <cell r="A422" t="str">
            <v>95H855</v>
          </cell>
          <cell r="B422" t="e">
            <v>#N/A</v>
          </cell>
          <cell r="C422">
            <v>146.35</v>
          </cell>
        </row>
        <row r="423">
          <cell r="A423" t="str">
            <v>95H856</v>
          </cell>
          <cell r="B423" t="e">
            <v>#N/A</v>
          </cell>
          <cell r="C423">
            <v>152.21</v>
          </cell>
        </row>
        <row r="424">
          <cell r="A424" t="str">
            <v>95H857</v>
          </cell>
          <cell r="B424" t="e">
            <v>#N/A</v>
          </cell>
          <cell r="C424">
            <v>152.21</v>
          </cell>
        </row>
        <row r="425">
          <cell r="A425" t="str">
            <v>95H858</v>
          </cell>
          <cell r="B425" t="e">
            <v>#N/A</v>
          </cell>
          <cell r="C425">
            <v>152.21</v>
          </cell>
        </row>
        <row r="426">
          <cell r="A426" t="str">
            <v>95H859</v>
          </cell>
          <cell r="B426" t="e">
            <v>#N/A</v>
          </cell>
          <cell r="C426">
            <v>152.21</v>
          </cell>
        </row>
        <row r="427">
          <cell r="A427" t="str">
            <v>95H860</v>
          </cell>
          <cell r="B427" t="e">
            <v>#N/A</v>
          </cell>
          <cell r="C427">
            <v>152.21</v>
          </cell>
        </row>
        <row r="428">
          <cell r="A428" t="str">
            <v>95H861</v>
          </cell>
          <cell r="B428" t="e">
            <v>#N/A</v>
          </cell>
          <cell r="C428">
            <v>169.77</v>
          </cell>
        </row>
        <row r="429">
          <cell r="A429" t="str">
            <v>95H862</v>
          </cell>
          <cell r="B429" t="e">
            <v>#N/A</v>
          </cell>
          <cell r="C429">
            <v>152.21</v>
          </cell>
        </row>
        <row r="430">
          <cell r="A430" t="str">
            <v>95H900</v>
          </cell>
          <cell r="B430" t="e">
            <v>#N/A</v>
          </cell>
          <cell r="C430">
            <v>29.880000000000003</v>
          </cell>
        </row>
        <row r="431">
          <cell r="A431" t="str">
            <v>95I000</v>
          </cell>
          <cell r="B431" t="e">
            <v>#N/A</v>
          </cell>
          <cell r="C431">
            <v>1.1700000000000002</v>
          </cell>
        </row>
        <row r="432">
          <cell r="A432" t="str">
            <v>95J000</v>
          </cell>
          <cell r="B432" t="e">
            <v>#N/A</v>
          </cell>
          <cell r="C432">
            <v>9999</v>
          </cell>
        </row>
        <row r="433">
          <cell r="A433" t="str">
            <v>95J001</v>
          </cell>
          <cell r="B433" t="e">
            <v>#N/A</v>
          </cell>
          <cell r="C433">
            <v>9999</v>
          </cell>
        </row>
        <row r="434">
          <cell r="A434" t="str">
            <v>95J002</v>
          </cell>
          <cell r="B434" t="e">
            <v>#N/A</v>
          </cell>
          <cell r="C434">
            <v>9999</v>
          </cell>
        </row>
        <row r="435">
          <cell r="A435" t="str">
            <v>95J003</v>
          </cell>
          <cell r="B435" t="e">
            <v>#N/A</v>
          </cell>
          <cell r="C435">
            <v>9999</v>
          </cell>
        </row>
        <row r="436">
          <cell r="A436" t="str">
            <v>95J004</v>
          </cell>
          <cell r="B436" t="e">
            <v>#N/A</v>
          </cell>
          <cell r="C436">
            <v>9999</v>
          </cell>
        </row>
        <row r="437">
          <cell r="A437" t="str">
            <v>95J005</v>
          </cell>
          <cell r="B437" t="e">
            <v>#N/A</v>
          </cell>
          <cell r="C437">
            <v>9999</v>
          </cell>
        </row>
        <row r="438">
          <cell r="A438" t="str">
            <v>95J006</v>
          </cell>
          <cell r="B438" t="e">
            <v>#N/A</v>
          </cell>
          <cell r="C438">
            <v>1161.5</v>
          </cell>
        </row>
        <row r="439">
          <cell r="A439" t="str">
            <v>95J007</v>
          </cell>
          <cell r="B439" t="e">
            <v>#N/A</v>
          </cell>
          <cell r="C439">
            <v>341.55</v>
          </cell>
        </row>
        <row r="440">
          <cell r="A440" t="str">
            <v>95J008</v>
          </cell>
          <cell r="B440" t="e">
            <v>#N/A</v>
          </cell>
          <cell r="C440">
            <v>98.670000000000016</v>
          </cell>
        </row>
        <row r="441">
          <cell r="A441" t="str">
            <v>95J009</v>
          </cell>
          <cell r="B441" t="e">
            <v>#N/A</v>
          </cell>
          <cell r="C441">
            <v>98.670000000000016</v>
          </cell>
        </row>
        <row r="442">
          <cell r="A442" t="str">
            <v>95J010</v>
          </cell>
          <cell r="B442" t="e">
            <v>#N/A</v>
          </cell>
          <cell r="C442">
            <v>107.72000000000001</v>
          </cell>
        </row>
        <row r="443">
          <cell r="A443" t="str">
            <v>95J011</v>
          </cell>
          <cell r="B443" t="e">
            <v>#N/A</v>
          </cell>
          <cell r="C443">
            <v>225.4</v>
          </cell>
        </row>
        <row r="444">
          <cell r="A444" t="str">
            <v>95J012</v>
          </cell>
          <cell r="B444" t="e">
            <v>#N/A</v>
          </cell>
          <cell r="C444">
            <v>333.5</v>
          </cell>
        </row>
        <row r="445">
          <cell r="A445" t="str">
            <v>95J013</v>
          </cell>
          <cell r="B445" t="e">
            <v>#N/A</v>
          </cell>
          <cell r="C445">
            <v>333.5</v>
          </cell>
        </row>
        <row r="446">
          <cell r="A446" t="str">
            <v>95J014</v>
          </cell>
          <cell r="B446" t="e">
            <v>#N/A</v>
          </cell>
          <cell r="C446">
            <v>9.7800000000000011</v>
          </cell>
        </row>
        <row r="447">
          <cell r="A447" t="str">
            <v>95J015</v>
          </cell>
          <cell r="B447" t="e">
            <v>#N/A</v>
          </cell>
          <cell r="C447">
            <v>19.55</v>
          </cell>
        </row>
        <row r="448">
          <cell r="A448" t="str">
            <v>95J016</v>
          </cell>
          <cell r="B448" t="e">
            <v>#N/A</v>
          </cell>
          <cell r="C448">
            <v>377.32000000000005</v>
          </cell>
        </row>
        <row r="449">
          <cell r="A449" t="str">
            <v>95J017</v>
          </cell>
          <cell r="B449" t="e">
            <v>#N/A</v>
          </cell>
          <cell r="C449">
            <v>377.32000000000005</v>
          </cell>
        </row>
        <row r="450">
          <cell r="A450" t="str">
            <v>95J018</v>
          </cell>
          <cell r="B450" t="e">
            <v>#N/A</v>
          </cell>
          <cell r="C450">
            <v>34.21</v>
          </cell>
        </row>
        <row r="451">
          <cell r="A451" t="str">
            <v>95J019</v>
          </cell>
          <cell r="B451" t="e">
            <v>#N/A</v>
          </cell>
          <cell r="C451">
            <v>329.91000000000008</v>
          </cell>
        </row>
        <row r="452">
          <cell r="A452" t="str">
            <v>95J020</v>
          </cell>
          <cell r="B452" t="e">
            <v>#N/A</v>
          </cell>
          <cell r="C452">
            <v>9999</v>
          </cell>
        </row>
        <row r="453">
          <cell r="A453" t="str">
            <v>95J021</v>
          </cell>
          <cell r="B453" t="e">
            <v>#N/A</v>
          </cell>
          <cell r="C453">
            <v>9999</v>
          </cell>
        </row>
        <row r="454">
          <cell r="A454" t="str">
            <v>95J100</v>
          </cell>
          <cell r="B454" t="e">
            <v>#N/A</v>
          </cell>
          <cell r="C454">
            <v>9999</v>
          </cell>
        </row>
        <row r="455">
          <cell r="A455" t="str">
            <v>95J200</v>
          </cell>
          <cell r="B455" t="e">
            <v>#N/A</v>
          </cell>
          <cell r="C455">
            <v>26.62</v>
          </cell>
        </row>
        <row r="456">
          <cell r="A456" t="str">
            <v>95J300</v>
          </cell>
          <cell r="B456" t="e">
            <v>#N/A</v>
          </cell>
          <cell r="C456">
            <v>19.410000000000004</v>
          </cell>
        </row>
        <row r="457">
          <cell r="A457" t="str">
            <v>95J400</v>
          </cell>
          <cell r="B457" t="e">
            <v>#N/A</v>
          </cell>
          <cell r="C457">
            <v>151.23000000000002</v>
          </cell>
        </row>
        <row r="458">
          <cell r="A458" t="str">
            <v>95K312</v>
          </cell>
          <cell r="B458" t="e">
            <v>#N/A</v>
          </cell>
          <cell r="C458">
            <v>58.77000000000001</v>
          </cell>
        </row>
        <row r="459">
          <cell r="A459" t="str">
            <v>95K351</v>
          </cell>
          <cell r="B459" t="e">
            <v>#N/A</v>
          </cell>
          <cell r="C459">
            <v>58.54</v>
          </cell>
        </row>
        <row r="460">
          <cell r="A460" t="str">
            <v>95K352</v>
          </cell>
          <cell r="B460" t="e">
            <v>#N/A</v>
          </cell>
          <cell r="C460">
            <v>119.07000000000001</v>
          </cell>
        </row>
        <row r="461">
          <cell r="A461" t="str">
            <v>95K353</v>
          </cell>
          <cell r="B461" t="e">
            <v>#N/A</v>
          </cell>
          <cell r="C461">
            <v>68.73</v>
          </cell>
        </row>
        <row r="462">
          <cell r="A462" t="str">
            <v>95M000</v>
          </cell>
          <cell r="B462" t="e">
            <v>#N/A</v>
          </cell>
          <cell r="C462">
            <v>9999</v>
          </cell>
        </row>
        <row r="463">
          <cell r="A463" t="str">
            <v>95M001</v>
          </cell>
          <cell r="B463" t="e">
            <v>#N/A</v>
          </cell>
          <cell r="C463">
            <v>9999</v>
          </cell>
        </row>
        <row r="464">
          <cell r="A464" t="str">
            <v>95M002</v>
          </cell>
          <cell r="B464" t="e">
            <v>#N/A</v>
          </cell>
          <cell r="C464">
            <v>9999</v>
          </cell>
        </row>
        <row r="465">
          <cell r="A465" t="str">
            <v>95N020</v>
          </cell>
          <cell r="B465" t="e">
            <v>#N/A</v>
          </cell>
          <cell r="C465">
            <v>71.440000000000012</v>
          </cell>
        </row>
        <row r="466">
          <cell r="A466" t="str">
            <v>95N021</v>
          </cell>
          <cell r="B466" t="e">
            <v>#N/A</v>
          </cell>
          <cell r="C466">
            <v>87.68</v>
          </cell>
        </row>
        <row r="467">
          <cell r="A467" t="str">
            <v>95N022</v>
          </cell>
          <cell r="B467" t="e">
            <v>#N/A</v>
          </cell>
          <cell r="C467">
            <v>49.510000000000005</v>
          </cell>
        </row>
        <row r="468">
          <cell r="A468" t="str">
            <v>95N040</v>
          </cell>
          <cell r="B468" t="e">
            <v>#N/A</v>
          </cell>
          <cell r="C468">
            <v>69.740000000000009</v>
          </cell>
        </row>
        <row r="469">
          <cell r="A469" t="str">
            <v>95N041</v>
          </cell>
          <cell r="B469" t="e">
            <v>#N/A</v>
          </cell>
          <cell r="C469">
            <v>69.740000000000009</v>
          </cell>
        </row>
        <row r="470">
          <cell r="A470" t="str">
            <v>95N042</v>
          </cell>
          <cell r="B470" t="e">
            <v>#N/A</v>
          </cell>
          <cell r="C470">
            <v>32.53</v>
          </cell>
        </row>
        <row r="471">
          <cell r="A471" t="str">
            <v>95N043</v>
          </cell>
          <cell r="B471" t="e">
            <v>#N/A</v>
          </cell>
          <cell r="C471">
            <v>40.830000000000005</v>
          </cell>
        </row>
        <row r="472">
          <cell r="A472" t="str">
            <v>95PB38</v>
          </cell>
          <cell r="B472" t="e">
            <v>#N/A</v>
          </cell>
          <cell r="C472">
            <v>253.13000000000002</v>
          </cell>
        </row>
        <row r="473">
          <cell r="A473" t="str">
            <v>95POOT</v>
          </cell>
          <cell r="B473" t="e">
            <v>#N/A</v>
          </cell>
          <cell r="C473">
            <v>220.79000000000002</v>
          </cell>
        </row>
        <row r="474">
          <cell r="A474">
            <v>970001</v>
          </cell>
          <cell r="B474" t="e">
            <v>#N/A</v>
          </cell>
          <cell r="C474">
            <v>166.75</v>
          </cell>
        </row>
        <row r="475">
          <cell r="A475">
            <v>970002</v>
          </cell>
          <cell r="B475" t="e">
            <v>#N/A</v>
          </cell>
          <cell r="C475">
            <v>109.25</v>
          </cell>
        </row>
        <row r="476">
          <cell r="A476">
            <v>970003</v>
          </cell>
          <cell r="B476" t="e">
            <v>#N/A</v>
          </cell>
          <cell r="C476">
            <v>178.25</v>
          </cell>
        </row>
        <row r="477">
          <cell r="A477">
            <v>970004</v>
          </cell>
          <cell r="B477" t="e">
            <v>#N/A</v>
          </cell>
          <cell r="C477">
            <v>32.860000000000007</v>
          </cell>
        </row>
        <row r="478">
          <cell r="A478">
            <v>970005</v>
          </cell>
          <cell r="B478" t="e">
            <v>#N/A</v>
          </cell>
          <cell r="C478">
            <v>195.5</v>
          </cell>
        </row>
        <row r="479">
          <cell r="A479">
            <v>970006</v>
          </cell>
          <cell r="B479" t="e">
            <v>#N/A</v>
          </cell>
          <cell r="C479">
            <v>105.74000000000001</v>
          </cell>
        </row>
        <row r="480">
          <cell r="A480">
            <v>970007</v>
          </cell>
          <cell r="B480" t="e">
            <v>#N/A</v>
          </cell>
          <cell r="C480">
            <v>116.43</v>
          </cell>
        </row>
        <row r="481">
          <cell r="A481">
            <v>970008</v>
          </cell>
          <cell r="B481" t="e">
            <v>#N/A</v>
          </cell>
          <cell r="C481">
            <v>174.65</v>
          </cell>
        </row>
        <row r="482">
          <cell r="A482">
            <v>970009</v>
          </cell>
          <cell r="B482" t="e">
            <v>#N/A</v>
          </cell>
          <cell r="C482">
            <v>174.65</v>
          </cell>
        </row>
        <row r="483">
          <cell r="A483">
            <v>970010</v>
          </cell>
          <cell r="B483" t="e">
            <v>#N/A</v>
          </cell>
          <cell r="C483">
            <v>27.32</v>
          </cell>
        </row>
        <row r="484">
          <cell r="A484">
            <v>970013</v>
          </cell>
          <cell r="B484" t="str">
            <v>TS57</v>
          </cell>
          <cell r="C484">
            <v>84</v>
          </cell>
        </row>
        <row r="485">
          <cell r="A485">
            <v>970014</v>
          </cell>
          <cell r="B485" t="e">
            <v>#N/A</v>
          </cell>
          <cell r="C485">
            <v>161.08000000000004</v>
          </cell>
        </row>
        <row r="486">
          <cell r="A486">
            <v>970015</v>
          </cell>
          <cell r="B486" t="e">
            <v>#N/A</v>
          </cell>
          <cell r="C486">
            <v>195.74</v>
          </cell>
        </row>
        <row r="487">
          <cell r="A487">
            <v>970017</v>
          </cell>
          <cell r="B487" t="e">
            <v>#N/A</v>
          </cell>
          <cell r="C487">
            <v>195.17000000000002</v>
          </cell>
        </row>
        <row r="488">
          <cell r="A488">
            <v>970018</v>
          </cell>
          <cell r="B488" t="e">
            <v>#N/A</v>
          </cell>
          <cell r="C488">
            <v>284.54000000000002</v>
          </cell>
        </row>
        <row r="489">
          <cell r="A489">
            <v>970019</v>
          </cell>
          <cell r="B489" t="str">
            <v>XS50-Br</v>
          </cell>
          <cell r="C489">
            <v>40</v>
          </cell>
        </row>
        <row r="490">
          <cell r="A490">
            <v>970020</v>
          </cell>
          <cell r="B490" t="str">
            <v>RB10 SOLAR</v>
          </cell>
          <cell r="C490">
            <v>51</v>
          </cell>
        </row>
        <row r="491">
          <cell r="A491">
            <v>970021</v>
          </cell>
          <cell r="B491" t="e">
            <v>#N/A</v>
          </cell>
          <cell r="C491">
            <v>166.75</v>
          </cell>
        </row>
        <row r="492">
          <cell r="A492">
            <v>970022</v>
          </cell>
          <cell r="B492" t="e">
            <v>#N/A</v>
          </cell>
          <cell r="C492">
            <v>166.75</v>
          </cell>
        </row>
        <row r="493">
          <cell r="A493">
            <v>970023</v>
          </cell>
          <cell r="B493" t="e">
            <v>#N/A</v>
          </cell>
          <cell r="C493">
            <v>166.75</v>
          </cell>
        </row>
        <row r="494">
          <cell r="A494">
            <v>970024</v>
          </cell>
          <cell r="B494" t="e">
            <v>#N/A</v>
          </cell>
          <cell r="C494">
            <v>167.36</v>
          </cell>
        </row>
        <row r="495">
          <cell r="A495">
            <v>970025</v>
          </cell>
          <cell r="B495" t="e">
            <v>#N/A</v>
          </cell>
          <cell r="C495">
            <v>96.600000000000009</v>
          </cell>
        </row>
        <row r="496">
          <cell r="A496">
            <v>970026</v>
          </cell>
          <cell r="B496" t="e">
            <v>#N/A</v>
          </cell>
          <cell r="C496">
            <v>154.10000000000002</v>
          </cell>
        </row>
        <row r="497">
          <cell r="A497">
            <v>970027</v>
          </cell>
          <cell r="B497" t="e">
            <v>#N/A</v>
          </cell>
          <cell r="C497">
            <v>10.47</v>
          </cell>
        </row>
        <row r="498">
          <cell r="A498">
            <v>970028</v>
          </cell>
          <cell r="B498" t="e">
            <v>#N/A</v>
          </cell>
          <cell r="C498">
            <v>51.75</v>
          </cell>
        </row>
        <row r="499">
          <cell r="A499">
            <v>970029</v>
          </cell>
          <cell r="B499" t="e">
            <v>#N/A</v>
          </cell>
          <cell r="C499">
            <v>50.260000000000005</v>
          </cell>
        </row>
        <row r="500">
          <cell r="A500">
            <v>970030</v>
          </cell>
          <cell r="B500" t="e">
            <v>#N/A</v>
          </cell>
          <cell r="C500">
            <v>58.54</v>
          </cell>
        </row>
        <row r="501">
          <cell r="A501">
            <v>970031</v>
          </cell>
          <cell r="B501" t="e">
            <v>#N/A</v>
          </cell>
          <cell r="C501">
            <v>122.94000000000001</v>
          </cell>
        </row>
        <row r="502">
          <cell r="A502">
            <v>970032</v>
          </cell>
          <cell r="B502" t="str">
            <v>XS50</v>
          </cell>
          <cell r="C502">
            <v>171.73000000000002</v>
          </cell>
        </row>
        <row r="503">
          <cell r="A503">
            <v>970033</v>
          </cell>
          <cell r="B503" t="str">
            <v>XS50</v>
          </cell>
          <cell r="C503">
            <v>166.65</v>
          </cell>
        </row>
        <row r="504">
          <cell r="A504">
            <v>970034</v>
          </cell>
          <cell r="B504" t="e">
            <v>#N/A</v>
          </cell>
          <cell r="C504">
            <v>35.160000000000004</v>
          </cell>
        </row>
        <row r="505">
          <cell r="A505">
            <v>970035</v>
          </cell>
          <cell r="B505" t="e">
            <v>#N/A</v>
          </cell>
          <cell r="C505">
            <v>20.78</v>
          </cell>
        </row>
        <row r="506">
          <cell r="A506">
            <v>970036</v>
          </cell>
          <cell r="B506" t="e">
            <v>#N/A</v>
          </cell>
          <cell r="C506">
            <v>41.570000000000007</v>
          </cell>
        </row>
        <row r="507">
          <cell r="A507">
            <v>970037</v>
          </cell>
          <cell r="B507" t="str">
            <v>TS57</v>
          </cell>
          <cell r="C507">
            <v>121.07000000000001</v>
          </cell>
        </row>
        <row r="508">
          <cell r="A508">
            <v>970038</v>
          </cell>
          <cell r="B508" t="e">
            <v>#N/A</v>
          </cell>
          <cell r="C508">
            <v>292.7</v>
          </cell>
        </row>
        <row r="509">
          <cell r="A509">
            <v>970039</v>
          </cell>
          <cell r="B509" t="e">
            <v>#N/A</v>
          </cell>
          <cell r="C509">
            <v>40.480000000000004</v>
          </cell>
        </row>
        <row r="510">
          <cell r="A510">
            <v>970040</v>
          </cell>
          <cell r="B510" t="e">
            <v>#N/A</v>
          </cell>
          <cell r="C510">
            <v>24.520000000000003</v>
          </cell>
        </row>
        <row r="511">
          <cell r="A511">
            <v>970041</v>
          </cell>
          <cell r="B511" t="e">
            <v>#N/A</v>
          </cell>
          <cell r="C511">
            <v>7.48</v>
          </cell>
        </row>
        <row r="512">
          <cell r="A512">
            <v>970042</v>
          </cell>
          <cell r="B512" t="e">
            <v>#N/A</v>
          </cell>
          <cell r="C512">
            <v>32.110000000000007</v>
          </cell>
        </row>
        <row r="513">
          <cell r="A513">
            <v>970043</v>
          </cell>
          <cell r="B513" t="e">
            <v>#N/A</v>
          </cell>
          <cell r="C513">
            <v>32.110000000000007</v>
          </cell>
        </row>
        <row r="514">
          <cell r="A514">
            <v>970044</v>
          </cell>
          <cell r="B514" t="e">
            <v>#N/A</v>
          </cell>
          <cell r="C514">
            <v>47.230000000000004</v>
          </cell>
        </row>
        <row r="515">
          <cell r="A515">
            <v>970045</v>
          </cell>
          <cell r="B515" t="e">
            <v>#N/A</v>
          </cell>
          <cell r="C515">
            <v>104.65</v>
          </cell>
        </row>
        <row r="516">
          <cell r="A516">
            <v>970047</v>
          </cell>
          <cell r="B516" t="e">
            <v>#N/A</v>
          </cell>
          <cell r="C516">
            <v>56.35</v>
          </cell>
        </row>
        <row r="517">
          <cell r="A517">
            <v>970050</v>
          </cell>
          <cell r="B517" t="str">
            <v>CS45 Pa</v>
          </cell>
          <cell r="C517">
            <v>133.32000000000002</v>
          </cell>
        </row>
        <row r="518">
          <cell r="A518">
            <v>970051</v>
          </cell>
          <cell r="B518" t="e">
            <v>#N/A</v>
          </cell>
          <cell r="C518">
            <v>93.670000000000016</v>
          </cell>
        </row>
        <row r="519">
          <cell r="A519">
            <v>970052</v>
          </cell>
          <cell r="B519" t="str">
            <v>CS77</v>
          </cell>
          <cell r="C519">
            <v>103.07000000000001</v>
          </cell>
        </row>
        <row r="520">
          <cell r="A520">
            <v>970053</v>
          </cell>
          <cell r="B520" t="e">
            <v>#N/A</v>
          </cell>
          <cell r="C520">
            <v>105.37</v>
          </cell>
        </row>
        <row r="521">
          <cell r="A521">
            <v>970054</v>
          </cell>
          <cell r="B521" t="e">
            <v>#N/A</v>
          </cell>
          <cell r="C521">
            <v>105.37</v>
          </cell>
        </row>
        <row r="522">
          <cell r="A522">
            <v>970055</v>
          </cell>
          <cell r="B522" t="e">
            <v>#N/A</v>
          </cell>
          <cell r="C522">
            <v>51.75</v>
          </cell>
        </row>
        <row r="523">
          <cell r="A523">
            <v>970056</v>
          </cell>
          <cell r="B523" t="str">
            <v>CD45-Pa</v>
          </cell>
          <cell r="C523">
            <v>65.650000000000006</v>
          </cell>
        </row>
        <row r="524">
          <cell r="A524">
            <v>970057</v>
          </cell>
          <cell r="B524" t="str">
            <v>CD45-Pa</v>
          </cell>
          <cell r="C524">
            <v>58.580000000000013</v>
          </cell>
        </row>
        <row r="525">
          <cell r="A525">
            <v>970058</v>
          </cell>
          <cell r="B525" t="str">
            <v>CD45-Pa</v>
          </cell>
          <cell r="C525">
            <v>86.87</v>
          </cell>
        </row>
        <row r="526">
          <cell r="A526">
            <v>970059</v>
          </cell>
          <cell r="B526" t="str">
            <v>CD45-Pa</v>
          </cell>
          <cell r="C526">
            <v>137.4</v>
          </cell>
        </row>
        <row r="527">
          <cell r="A527">
            <v>970061</v>
          </cell>
          <cell r="B527" t="e">
            <v>#N/A</v>
          </cell>
          <cell r="C527">
            <v>73.600000000000009</v>
          </cell>
        </row>
        <row r="528">
          <cell r="A528">
            <v>970062</v>
          </cell>
          <cell r="B528" t="e">
            <v>#N/A</v>
          </cell>
          <cell r="C528">
            <v>67.850000000000009</v>
          </cell>
        </row>
        <row r="529">
          <cell r="A529">
            <v>970063</v>
          </cell>
          <cell r="B529" t="e">
            <v>#N/A</v>
          </cell>
          <cell r="C529">
            <v>502.55</v>
          </cell>
        </row>
        <row r="530">
          <cell r="A530">
            <v>970064</v>
          </cell>
          <cell r="B530" t="str">
            <v>XS68</v>
          </cell>
          <cell r="C530">
            <v>89</v>
          </cell>
        </row>
        <row r="531">
          <cell r="A531">
            <v>970065</v>
          </cell>
          <cell r="B531" t="e">
            <v>#N/A</v>
          </cell>
          <cell r="C531">
            <v>192.17000000000002</v>
          </cell>
        </row>
        <row r="532">
          <cell r="A532">
            <v>970066</v>
          </cell>
          <cell r="B532" t="e">
            <v>#N/A</v>
          </cell>
          <cell r="C532">
            <v>124.96000000000002</v>
          </cell>
        </row>
        <row r="533">
          <cell r="A533">
            <v>970067</v>
          </cell>
          <cell r="B533" t="str">
            <v>TS68</v>
          </cell>
          <cell r="C533">
            <v>19</v>
          </cell>
        </row>
        <row r="534">
          <cell r="A534">
            <v>970068</v>
          </cell>
          <cell r="B534" t="str">
            <v>TS68</v>
          </cell>
          <cell r="C534">
            <v>15</v>
          </cell>
        </row>
        <row r="535">
          <cell r="A535">
            <v>970069</v>
          </cell>
          <cell r="B535" t="str">
            <v>CD50</v>
          </cell>
          <cell r="C535">
            <v>48.050000000000004</v>
          </cell>
        </row>
        <row r="536">
          <cell r="A536">
            <v>970070</v>
          </cell>
          <cell r="B536" t="e">
            <v>#N/A</v>
          </cell>
          <cell r="C536">
            <v>286.85000000000002</v>
          </cell>
        </row>
        <row r="537">
          <cell r="A537">
            <v>970071</v>
          </cell>
          <cell r="B537" t="e">
            <v>#N/A</v>
          </cell>
          <cell r="C537">
            <v>304.41000000000003</v>
          </cell>
        </row>
        <row r="538">
          <cell r="A538">
            <v>970072</v>
          </cell>
          <cell r="B538" t="e">
            <v>#N/A</v>
          </cell>
          <cell r="C538">
            <v>122.94000000000001</v>
          </cell>
        </row>
        <row r="539">
          <cell r="A539">
            <v>970073</v>
          </cell>
          <cell r="B539" t="e">
            <v>#N/A</v>
          </cell>
          <cell r="C539">
            <v>134.64000000000001</v>
          </cell>
        </row>
        <row r="540">
          <cell r="A540">
            <v>970074</v>
          </cell>
          <cell r="B540" t="e">
            <v>#N/A</v>
          </cell>
          <cell r="C540">
            <v>140.5</v>
          </cell>
        </row>
        <row r="541">
          <cell r="A541">
            <v>970075</v>
          </cell>
          <cell r="B541" t="e">
            <v>#N/A</v>
          </cell>
          <cell r="C541">
            <v>134.64000000000001</v>
          </cell>
        </row>
        <row r="542">
          <cell r="A542">
            <v>970076</v>
          </cell>
          <cell r="B542" t="e">
            <v>#N/A</v>
          </cell>
          <cell r="C542">
            <v>145.52000000000001</v>
          </cell>
        </row>
        <row r="543">
          <cell r="A543">
            <v>970078</v>
          </cell>
          <cell r="B543" t="e">
            <v>#N/A</v>
          </cell>
          <cell r="C543">
            <v>86.300000000000011</v>
          </cell>
        </row>
        <row r="544">
          <cell r="A544">
            <v>970079</v>
          </cell>
          <cell r="B544" t="e">
            <v>#N/A</v>
          </cell>
          <cell r="C544">
            <v>100.75</v>
          </cell>
        </row>
        <row r="545">
          <cell r="A545">
            <v>970080</v>
          </cell>
          <cell r="B545" t="e">
            <v>#N/A</v>
          </cell>
          <cell r="C545">
            <v>111.52000000000001</v>
          </cell>
        </row>
        <row r="546">
          <cell r="A546">
            <v>970081</v>
          </cell>
          <cell r="B546" t="str">
            <v>CP68/TS68</v>
          </cell>
          <cell r="C546">
            <v>141</v>
          </cell>
        </row>
        <row r="547">
          <cell r="A547">
            <v>970082</v>
          </cell>
          <cell r="B547" t="str">
            <v>DIVERS</v>
          </cell>
          <cell r="C547">
            <v>1489.25</v>
          </cell>
        </row>
        <row r="548">
          <cell r="A548">
            <v>970083</v>
          </cell>
          <cell r="B548" t="str">
            <v>TS68</v>
          </cell>
          <cell r="C548">
            <v>99</v>
          </cell>
        </row>
        <row r="549">
          <cell r="A549">
            <v>970084</v>
          </cell>
          <cell r="B549" t="str">
            <v>TS68</v>
          </cell>
          <cell r="C549">
            <v>93</v>
          </cell>
        </row>
        <row r="550">
          <cell r="A550">
            <v>970086</v>
          </cell>
          <cell r="B550" t="str">
            <v>CW86</v>
          </cell>
          <cell r="C550">
            <v>133</v>
          </cell>
        </row>
        <row r="551">
          <cell r="A551">
            <v>970088</v>
          </cell>
          <cell r="B551" t="str">
            <v>XS68</v>
          </cell>
          <cell r="C551">
            <v>81</v>
          </cell>
        </row>
        <row r="552">
          <cell r="A552">
            <v>970089</v>
          </cell>
          <cell r="B552" t="e">
            <v>#N/A</v>
          </cell>
          <cell r="C552">
            <v>24.760000000000005</v>
          </cell>
        </row>
        <row r="553">
          <cell r="A553">
            <v>970090</v>
          </cell>
          <cell r="B553" t="str">
            <v>TS68</v>
          </cell>
          <cell r="C553">
            <v>76</v>
          </cell>
        </row>
        <row r="554">
          <cell r="A554">
            <v>970091</v>
          </cell>
          <cell r="B554" t="str">
            <v>TS68</v>
          </cell>
          <cell r="C554">
            <v>76</v>
          </cell>
        </row>
        <row r="555">
          <cell r="A555">
            <v>970093</v>
          </cell>
          <cell r="B555" t="str">
            <v>TS68</v>
          </cell>
          <cell r="C555">
            <v>71</v>
          </cell>
        </row>
        <row r="556">
          <cell r="A556">
            <v>970094</v>
          </cell>
          <cell r="B556" t="str">
            <v>TS68</v>
          </cell>
          <cell r="C556">
            <v>91</v>
          </cell>
        </row>
        <row r="557">
          <cell r="A557">
            <v>970095</v>
          </cell>
          <cell r="B557" t="e">
            <v>#N/A</v>
          </cell>
          <cell r="C557">
            <v>200.81000000000003</v>
          </cell>
        </row>
        <row r="558">
          <cell r="A558">
            <v>970096</v>
          </cell>
          <cell r="B558" t="e">
            <v>#N/A</v>
          </cell>
          <cell r="C558">
            <v>23.910000000000004</v>
          </cell>
        </row>
        <row r="559">
          <cell r="A559">
            <v>970097</v>
          </cell>
          <cell r="B559" t="str">
            <v>CS35-Ex</v>
          </cell>
          <cell r="C559">
            <v>76</v>
          </cell>
        </row>
        <row r="560">
          <cell r="A560">
            <v>970098</v>
          </cell>
          <cell r="B560" t="str">
            <v>CS35-Ex</v>
          </cell>
          <cell r="C560">
            <v>81</v>
          </cell>
        </row>
        <row r="561">
          <cell r="A561">
            <v>970099</v>
          </cell>
          <cell r="B561" t="e">
            <v>#N/A</v>
          </cell>
          <cell r="C561">
            <v>146.73000000000002</v>
          </cell>
        </row>
        <row r="562">
          <cell r="A562">
            <v>970100</v>
          </cell>
          <cell r="B562" t="str">
            <v>CP68</v>
          </cell>
          <cell r="C562">
            <v>179.73000000000002</v>
          </cell>
        </row>
        <row r="563">
          <cell r="A563">
            <v>970101</v>
          </cell>
          <cell r="B563" t="str">
            <v>CP68</v>
          </cell>
          <cell r="C563">
            <v>30.35</v>
          </cell>
        </row>
        <row r="564">
          <cell r="A564">
            <v>970102</v>
          </cell>
          <cell r="B564" t="e">
            <v>#N/A</v>
          </cell>
          <cell r="C564">
            <v>115.91000000000003</v>
          </cell>
        </row>
        <row r="565">
          <cell r="A565">
            <v>970103</v>
          </cell>
          <cell r="B565" t="e">
            <v>#N/A</v>
          </cell>
          <cell r="C565">
            <v>162.74</v>
          </cell>
        </row>
        <row r="566">
          <cell r="A566">
            <v>970104</v>
          </cell>
          <cell r="B566" t="str">
            <v>TS68</v>
          </cell>
          <cell r="C566">
            <v>121</v>
          </cell>
        </row>
        <row r="567">
          <cell r="A567">
            <v>970105</v>
          </cell>
          <cell r="B567" t="str">
            <v>CP50</v>
          </cell>
          <cell r="C567">
            <v>139.4</v>
          </cell>
        </row>
        <row r="568">
          <cell r="A568">
            <v>970106</v>
          </cell>
          <cell r="B568" t="str">
            <v>TS68</v>
          </cell>
          <cell r="C568">
            <v>111.13</v>
          </cell>
        </row>
        <row r="569">
          <cell r="A569">
            <v>970107</v>
          </cell>
          <cell r="B569" t="e">
            <v>#N/A</v>
          </cell>
          <cell r="C569">
            <v>52.69</v>
          </cell>
        </row>
        <row r="570">
          <cell r="A570">
            <v>970108</v>
          </cell>
          <cell r="B570" t="e">
            <v>#N/A</v>
          </cell>
          <cell r="C570">
            <v>58.650000000000006</v>
          </cell>
        </row>
        <row r="571">
          <cell r="A571">
            <v>970109</v>
          </cell>
          <cell r="B571" t="e">
            <v>#N/A</v>
          </cell>
          <cell r="C571">
            <v>103.5</v>
          </cell>
        </row>
        <row r="572">
          <cell r="A572">
            <v>970110</v>
          </cell>
          <cell r="B572" t="e">
            <v>#N/A</v>
          </cell>
          <cell r="C572">
            <v>63.25</v>
          </cell>
        </row>
        <row r="573">
          <cell r="A573">
            <v>970111</v>
          </cell>
          <cell r="B573" t="e">
            <v>#N/A</v>
          </cell>
          <cell r="C573">
            <v>46</v>
          </cell>
        </row>
        <row r="574">
          <cell r="A574">
            <v>970112</v>
          </cell>
          <cell r="B574" t="e">
            <v>#N/A</v>
          </cell>
          <cell r="C574">
            <v>51.75</v>
          </cell>
        </row>
        <row r="575">
          <cell r="A575" t="str">
            <v>97D908</v>
          </cell>
          <cell r="B575" t="e">
            <v>#N/A</v>
          </cell>
          <cell r="C575">
            <v>103.73</v>
          </cell>
        </row>
        <row r="576">
          <cell r="A576">
            <v>970122</v>
          </cell>
          <cell r="B576" t="e">
            <v>#N/A</v>
          </cell>
          <cell r="C576">
            <v>67.760000000000005</v>
          </cell>
        </row>
        <row r="577">
          <cell r="A577">
            <v>970123</v>
          </cell>
          <cell r="B577" t="e">
            <v>#N/A</v>
          </cell>
          <cell r="C577">
            <v>77.660000000000011</v>
          </cell>
        </row>
        <row r="578">
          <cell r="A578">
            <v>970124</v>
          </cell>
          <cell r="B578" t="e">
            <v>#N/A</v>
          </cell>
          <cell r="C578">
            <v>58.54</v>
          </cell>
        </row>
        <row r="579">
          <cell r="A579">
            <v>970125</v>
          </cell>
          <cell r="B579" t="e">
            <v>#N/A</v>
          </cell>
          <cell r="C579">
            <v>36.630000000000003</v>
          </cell>
        </row>
        <row r="580">
          <cell r="A580">
            <v>970126</v>
          </cell>
          <cell r="B580" t="e">
            <v>#N/A</v>
          </cell>
          <cell r="C580">
            <v>10.530000000000001</v>
          </cell>
        </row>
        <row r="581">
          <cell r="A581">
            <v>970131</v>
          </cell>
          <cell r="B581" t="e">
            <v>#N/A</v>
          </cell>
          <cell r="C581">
            <v>37.570000000000007</v>
          </cell>
        </row>
        <row r="582">
          <cell r="A582">
            <v>970132</v>
          </cell>
          <cell r="B582" t="e">
            <v>#N/A</v>
          </cell>
          <cell r="C582">
            <v>17.770000000000003</v>
          </cell>
        </row>
        <row r="583">
          <cell r="A583">
            <v>970133</v>
          </cell>
          <cell r="B583" t="e">
            <v>#N/A</v>
          </cell>
          <cell r="C583">
            <v>92.050000000000011</v>
          </cell>
        </row>
        <row r="584">
          <cell r="A584">
            <v>970134</v>
          </cell>
          <cell r="B584" t="e">
            <v>#N/A</v>
          </cell>
          <cell r="C584">
            <v>92.050000000000011</v>
          </cell>
        </row>
        <row r="585">
          <cell r="A585">
            <v>970136</v>
          </cell>
          <cell r="B585" t="e">
            <v>#N/A</v>
          </cell>
          <cell r="C585">
            <v>106.10000000000001</v>
          </cell>
        </row>
        <row r="586">
          <cell r="A586">
            <v>970137</v>
          </cell>
          <cell r="B586" t="str">
            <v>CP68 GA</v>
          </cell>
          <cell r="C586">
            <v>66</v>
          </cell>
        </row>
        <row r="587">
          <cell r="A587">
            <v>970138</v>
          </cell>
          <cell r="B587" t="str">
            <v>CD50</v>
          </cell>
          <cell r="C587">
            <v>111</v>
          </cell>
        </row>
        <row r="588">
          <cell r="A588">
            <v>970141</v>
          </cell>
          <cell r="B588" t="str">
            <v>CP68</v>
          </cell>
          <cell r="C588">
            <v>58.530000000000008</v>
          </cell>
        </row>
        <row r="589">
          <cell r="A589">
            <v>970145</v>
          </cell>
          <cell r="B589" t="str">
            <v>XS68-XS50</v>
          </cell>
          <cell r="C589">
            <v>98.800000000000011</v>
          </cell>
        </row>
        <row r="590">
          <cell r="A590">
            <v>970169</v>
          </cell>
          <cell r="B590" t="e">
            <v>#N/A</v>
          </cell>
          <cell r="C590">
            <v>69.23</v>
          </cell>
        </row>
        <row r="591">
          <cell r="A591">
            <v>970174</v>
          </cell>
          <cell r="B591" t="e">
            <v>#N/A</v>
          </cell>
          <cell r="C591">
            <v>72.340000000000018</v>
          </cell>
        </row>
        <row r="592">
          <cell r="A592">
            <v>970176</v>
          </cell>
          <cell r="B592" t="e">
            <v>#N/A</v>
          </cell>
          <cell r="C592">
            <v>79.81</v>
          </cell>
        </row>
        <row r="593">
          <cell r="A593">
            <v>970183</v>
          </cell>
          <cell r="B593" t="e">
            <v>#N/A</v>
          </cell>
          <cell r="C593">
            <v>162.15</v>
          </cell>
        </row>
        <row r="594">
          <cell r="A594">
            <v>970209</v>
          </cell>
          <cell r="B594" t="e">
            <v>#N/A</v>
          </cell>
          <cell r="C594">
            <v>12.420000000000002</v>
          </cell>
        </row>
        <row r="595">
          <cell r="A595">
            <v>970231</v>
          </cell>
          <cell r="B595" t="e">
            <v>#N/A</v>
          </cell>
          <cell r="C595">
            <v>456.27</v>
          </cell>
        </row>
        <row r="596">
          <cell r="A596">
            <v>970233</v>
          </cell>
          <cell r="B596" t="e">
            <v>#N/A</v>
          </cell>
          <cell r="C596">
            <v>172.34000000000003</v>
          </cell>
        </row>
        <row r="597">
          <cell r="A597">
            <v>970237</v>
          </cell>
          <cell r="B597" t="e">
            <v>#N/A</v>
          </cell>
          <cell r="C597">
            <v>36.920000000000009</v>
          </cell>
        </row>
        <row r="598">
          <cell r="A598">
            <v>970239</v>
          </cell>
          <cell r="B598" t="e">
            <v>#N/A</v>
          </cell>
          <cell r="C598">
            <v>36.06</v>
          </cell>
        </row>
        <row r="599">
          <cell r="A599">
            <v>970296</v>
          </cell>
          <cell r="B599" t="e">
            <v>#N/A</v>
          </cell>
          <cell r="C599">
            <v>1.4500000000000002</v>
          </cell>
        </row>
        <row r="600">
          <cell r="A600">
            <v>970303</v>
          </cell>
          <cell r="B600" t="e">
            <v>#N/A</v>
          </cell>
          <cell r="C600">
            <v>95.320000000000007</v>
          </cell>
        </row>
        <row r="601">
          <cell r="A601">
            <v>970309</v>
          </cell>
          <cell r="B601" t="e">
            <v>#N/A</v>
          </cell>
          <cell r="C601">
            <v>64.56</v>
          </cell>
        </row>
        <row r="602">
          <cell r="A602">
            <v>970344</v>
          </cell>
          <cell r="B602" t="e">
            <v>#N/A</v>
          </cell>
          <cell r="C602">
            <v>118.84000000000002</v>
          </cell>
        </row>
        <row r="603">
          <cell r="A603">
            <v>970359</v>
          </cell>
          <cell r="B603" t="e">
            <v>#N/A</v>
          </cell>
          <cell r="C603">
            <v>105.84000000000002</v>
          </cell>
        </row>
        <row r="604">
          <cell r="A604">
            <v>970363</v>
          </cell>
          <cell r="B604" t="e">
            <v>#N/A</v>
          </cell>
          <cell r="C604">
            <v>48.870000000000005</v>
          </cell>
        </row>
        <row r="605">
          <cell r="A605">
            <v>970366</v>
          </cell>
          <cell r="B605" t="str">
            <v>CD45-Pa</v>
          </cell>
          <cell r="C605">
            <v>39.400000000000006</v>
          </cell>
        </row>
        <row r="606">
          <cell r="A606">
            <v>970368</v>
          </cell>
          <cell r="B606" t="e">
            <v>#N/A</v>
          </cell>
          <cell r="C606">
            <v>51.74</v>
          </cell>
        </row>
        <row r="607">
          <cell r="A607">
            <v>970369</v>
          </cell>
          <cell r="B607" t="e">
            <v>#N/A</v>
          </cell>
          <cell r="C607">
            <v>64.56</v>
          </cell>
        </row>
        <row r="608">
          <cell r="A608">
            <v>970370</v>
          </cell>
          <cell r="B608" t="str">
            <v>TS57</v>
          </cell>
          <cell r="C608">
            <v>53</v>
          </cell>
        </row>
        <row r="609">
          <cell r="A609">
            <v>970373</v>
          </cell>
          <cell r="B609" t="e">
            <v>#N/A</v>
          </cell>
          <cell r="C609">
            <v>59.13000000000001</v>
          </cell>
        </row>
        <row r="610">
          <cell r="A610">
            <v>970374</v>
          </cell>
          <cell r="B610" t="e">
            <v>#N/A</v>
          </cell>
          <cell r="C610">
            <v>95.54000000000002</v>
          </cell>
        </row>
        <row r="611">
          <cell r="A611">
            <v>970375</v>
          </cell>
          <cell r="B611" t="e">
            <v>#N/A</v>
          </cell>
          <cell r="C611">
            <v>99.640000000000015</v>
          </cell>
        </row>
        <row r="612">
          <cell r="A612">
            <v>970376</v>
          </cell>
          <cell r="B612" t="e">
            <v>#N/A</v>
          </cell>
          <cell r="C612">
            <v>44.84</v>
          </cell>
        </row>
        <row r="613">
          <cell r="A613">
            <v>970381</v>
          </cell>
          <cell r="B613" t="e">
            <v>#N/A</v>
          </cell>
          <cell r="C613">
            <v>46.830000000000005</v>
          </cell>
        </row>
        <row r="614">
          <cell r="A614">
            <v>970382</v>
          </cell>
          <cell r="B614" t="e">
            <v>#N/A</v>
          </cell>
          <cell r="C614">
            <v>108.77000000000001</v>
          </cell>
        </row>
        <row r="615">
          <cell r="A615">
            <v>970383</v>
          </cell>
          <cell r="B615" t="e">
            <v>#N/A</v>
          </cell>
          <cell r="C615">
            <v>31.140000000000004</v>
          </cell>
        </row>
        <row r="616">
          <cell r="A616">
            <v>970385</v>
          </cell>
          <cell r="B616" t="e">
            <v>#N/A</v>
          </cell>
          <cell r="C616">
            <v>18.260000000000002</v>
          </cell>
        </row>
        <row r="617">
          <cell r="A617">
            <v>970386</v>
          </cell>
          <cell r="B617" t="e">
            <v>#N/A</v>
          </cell>
          <cell r="C617">
            <v>65.17</v>
          </cell>
        </row>
        <row r="618">
          <cell r="A618">
            <v>970387</v>
          </cell>
          <cell r="B618" t="e">
            <v>#N/A</v>
          </cell>
          <cell r="C618">
            <v>96.75</v>
          </cell>
        </row>
        <row r="619">
          <cell r="A619">
            <v>970388</v>
          </cell>
          <cell r="B619" t="str">
            <v>TS57</v>
          </cell>
          <cell r="C619">
            <v>58.74</v>
          </cell>
        </row>
        <row r="620">
          <cell r="A620">
            <v>970390</v>
          </cell>
          <cell r="B620" t="str">
            <v>TS57</v>
          </cell>
          <cell r="C620">
            <v>58.610000000000007</v>
          </cell>
        </row>
        <row r="621">
          <cell r="A621">
            <v>970393</v>
          </cell>
          <cell r="B621" t="e">
            <v>#N/A</v>
          </cell>
          <cell r="C621">
            <v>95.54000000000002</v>
          </cell>
        </row>
        <row r="622">
          <cell r="A622">
            <v>970394</v>
          </cell>
          <cell r="B622" t="e">
            <v>#N/A</v>
          </cell>
          <cell r="C622">
            <v>99.640000000000015</v>
          </cell>
        </row>
        <row r="623">
          <cell r="A623">
            <v>970395</v>
          </cell>
          <cell r="B623" t="e">
            <v>#N/A</v>
          </cell>
          <cell r="C623">
            <v>97.530000000000015</v>
          </cell>
        </row>
        <row r="624">
          <cell r="A624">
            <v>970396</v>
          </cell>
          <cell r="B624" t="e">
            <v>#N/A</v>
          </cell>
          <cell r="C624">
            <v>0.76000000000000012</v>
          </cell>
        </row>
        <row r="625">
          <cell r="A625">
            <v>970398</v>
          </cell>
          <cell r="B625" t="e">
            <v>#N/A</v>
          </cell>
          <cell r="C625">
            <v>224.45000000000002</v>
          </cell>
        </row>
        <row r="626">
          <cell r="A626">
            <v>970399</v>
          </cell>
          <cell r="B626" t="e">
            <v>#N/A</v>
          </cell>
          <cell r="C626">
            <v>77.740000000000009</v>
          </cell>
        </row>
        <row r="627">
          <cell r="A627">
            <v>970400</v>
          </cell>
          <cell r="B627" t="e">
            <v>#N/A</v>
          </cell>
          <cell r="C627">
            <v>68.260000000000005</v>
          </cell>
        </row>
        <row r="628">
          <cell r="A628">
            <v>970403</v>
          </cell>
          <cell r="B628" t="e">
            <v>#N/A</v>
          </cell>
          <cell r="C628">
            <v>204.19000000000003</v>
          </cell>
        </row>
        <row r="629">
          <cell r="A629">
            <v>970406</v>
          </cell>
          <cell r="B629" t="e">
            <v>#N/A</v>
          </cell>
          <cell r="C629">
            <v>62.760000000000005</v>
          </cell>
        </row>
        <row r="630">
          <cell r="A630">
            <v>970407</v>
          </cell>
          <cell r="B630" t="str">
            <v>TS57</v>
          </cell>
          <cell r="C630">
            <v>34</v>
          </cell>
        </row>
        <row r="631">
          <cell r="A631">
            <v>970408</v>
          </cell>
          <cell r="B631" t="str">
            <v>TS57</v>
          </cell>
          <cell r="C631">
            <v>569.3900000000001</v>
          </cell>
        </row>
        <row r="632">
          <cell r="A632">
            <v>970409</v>
          </cell>
          <cell r="B632" t="e">
            <v>#N/A</v>
          </cell>
          <cell r="C632">
            <v>76.100000000000009</v>
          </cell>
        </row>
        <row r="633">
          <cell r="A633">
            <v>970410</v>
          </cell>
          <cell r="B633" t="e">
            <v>#N/A</v>
          </cell>
          <cell r="C633">
            <v>117.55000000000001</v>
          </cell>
        </row>
        <row r="634">
          <cell r="A634">
            <v>970411</v>
          </cell>
          <cell r="B634" t="e">
            <v>#N/A</v>
          </cell>
          <cell r="C634">
            <v>183.35000000000002</v>
          </cell>
        </row>
        <row r="635">
          <cell r="A635">
            <v>970412</v>
          </cell>
          <cell r="B635" t="e">
            <v>#N/A</v>
          </cell>
          <cell r="C635">
            <v>108.77000000000001</v>
          </cell>
        </row>
        <row r="636">
          <cell r="A636">
            <v>970414</v>
          </cell>
          <cell r="B636" t="e">
            <v>#N/A</v>
          </cell>
          <cell r="C636">
            <v>28.92</v>
          </cell>
        </row>
        <row r="637">
          <cell r="A637">
            <v>970415</v>
          </cell>
          <cell r="B637" t="e">
            <v>#N/A</v>
          </cell>
          <cell r="C637">
            <v>38.52000000000001</v>
          </cell>
        </row>
        <row r="638">
          <cell r="A638">
            <v>970416</v>
          </cell>
          <cell r="B638" t="e">
            <v>#N/A</v>
          </cell>
          <cell r="C638">
            <v>37.110000000000007</v>
          </cell>
        </row>
        <row r="639">
          <cell r="A639">
            <v>970417</v>
          </cell>
          <cell r="B639" t="e">
            <v>#N/A</v>
          </cell>
          <cell r="C639">
            <v>92.030000000000015</v>
          </cell>
        </row>
        <row r="640">
          <cell r="A640">
            <v>970418</v>
          </cell>
          <cell r="B640" t="e">
            <v>#N/A</v>
          </cell>
          <cell r="C640">
            <v>92.030000000000015</v>
          </cell>
        </row>
        <row r="641">
          <cell r="A641">
            <v>970421</v>
          </cell>
          <cell r="B641" t="e">
            <v>#N/A</v>
          </cell>
          <cell r="C641">
            <v>216.13000000000002</v>
          </cell>
        </row>
        <row r="642">
          <cell r="A642">
            <v>970422</v>
          </cell>
          <cell r="B642" t="str">
            <v>OUVEA</v>
          </cell>
          <cell r="C642">
            <v>86.600000000000009</v>
          </cell>
        </row>
        <row r="643">
          <cell r="A643">
            <v>970423</v>
          </cell>
          <cell r="B643" t="str">
            <v>OUVEA</v>
          </cell>
          <cell r="C643">
            <v>71.320000000000007</v>
          </cell>
        </row>
        <row r="644">
          <cell r="A644">
            <v>970424</v>
          </cell>
          <cell r="B644" t="str">
            <v>OUVEA</v>
          </cell>
          <cell r="C644">
            <v>78.45</v>
          </cell>
        </row>
        <row r="645">
          <cell r="A645">
            <v>970425</v>
          </cell>
          <cell r="B645" t="str">
            <v>OUVEA</v>
          </cell>
          <cell r="C645">
            <v>86.600000000000009</v>
          </cell>
        </row>
        <row r="646">
          <cell r="A646">
            <v>970427</v>
          </cell>
          <cell r="B646" t="e">
            <v>#N/A</v>
          </cell>
          <cell r="C646">
            <v>65.17</v>
          </cell>
        </row>
        <row r="647">
          <cell r="A647">
            <v>970428</v>
          </cell>
          <cell r="B647" t="e">
            <v>#N/A</v>
          </cell>
          <cell r="C647">
            <v>73.660000000000011</v>
          </cell>
        </row>
        <row r="648">
          <cell r="A648">
            <v>970429</v>
          </cell>
          <cell r="B648" t="e">
            <v>#N/A</v>
          </cell>
          <cell r="C648">
            <v>99.800000000000011</v>
          </cell>
        </row>
        <row r="649">
          <cell r="A649">
            <v>970432</v>
          </cell>
          <cell r="B649" t="e">
            <v>#N/A</v>
          </cell>
          <cell r="C649">
            <v>228.31</v>
          </cell>
        </row>
        <row r="650">
          <cell r="A650">
            <v>970433</v>
          </cell>
          <cell r="B650" t="e">
            <v>#N/A</v>
          </cell>
          <cell r="C650">
            <v>117.55000000000001</v>
          </cell>
        </row>
        <row r="651">
          <cell r="A651">
            <v>970434</v>
          </cell>
          <cell r="B651" t="e">
            <v>#N/A</v>
          </cell>
          <cell r="C651">
            <v>121.53</v>
          </cell>
        </row>
        <row r="652">
          <cell r="A652">
            <v>970435</v>
          </cell>
          <cell r="B652" t="e">
            <v>#N/A</v>
          </cell>
          <cell r="C652">
            <v>223.39000000000001</v>
          </cell>
        </row>
        <row r="653">
          <cell r="A653">
            <v>970437</v>
          </cell>
          <cell r="B653" t="e">
            <v>#N/A</v>
          </cell>
          <cell r="C653">
            <v>81.980000000000018</v>
          </cell>
        </row>
        <row r="654">
          <cell r="A654">
            <v>970440</v>
          </cell>
          <cell r="B654" t="e">
            <v>#N/A</v>
          </cell>
          <cell r="C654">
            <v>110.49000000000001</v>
          </cell>
        </row>
        <row r="655">
          <cell r="A655">
            <v>970441</v>
          </cell>
          <cell r="B655" t="e">
            <v>#N/A</v>
          </cell>
          <cell r="C655">
            <v>81.980000000000018</v>
          </cell>
        </row>
        <row r="656">
          <cell r="A656">
            <v>970455</v>
          </cell>
          <cell r="B656" t="str">
            <v>VISION55</v>
          </cell>
          <cell r="C656">
            <v>118.19000000000001</v>
          </cell>
        </row>
        <row r="657">
          <cell r="A657">
            <v>970456</v>
          </cell>
          <cell r="B657" t="str">
            <v>VISION55</v>
          </cell>
          <cell r="C657">
            <v>71</v>
          </cell>
        </row>
        <row r="658">
          <cell r="A658">
            <v>970457</v>
          </cell>
          <cell r="B658" t="str">
            <v>VISION55</v>
          </cell>
          <cell r="C658">
            <v>79</v>
          </cell>
        </row>
        <row r="659">
          <cell r="A659">
            <v>970463</v>
          </cell>
          <cell r="B659" t="e">
            <v>#N/A</v>
          </cell>
          <cell r="C659">
            <v>60.180000000000007</v>
          </cell>
        </row>
        <row r="660">
          <cell r="A660">
            <v>970464</v>
          </cell>
          <cell r="B660" t="str">
            <v>TS57</v>
          </cell>
          <cell r="C660">
            <v>78.190000000000012</v>
          </cell>
        </row>
        <row r="661">
          <cell r="A661">
            <v>970465</v>
          </cell>
          <cell r="B661" t="e">
            <v>#N/A</v>
          </cell>
          <cell r="C661">
            <v>190.02</v>
          </cell>
        </row>
        <row r="662">
          <cell r="A662">
            <v>970466</v>
          </cell>
          <cell r="B662" t="e">
            <v>#N/A</v>
          </cell>
          <cell r="C662">
            <v>190.02</v>
          </cell>
        </row>
        <row r="663">
          <cell r="A663">
            <v>970468</v>
          </cell>
          <cell r="B663" t="e">
            <v>#N/A</v>
          </cell>
          <cell r="C663">
            <v>9.42</v>
          </cell>
        </row>
        <row r="664">
          <cell r="A664">
            <v>970469</v>
          </cell>
          <cell r="B664" t="e">
            <v>#N/A</v>
          </cell>
          <cell r="C664">
            <v>48.81</v>
          </cell>
        </row>
        <row r="665">
          <cell r="A665">
            <v>970470</v>
          </cell>
          <cell r="B665" t="e">
            <v>#N/A</v>
          </cell>
          <cell r="C665">
            <v>64.56</v>
          </cell>
        </row>
        <row r="666">
          <cell r="A666">
            <v>970471</v>
          </cell>
          <cell r="B666" t="e">
            <v>#N/A</v>
          </cell>
          <cell r="C666">
            <v>64.56</v>
          </cell>
        </row>
        <row r="667">
          <cell r="A667">
            <v>970474</v>
          </cell>
          <cell r="B667" t="e">
            <v>#N/A</v>
          </cell>
          <cell r="C667">
            <v>64.56</v>
          </cell>
        </row>
        <row r="668">
          <cell r="A668">
            <v>970476</v>
          </cell>
          <cell r="B668" t="e">
            <v>#N/A</v>
          </cell>
          <cell r="C668">
            <v>65.17</v>
          </cell>
        </row>
        <row r="669">
          <cell r="A669">
            <v>970477</v>
          </cell>
          <cell r="B669" t="e">
            <v>#N/A</v>
          </cell>
          <cell r="C669">
            <v>96.75</v>
          </cell>
        </row>
        <row r="670">
          <cell r="A670">
            <v>970480</v>
          </cell>
          <cell r="B670" t="e">
            <v>#N/A</v>
          </cell>
          <cell r="C670">
            <v>48.81</v>
          </cell>
        </row>
        <row r="671">
          <cell r="A671">
            <v>970481</v>
          </cell>
          <cell r="B671" t="e">
            <v>#N/A</v>
          </cell>
          <cell r="C671">
            <v>57.720000000000006</v>
          </cell>
        </row>
        <row r="672">
          <cell r="A672">
            <v>970485</v>
          </cell>
          <cell r="B672" t="e">
            <v>#N/A</v>
          </cell>
          <cell r="C672">
            <v>173.87</v>
          </cell>
        </row>
        <row r="673">
          <cell r="A673">
            <v>970486</v>
          </cell>
          <cell r="B673" t="e">
            <v>#N/A</v>
          </cell>
          <cell r="C673">
            <v>164.38000000000002</v>
          </cell>
        </row>
        <row r="674">
          <cell r="A674">
            <v>970487</v>
          </cell>
          <cell r="B674" t="e">
            <v>#N/A</v>
          </cell>
          <cell r="C674">
            <v>183.23000000000002</v>
          </cell>
        </row>
        <row r="675">
          <cell r="A675">
            <v>970488</v>
          </cell>
          <cell r="B675" t="e">
            <v>#N/A</v>
          </cell>
          <cell r="C675">
            <v>169.3</v>
          </cell>
        </row>
        <row r="676">
          <cell r="A676">
            <v>970489</v>
          </cell>
          <cell r="B676" t="e">
            <v>#N/A</v>
          </cell>
          <cell r="C676">
            <v>186.75</v>
          </cell>
        </row>
        <row r="677">
          <cell r="A677">
            <v>970494</v>
          </cell>
          <cell r="B677" t="str">
            <v>TS57</v>
          </cell>
          <cell r="C677">
            <v>40.860000000000007</v>
          </cell>
        </row>
        <row r="678">
          <cell r="A678">
            <v>970496</v>
          </cell>
          <cell r="B678" t="e">
            <v>#N/A</v>
          </cell>
          <cell r="C678">
            <v>44.140000000000008</v>
          </cell>
        </row>
        <row r="679">
          <cell r="A679">
            <v>970498</v>
          </cell>
          <cell r="B679" t="str">
            <v>TS57</v>
          </cell>
          <cell r="C679">
            <v>103.54000000000002</v>
          </cell>
        </row>
        <row r="680">
          <cell r="A680">
            <v>970499</v>
          </cell>
          <cell r="B680" t="str">
            <v>BOREALE</v>
          </cell>
          <cell r="C680">
            <v>6.75</v>
          </cell>
        </row>
        <row r="681">
          <cell r="A681">
            <v>970500</v>
          </cell>
          <cell r="B681" t="e">
            <v>#N/A</v>
          </cell>
          <cell r="C681">
            <v>53.27000000000001</v>
          </cell>
        </row>
        <row r="682">
          <cell r="A682">
            <v>970505</v>
          </cell>
          <cell r="B682" t="e">
            <v>#N/A</v>
          </cell>
          <cell r="C682">
            <v>95.340000000000018</v>
          </cell>
        </row>
        <row r="683">
          <cell r="A683">
            <v>970512</v>
          </cell>
          <cell r="B683" t="str">
            <v>TS57</v>
          </cell>
          <cell r="C683">
            <v>89.27000000000001</v>
          </cell>
        </row>
        <row r="684">
          <cell r="A684">
            <v>970513</v>
          </cell>
          <cell r="B684" t="str">
            <v>TS57</v>
          </cell>
          <cell r="C684">
            <v>108.87</v>
          </cell>
        </row>
        <row r="685">
          <cell r="A685">
            <v>970514</v>
          </cell>
          <cell r="B685" t="str">
            <v>PALMA/MEDAS</v>
          </cell>
          <cell r="C685">
            <v>170</v>
          </cell>
        </row>
        <row r="686">
          <cell r="A686">
            <v>970518</v>
          </cell>
          <cell r="B686" t="e">
            <v>#N/A</v>
          </cell>
          <cell r="C686">
            <v>206.77000000000004</v>
          </cell>
        </row>
        <row r="687">
          <cell r="A687">
            <v>970519</v>
          </cell>
          <cell r="B687" t="e">
            <v>#N/A</v>
          </cell>
          <cell r="C687">
            <v>153.26000000000002</v>
          </cell>
        </row>
        <row r="688">
          <cell r="A688">
            <v>970520</v>
          </cell>
          <cell r="B688" t="str">
            <v>TS57</v>
          </cell>
          <cell r="C688">
            <v>149.48000000000002</v>
          </cell>
        </row>
        <row r="689">
          <cell r="A689">
            <v>970521</v>
          </cell>
          <cell r="B689" t="e">
            <v>#N/A</v>
          </cell>
          <cell r="C689">
            <v>60.06</v>
          </cell>
        </row>
        <row r="690">
          <cell r="A690">
            <v>970522</v>
          </cell>
          <cell r="B690" t="e">
            <v>#N/A</v>
          </cell>
          <cell r="C690">
            <v>79.970000000000013</v>
          </cell>
        </row>
        <row r="691">
          <cell r="A691">
            <v>970523</v>
          </cell>
          <cell r="B691" t="e">
            <v>#N/A</v>
          </cell>
          <cell r="C691">
            <v>129.5</v>
          </cell>
        </row>
        <row r="692">
          <cell r="A692">
            <v>970524</v>
          </cell>
          <cell r="B692" t="e">
            <v>#N/A</v>
          </cell>
          <cell r="C692">
            <v>129.5</v>
          </cell>
        </row>
        <row r="693">
          <cell r="A693">
            <v>970525</v>
          </cell>
          <cell r="B693" t="str">
            <v>TS57</v>
          </cell>
          <cell r="C693">
            <v>108.67000000000002</v>
          </cell>
        </row>
        <row r="694">
          <cell r="A694">
            <v>970527</v>
          </cell>
          <cell r="B694" t="e">
            <v>#N/A</v>
          </cell>
          <cell r="C694">
            <v>39.480000000000004</v>
          </cell>
        </row>
        <row r="695">
          <cell r="A695">
            <v>970528</v>
          </cell>
          <cell r="B695" t="e">
            <v>#N/A</v>
          </cell>
          <cell r="C695">
            <v>32.9</v>
          </cell>
        </row>
        <row r="696">
          <cell r="A696">
            <v>970529</v>
          </cell>
          <cell r="B696" t="e">
            <v>#N/A</v>
          </cell>
          <cell r="C696">
            <v>16.470000000000002</v>
          </cell>
        </row>
        <row r="697">
          <cell r="A697">
            <v>970538</v>
          </cell>
          <cell r="B697" t="e">
            <v>#N/A</v>
          </cell>
          <cell r="C697">
            <v>43.180000000000007</v>
          </cell>
        </row>
        <row r="698">
          <cell r="A698">
            <v>970539</v>
          </cell>
          <cell r="B698" t="e">
            <v>#N/A</v>
          </cell>
          <cell r="C698">
            <v>27.490000000000006</v>
          </cell>
        </row>
        <row r="699">
          <cell r="A699">
            <v>970540</v>
          </cell>
          <cell r="B699" t="e">
            <v>#N/A</v>
          </cell>
          <cell r="C699">
            <v>15.360000000000003</v>
          </cell>
        </row>
        <row r="700">
          <cell r="A700">
            <v>970541</v>
          </cell>
          <cell r="B700" t="e">
            <v>#N/A</v>
          </cell>
          <cell r="C700">
            <v>30.730000000000004</v>
          </cell>
        </row>
        <row r="701">
          <cell r="A701">
            <v>970543</v>
          </cell>
          <cell r="B701" t="e">
            <v>#N/A</v>
          </cell>
          <cell r="C701">
            <v>140.30000000000001</v>
          </cell>
        </row>
        <row r="702">
          <cell r="A702">
            <v>970544</v>
          </cell>
          <cell r="B702" t="e">
            <v>#N/A</v>
          </cell>
          <cell r="C702">
            <v>63.25</v>
          </cell>
        </row>
        <row r="703">
          <cell r="A703">
            <v>970545</v>
          </cell>
          <cell r="B703" t="e">
            <v>#N/A</v>
          </cell>
          <cell r="C703">
            <v>85.100000000000009</v>
          </cell>
        </row>
        <row r="704">
          <cell r="A704">
            <v>970546</v>
          </cell>
          <cell r="B704" t="e">
            <v>#N/A</v>
          </cell>
          <cell r="C704">
            <v>148.35</v>
          </cell>
        </row>
        <row r="705">
          <cell r="A705">
            <v>970547</v>
          </cell>
          <cell r="B705" t="e">
            <v>#N/A</v>
          </cell>
          <cell r="C705">
            <v>36.130000000000003</v>
          </cell>
        </row>
        <row r="706">
          <cell r="A706">
            <v>970548</v>
          </cell>
          <cell r="B706" t="e">
            <v>#N/A</v>
          </cell>
          <cell r="C706">
            <v>42.150000000000006</v>
          </cell>
        </row>
        <row r="707">
          <cell r="A707">
            <v>970549</v>
          </cell>
          <cell r="B707" t="e">
            <v>#N/A</v>
          </cell>
          <cell r="C707">
            <v>46.740000000000009</v>
          </cell>
        </row>
        <row r="708">
          <cell r="A708">
            <v>970550</v>
          </cell>
          <cell r="B708" t="e">
            <v>#N/A</v>
          </cell>
          <cell r="C708">
            <v>33.270000000000003</v>
          </cell>
        </row>
        <row r="709">
          <cell r="A709">
            <v>970551</v>
          </cell>
          <cell r="B709" t="e">
            <v>#N/A</v>
          </cell>
          <cell r="C709">
            <v>29.260000000000005</v>
          </cell>
        </row>
        <row r="710">
          <cell r="A710">
            <v>970557</v>
          </cell>
          <cell r="B710" t="str">
            <v>CP50</v>
          </cell>
          <cell r="C710">
            <v>6.1800000000000006</v>
          </cell>
        </row>
        <row r="711">
          <cell r="A711">
            <v>970558</v>
          </cell>
          <cell r="B711" t="str">
            <v>TS57</v>
          </cell>
          <cell r="C711">
            <v>91.820000000000007</v>
          </cell>
        </row>
        <row r="712">
          <cell r="A712">
            <v>970559</v>
          </cell>
          <cell r="B712" t="str">
            <v>CP50</v>
          </cell>
          <cell r="C712">
            <v>16.59</v>
          </cell>
        </row>
        <row r="713">
          <cell r="A713">
            <v>970560</v>
          </cell>
          <cell r="B713" t="str">
            <v>CW50.FV</v>
          </cell>
          <cell r="C713">
            <v>164.33000000000004</v>
          </cell>
        </row>
        <row r="714">
          <cell r="A714">
            <v>970561</v>
          </cell>
          <cell r="B714" t="str">
            <v>CW50.FV</v>
          </cell>
          <cell r="C714">
            <v>363.6</v>
          </cell>
        </row>
        <row r="715">
          <cell r="A715">
            <v>970562</v>
          </cell>
          <cell r="B715" t="str">
            <v>CP50</v>
          </cell>
          <cell r="C715">
            <v>59.570000000000007</v>
          </cell>
        </row>
        <row r="716">
          <cell r="A716">
            <v>970563</v>
          </cell>
          <cell r="B716" t="e">
            <v>#N/A</v>
          </cell>
          <cell r="C716">
            <v>118.81000000000002</v>
          </cell>
        </row>
        <row r="717">
          <cell r="A717">
            <v>970566</v>
          </cell>
          <cell r="B717" t="e">
            <v>#N/A</v>
          </cell>
          <cell r="C717">
            <v>44.610000000000007</v>
          </cell>
        </row>
        <row r="718">
          <cell r="A718">
            <v>970567</v>
          </cell>
          <cell r="B718" t="e">
            <v>#N/A</v>
          </cell>
          <cell r="C718">
            <v>120.01000000000002</v>
          </cell>
        </row>
        <row r="719">
          <cell r="A719">
            <v>970568</v>
          </cell>
          <cell r="B719" t="e">
            <v>#N/A</v>
          </cell>
          <cell r="C719">
            <v>92.670000000000016</v>
          </cell>
        </row>
        <row r="720">
          <cell r="A720">
            <v>970570</v>
          </cell>
          <cell r="B720" t="e">
            <v>#N/A</v>
          </cell>
          <cell r="C720">
            <v>84.350000000000009</v>
          </cell>
        </row>
        <row r="721">
          <cell r="A721">
            <v>970571</v>
          </cell>
          <cell r="B721" t="e">
            <v>#N/A</v>
          </cell>
          <cell r="C721">
            <v>110.49000000000001</v>
          </cell>
        </row>
        <row r="722">
          <cell r="A722">
            <v>970572</v>
          </cell>
          <cell r="B722" t="e">
            <v>#N/A</v>
          </cell>
          <cell r="C722">
            <v>72.470000000000013</v>
          </cell>
        </row>
        <row r="723">
          <cell r="A723">
            <v>970577</v>
          </cell>
          <cell r="B723" t="str">
            <v>CW50.FV</v>
          </cell>
          <cell r="C723">
            <v>55.610000000000007</v>
          </cell>
        </row>
        <row r="724">
          <cell r="A724">
            <v>970578</v>
          </cell>
          <cell r="B724" t="str">
            <v>CW50.FV</v>
          </cell>
          <cell r="C724">
            <v>19.040000000000003</v>
          </cell>
        </row>
        <row r="725">
          <cell r="A725">
            <v>970579</v>
          </cell>
          <cell r="B725" t="str">
            <v>CW50.FV</v>
          </cell>
          <cell r="C725">
            <v>57.870000000000005</v>
          </cell>
        </row>
        <row r="726">
          <cell r="A726">
            <v>970595</v>
          </cell>
          <cell r="B726" t="e">
            <v>#N/A</v>
          </cell>
          <cell r="C726">
            <v>96.230000000000018</v>
          </cell>
        </row>
        <row r="727">
          <cell r="A727">
            <v>970596</v>
          </cell>
          <cell r="B727" t="e">
            <v>#N/A</v>
          </cell>
          <cell r="C727">
            <v>110.49000000000001</v>
          </cell>
        </row>
        <row r="728">
          <cell r="A728">
            <v>970597</v>
          </cell>
          <cell r="B728" t="e">
            <v>#N/A</v>
          </cell>
          <cell r="C728">
            <v>110.49000000000001</v>
          </cell>
        </row>
        <row r="729">
          <cell r="A729">
            <v>970598</v>
          </cell>
          <cell r="B729" t="e">
            <v>#N/A</v>
          </cell>
          <cell r="C729">
            <v>114.05000000000001</v>
          </cell>
        </row>
        <row r="730">
          <cell r="A730">
            <v>970599</v>
          </cell>
          <cell r="B730" t="e">
            <v>#N/A</v>
          </cell>
          <cell r="C730">
            <v>106.93</v>
          </cell>
        </row>
        <row r="731">
          <cell r="A731">
            <v>970600</v>
          </cell>
          <cell r="B731" t="e">
            <v>#N/A</v>
          </cell>
          <cell r="C731">
            <v>112.87</v>
          </cell>
        </row>
        <row r="732">
          <cell r="A732">
            <v>970602</v>
          </cell>
          <cell r="B732" t="e">
            <v>#N/A</v>
          </cell>
          <cell r="C732">
            <v>98.610000000000014</v>
          </cell>
        </row>
        <row r="733">
          <cell r="A733">
            <v>970603</v>
          </cell>
          <cell r="B733" t="e">
            <v>#N/A</v>
          </cell>
          <cell r="C733">
            <v>119.83</v>
          </cell>
        </row>
        <row r="734">
          <cell r="A734">
            <v>970604</v>
          </cell>
          <cell r="B734" t="e">
            <v>#N/A</v>
          </cell>
          <cell r="C734">
            <v>112.36000000000001</v>
          </cell>
        </row>
        <row r="735">
          <cell r="A735">
            <v>970605</v>
          </cell>
          <cell r="B735" t="e">
            <v>#N/A</v>
          </cell>
          <cell r="C735">
            <v>112.36000000000001</v>
          </cell>
        </row>
        <row r="736">
          <cell r="A736">
            <v>970606</v>
          </cell>
          <cell r="B736" t="e">
            <v>#N/A</v>
          </cell>
          <cell r="C736">
            <v>10.8</v>
          </cell>
        </row>
        <row r="737">
          <cell r="A737">
            <v>970607</v>
          </cell>
          <cell r="B737" t="e">
            <v>#N/A</v>
          </cell>
          <cell r="C737">
            <v>46.35</v>
          </cell>
        </row>
        <row r="738">
          <cell r="A738">
            <v>970608</v>
          </cell>
          <cell r="B738" t="str">
            <v>MOOREA</v>
          </cell>
          <cell r="C738">
            <v>19.100000000000001</v>
          </cell>
        </row>
        <row r="739">
          <cell r="A739">
            <v>970609</v>
          </cell>
          <cell r="B739" t="str">
            <v>CP50.Ga</v>
          </cell>
          <cell r="C739">
            <v>112.87</v>
          </cell>
        </row>
        <row r="740">
          <cell r="A740">
            <v>970610</v>
          </cell>
          <cell r="B740" t="str">
            <v>CP50.Ga</v>
          </cell>
          <cell r="C740">
            <v>22.19</v>
          </cell>
        </row>
        <row r="741">
          <cell r="A741">
            <v>970611</v>
          </cell>
          <cell r="B741" t="str">
            <v>CW50.FV</v>
          </cell>
          <cell r="C741">
            <v>201.8</v>
          </cell>
        </row>
        <row r="742">
          <cell r="A742">
            <v>970612</v>
          </cell>
          <cell r="B742" t="e">
            <v>#N/A</v>
          </cell>
          <cell r="C742">
            <v>13.71</v>
          </cell>
        </row>
        <row r="743">
          <cell r="A743">
            <v>970613</v>
          </cell>
          <cell r="B743" t="e">
            <v>#N/A</v>
          </cell>
          <cell r="C743">
            <v>190.02</v>
          </cell>
        </row>
        <row r="744">
          <cell r="A744">
            <v>970617</v>
          </cell>
          <cell r="B744" t="e">
            <v>#N/A</v>
          </cell>
          <cell r="C744">
            <v>64.56</v>
          </cell>
        </row>
        <row r="745">
          <cell r="A745">
            <v>970618</v>
          </cell>
          <cell r="B745" t="e">
            <v>#N/A</v>
          </cell>
          <cell r="C745">
            <v>146.70000000000002</v>
          </cell>
        </row>
        <row r="746">
          <cell r="A746">
            <v>970620</v>
          </cell>
          <cell r="B746" t="e">
            <v>#N/A</v>
          </cell>
          <cell r="C746">
            <v>330.29</v>
          </cell>
        </row>
        <row r="747">
          <cell r="A747">
            <v>970621</v>
          </cell>
          <cell r="B747" t="e">
            <v>#N/A</v>
          </cell>
          <cell r="C747">
            <v>198.41000000000003</v>
          </cell>
        </row>
        <row r="748">
          <cell r="A748">
            <v>970622</v>
          </cell>
          <cell r="B748" t="e">
            <v>#N/A</v>
          </cell>
          <cell r="C748">
            <v>20.14</v>
          </cell>
        </row>
        <row r="749">
          <cell r="A749">
            <v>970623</v>
          </cell>
          <cell r="B749" t="e">
            <v>#N/A</v>
          </cell>
          <cell r="C749">
            <v>124.75</v>
          </cell>
        </row>
        <row r="750">
          <cell r="A750">
            <v>970624</v>
          </cell>
          <cell r="B750" t="e">
            <v>#N/A</v>
          </cell>
          <cell r="C750">
            <v>96.230000000000018</v>
          </cell>
        </row>
        <row r="751">
          <cell r="A751">
            <v>970625</v>
          </cell>
          <cell r="B751" t="e">
            <v>#N/A</v>
          </cell>
          <cell r="C751">
            <v>149.70000000000002</v>
          </cell>
        </row>
        <row r="752">
          <cell r="A752">
            <v>970626</v>
          </cell>
          <cell r="B752" t="e">
            <v>#N/A</v>
          </cell>
          <cell r="C752">
            <v>104.55000000000001</v>
          </cell>
        </row>
        <row r="753">
          <cell r="A753">
            <v>970627</v>
          </cell>
          <cell r="B753" t="e">
            <v>#N/A</v>
          </cell>
          <cell r="C753">
            <v>92.670000000000016</v>
          </cell>
        </row>
        <row r="754">
          <cell r="A754">
            <v>970628</v>
          </cell>
          <cell r="B754" t="e">
            <v>#N/A</v>
          </cell>
          <cell r="C754">
            <v>99.800000000000011</v>
          </cell>
        </row>
        <row r="755">
          <cell r="A755">
            <v>970632</v>
          </cell>
          <cell r="B755" t="e">
            <v>#N/A</v>
          </cell>
          <cell r="C755">
            <v>554.2600000000001</v>
          </cell>
        </row>
        <row r="756">
          <cell r="A756">
            <v>970634</v>
          </cell>
          <cell r="B756" t="e">
            <v>#N/A</v>
          </cell>
          <cell r="C756">
            <v>428.40000000000003</v>
          </cell>
        </row>
        <row r="757">
          <cell r="A757">
            <v>970637</v>
          </cell>
          <cell r="B757" t="e">
            <v>#N/A</v>
          </cell>
          <cell r="C757">
            <v>23.770000000000003</v>
          </cell>
        </row>
        <row r="758">
          <cell r="A758">
            <v>970638</v>
          </cell>
          <cell r="B758" t="e">
            <v>#N/A</v>
          </cell>
          <cell r="C758">
            <v>35.120000000000005</v>
          </cell>
        </row>
        <row r="759">
          <cell r="A759">
            <v>970639</v>
          </cell>
          <cell r="B759" t="e">
            <v>#N/A</v>
          </cell>
          <cell r="C759">
            <v>138.16000000000003</v>
          </cell>
        </row>
        <row r="760">
          <cell r="A760">
            <v>970640</v>
          </cell>
          <cell r="B760" t="e">
            <v>#N/A</v>
          </cell>
          <cell r="C760">
            <v>146.35</v>
          </cell>
        </row>
        <row r="761">
          <cell r="A761">
            <v>970641</v>
          </cell>
          <cell r="B761" t="e">
            <v>#N/A</v>
          </cell>
          <cell r="C761">
            <v>109.24000000000001</v>
          </cell>
        </row>
        <row r="762">
          <cell r="A762">
            <v>970642</v>
          </cell>
          <cell r="B762" t="e">
            <v>#N/A</v>
          </cell>
          <cell r="C762">
            <v>149.16000000000003</v>
          </cell>
        </row>
        <row r="763">
          <cell r="A763">
            <v>970643</v>
          </cell>
          <cell r="B763" t="e">
            <v>#N/A</v>
          </cell>
          <cell r="C763">
            <v>155.37</v>
          </cell>
        </row>
        <row r="764">
          <cell r="A764">
            <v>970644</v>
          </cell>
          <cell r="B764" t="e">
            <v>#N/A</v>
          </cell>
          <cell r="C764">
            <v>161.46000000000004</v>
          </cell>
        </row>
        <row r="765">
          <cell r="A765">
            <v>970645</v>
          </cell>
          <cell r="B765" t="e">
            <v>#N/A</v>
          </cell>
          <cell r="C765">
            <v>129.84</v>
          </cell>
        </row>
        <row r="766">
          <cell r="A766">
            <v>970646</v>
          </cell>
          <cell r="B766" t="e">
            <v>#N/A</v>
          </cell>
          <cell r="C766">
            <v>136.63000000000002</v>
          </cell>
        </row>
        <row r="767">
          <cell r="A767">
            <v>970647</v>
          </cell>
          <cell r="B767" t="e">
            <v>#N/A</v>
          </cell>
          <cell r="C767">
            <v>301.15000000000003</v>
          </cell>
        </row>
        <row r="768">
          <cell r="A768">
            <v>970648</v>
          </cell>
          <cell r="B768" t="e">
            <v>#N/A</v>
          </cell>
          <cell r="C768">
            <v>99.800000000000011</v>
          </cell>
        </row>
        <row r="769">
          <cell r="A769">
            <v>970649</v>
          </cell>
          <cell r="B769" t="e">
            <v>#N/A</v>
          </cell>
          <cell r="C769">
            <v>91.480000000000018</v>
          </cell>
        </row>
        <row r="770">
          <cell r="A770">
            <v>970650</v>
          </cell>
          <cell r="B770" t="e">
            <v>#N/A</v>
          </cell>
          <cell r="C770">
            <v>58.77000000000001</v>
          </cell>
        </row>
        <row r="771">
          <cell r="A771" t="str">
            <v>97D909</v>
          </cell>
          <cell r="B771" t="e">
            <v>#N/A</v>
          </cell>
          <cell r="C771">
            <v>188.60000000000002</v>
          </cell>
        </row>
        <row r="772">
          <cell r="A772">
            <v>970656</v>
          </cell>
          <cell r="B772" t="e">
            <v>#N/A</v>
          </cell>
          <cell r="C772">
            <v>58.320000000000007</v>
          </cell>
        </row>
        <row r="773">
          <cell r="A773">
            <v>970657</v>
          </cell>
          <cell r="B773" t="e">
            <v>#N/A</v>
          </cell>
          <cell r="C773">
            <v>51.85</v>
          </cell>
        </row>
        <row r="774">
          <cell r="A774">
            <v>970658</v>
          </cell>
          <cell r="B774" t="e">
            <v>#N/A</v>
          </cell>
          <cell r="C774">
            <v>147.32000000000002</v>
          </cell>
        </row>
        <row r="775">
          <cell r="A775">
            <v>970659</v>
          </cell>
          <cell r="B775" t="e">
            <v>#N/A</v>
          </cell>
          <cell r="C775">
            <v>301.15000000000003</v>
          </cell>
        </row>
        <row r="776">
          <cell r="A776">
            <v>970660</v>
          </cell>
          <cell r="B776" t="e">
            <v>#N/A</v>
          </cell>
          <cell r="C776">
            <v>306.99</v>
          </cell>
        </row>
        <row r="777">
          <cell r="A777">
            <v>970661</v>
          </cell>
          <cell r="B777" t="e">
            <v>#N/A</v>
          </cell>
          <cell r="C777">
            <v>180.92000000000002</v>
          </cell>
        </row>
        <row r="778">
          <cell r="A778">
            <v>970662</v>
          </cell>
          <cell r="B778" t="e">
            <v>#N/A</v>
          </cell>
          <cell r="C778">
            <v>180.92000000000002</v>
          </cell>
        </row>
        <row r="779">
          <cell r="A779">
            <v>970663</v>
          </cell>
          <cell r="B779" t="e">
            <v>#N/A</v>
          </cell>
          <cell r="C779">
            <v>288.31000000000006</v>
          </cell>
        </row>
        <row r="780">
          <cell r="A780">
            <v>970664</v>
          </cell>
          <cell r="B780" t="e">
            <v>#N/A</v>
          </cell>
          <cell r="C780">
            <v>196.03000000000003</v>
          </cell>
        </row>
        <row r="781">
          <cell r="A781">
            <v>970666</v>
          </cell>
          <cell r="B781" t="str">
            <v>CP50.Ga</v>
          </cell>
          <cell r="C781">
            <v>101.13000000000001</v>
          </cell>
        </row>
        <row r="782">
          <cell r="A782">
            <v>970667</v>
          </cell>
          <cell r="B782" t="str">
            <v>CP50.Ga</v>
          </cell>
          <cell r="C782">
            <v>26.47</v>
          </cell>
        </row>
        <row r="783">
          <cell r="A783">
            <v>970668</v>
          </cell>
          <cell r="B783" t="str">
            <v>XS50</v>
          </cell>
          <cell r="C783">
            <v>40.430000000000007</v>
          </cell>
        </row>
        <row r="784">
          <cell r="A784">
            <v>970669</v>
          </cell>
          <cell r="B784" t="str">
            <v>XS50</v>
          </cell>
          <cell r="C784">
            <v>44.330000000000005</v>
          </cell>
        </row>
        <row r="785">
          <cell r="A785">
            <v>970670</v>
          </cell>
          <cell r="B785" t="str">
            <v>XS50</v>
          </cell>
          <cell r="C785">
            <v>70.460000000000008</v>
          </cell>
        </row>
        <row r="786">
          <cell r="A786">
            <v>970671</v>
          </cell>
          <cell r="B786" t="str">
            <v>XS50</v>
          </cell>
          <cell r="C786">
            <v>70.460000000000008</v>
          </cell>
        </row>
        <row r="787">
          <cell r="A787">
            <v>970672</v>
          </cell>
          <cell r="B787" t="e">
            <v>#N/A</v>
          </cell>
          <cell r="C787">
            <v>57.85</v>
          </cell>
        </row>
        <row r="788">
          <cell r="A788">
            <v>970673</v>
          </cell>
          <cell r="B788" t="e">
            <v>#N/A</v>
          </cell>
          <cell r="C788">
            <v>65.55</v>
          </cell>
        </row>
        <row r="789">
          <cell r="A789">
            <v>970675</v>
          </cell>
          <cell r="B789" t="e">
            <v>#N/A</v>
          </cell>
          <cell r="C789">
            <v>115.24000000000001</v>
          </cell>
        </row>
        <row r="790">
          <cell r="A790">
            <v>970676</v>
          </cell>
          <cell r="B790" t="e">
            <v>#N/A</v>
          </cell>
          <cell r="C790">
            <v>3.1200000000000006</v>
          </cell>
        </row>
        <row r="791">
          <cell r="A791">
            <v>970677</v>
          </cell>
          <cell r="B791" t="e">
            <v>#N/A</v>
          </cell>
          <cell r="C791">
            <v>526.31000000000006</v>
          </cell>
        </row>
        <row r="792">
          <cell r="A792">
            <v>970679</v>
          </cell>
          <cell r="B792" t="e">
            <v>#N/A</v>
          </cell>
          <cell r="C792">
            <v>205.54000000000002</v>
          </cell>
        </row>
        <row r="793">
          <cell r="A793">
            <v>970680</v>
          </cell>
          <cell r="B793" t="e">
            <v>#N/A</v>
          </cell>
          <cell r="C793">
            <v>198.41000000000003</v>
          </cell>
        </row>
        <row r="794">
          <cell r="A794">
            <v>970681</v>
          </cell>
          <cell r="B794" t="e">
            <v>#N/A</v>
          </cell>
          <cell r="C794">
            <v>19.650000000000002</v>
          </cell>
        </row>
        <row r="795">
          <cell r="A795">
            <v>970682</v>
          </cell>
          <cell r="B795" t="e">
            <v>#N/A</v>
          </cell>
          <cell r="C795">
            <v>131.9</v>
          </cell>
        </row>
        <row r="796">
          <cell r="A796">
            <v>970683</v>
          </cell>
          <cell r="B796" t="e">
            <v>#N/A</v>
          </cell>
          <cell r="C796">
            <v>20.650000000000002</v>
          </cell>
        </row>
        <row r="797">
          <cell r="A797">
            <v>970684</v>
          </cell>
          <cell r="B797" t="e">
            <v>#N/A</v>
          </cell>
          <cell r="C797">
            <v>51.75</v>
          </cell>
        </row>
        <row r="798">
          <cell r="A798">
            <v>970685</v>
          </cell>
          <cell r="B798" t="e">
            <v>#N/A</v>
          </cell>
          <cell r="C798">
            <v>51.75</v>
          </cell>
        </row>
        <row r="799">
          <cell r="A799">
            <v>970686</v>
          </cell>
          <cell r="B799" t="str">
            <v>CW50.FV</v>
          </cell>
          <cell r="C799">
            <v>42.140000000000008</v>
          </cell>
        </row>
        <row r="800">
          <cell r="A800">
            <v>970687</v>
          </cell>
          <cell r="B800" t="str">
            <v>CW50.FV</v>
          </cell>
          <cell r="C800">
            <v>49.420000000000009</v>
          </cell>
        </row>
        <row r="801">
          <cell r="A801">
            <v>970688</v>
          </cell>
          <cell r="B801" t="str">
            <v>CD50</v>
          </cell>
          <cell r="C801">
            <v>159.60000000000002</v>
          </cell>
        </row>
        <row r="802">
          <cell r="A802">
            <v>970690</v>
          </cell>
          <cell r="B802" t="str">
            <v>CD50</v>
          </cell>
          <cell r="C802">
            <v>9.8800000000000026</v>
          </cell>
        </row>
        <row r="803">
          <cell r="A803">
            <v>970691</v>
          </cell>
          <cell r="B803" t="e">
            <v>#N/A</v>
          </cell>
          <cell r="C803">
            <v>66.530000000000015</v>
          </cell>
        </row>
        <row r="804">
          <cell r="A804">
            <v>970692</v>
          </cell>
          <cell r="B804" t="e">
            <v>#N/A</v>
          </cell>
          <cell r="C804">
            <v>196.03000000000003</v>
          </cell>
        </row>
        <row r="805">
          <cell r="A805">
            <v>970693</v>
          </cell>
          <cell r="B805" t="str">
            <v>XS50</v>
          </cell>
          <cell r="C805">
            <v>66.320000000000007</v>
          </cell>
        </row>
        <row r="806">
          <cell r="A806">
            <v>970694</v>
          </cell>
          <cell r="B806" t="e">
            <v>#N/A</v>
          </cell>
          <cell r="C806">
            <v>5.66</v>
          </cell>
        </row>
        <row r="807">
          <cell r="A807">
            <v>970695</v>
          </cell>
          <cell r="B807" t="e">
            <v>#N/A</v>
          </cell>
          <cell r="C807">
            <v>7.4200000000000008</v>
          </cell>
        </row>
        <row r="808">
          <cell r="A808">
            <v>970696</v>
          </cell>
          <cell r="B808" t="e">
            <v>#N/A</v>
          </cell>
          <cell r="C808">
            <v>70</v>
          </cell>
        </row>
        <row r="809">
          <cell r="A809">
            <v>970697</v>
          </cell>
          <cell r="B809" t="e">
            <v>#N/A</v>
          </cell>
          <cell r="C809">
            <v>63.190000000000012</v>
          </cell>
        </row>
        <row r="810">
          <cell r="A810" t="str">
            <v>97D910</v>
          </cell>
          <cell r="B810" t="e">
            <v>#N/A</v>
          </cell>
          <cell r="C810">
            <v>308.83000000000004</v>
          </cell>
        </row>
        <row r="811">
          <cell r="A811">
            <v>970698</v>
          </cell>
          <cell r="B811" t="e">
            <v>#N/A</v>
          </cell>
          <cell r="C811">
            <v>172.21000000000004</v>
          </cell>
        </row>
        <row r="812">
          <cell r="A812">
            <v>970700</v>
          </cell>
          <cell r="B812" t="str">
            <v>BAPI</v>
          </cell>
          <cell r="C812">
            <v>95</v>
          </cell>
        </row>
        <row r="813">
          <cell r="A813">
            <v>970701</v>
          </cell>
          <cell r="B813" t="str">
            <v>BAPI</v>
          </cell>
          <cell r="C813">
            <v>93</v>
          </cell>
        </row>
        <row r="814">
          <cell r="A814">
            <v>970702</v>
          </cell>
          <cell r="B814" t="e">
            <v>#N/A</v>
          </cell>
          <cell r="C814">
            <v>58.760000000000005</v>
          </cell>
        </row>
        <row r="815">
          <cell r="A815">
            <v>970703</v>
          </cell>
          <cell r="B815" t="e">
            <v>#N/A</v>
          </cell>
          <cell r="C815">
            <v>65.73</v>
          </cell>
        </row>
        <row r="816">
          <cell r="A816">
            <v>970705</v>
          </cell>
          <cell r="B816" t="str">
            <v>CD50</v>
          </cell>
          <cell r="C816">
            <v>52.930000000000007</v>
          </cell>
        </row>
        <row r="817">
          <cell r="A817">
            <v>970708</v>
          </cell>
          <cell r="B817" t="str">
            <v>CD50</v>
          </cell>
          <cell r="C817">
            <v>66.45</v>
          </cell>
        </row>
        <row r="818">
          <cell r="A818">
            <v>970710</v>
          </cell>
          <cell r="B818" t="str">
            <v>TS57</v>
          </cell>
          <cell r="C818">
            <v>81.45</v>
          </cell>
        </row>
        <row r="819">
          <cell r="A819">
            <v>970711</v>
          </cell>
          <cell r="B819" t="e">
            <v>#N/A</v>
          </cell>
          <cell r="C819">
            <v>206.43000000000004</v>
          </cell>
        </row>
        <row r="820">
          <cell r="A820">
            <v>970712</v>
          </cell>
          <cell r="B820" t="str">
            <v>XS50</v>
          </cell>
          <cell r="C820">
            <v>56.64</v>
          </cell>
        </row>
        <row r="821">
          <cell r="A821">
            <v>970713</v>
          </cell>
          <cell r="B821" t="str">
            <v>XS50</v>
          </cell>
          <cell r="C821">
            <v>36.070000000000007</v>
          </cell>
        </row>
        <row r="822">
          <cell r="A822">
            <v>970714</v>
          </cell>
          <cell r="B822" t="str">
            <v>TS57</v>
          </cell>
          <cell r="C822">
            <v>96.070000000000007</v>
          </cell>
        </row>
        <row r="823">
          <cell r="A823">
            <v>970715</v>
          </cell>
          <cell r="B823" t="e">
            <v>#N/A</v>
          </cell>
          <cell r="C823">
            <v>24.35</v>
          </cell>
        </row>
        <row r="824">
          <cell r="A824">
            <v>970716</v>
          </cell>
          <cell r="B824" t="e">
            <v>#N/A</v>
          </cell>
          <cell r="C824">
            <v>34.15</v>
          </cell>
        </row>
        <row r="825">
          <cell r="A825">
            <v>970717</v>
          </cell>
          <cell r="B825" t="e">
            <v>#N/A</v>
          </cell>
          <cell r="C825">
            <v>105.73</v>
          </cell>
        </row>
        <row r="826">
          <cell r="A826">
            <v>970718</v>
          </cell>
          <cell r="B826" t="e">
            <v>#N/A</v>
          </cell>
          <cell r="C826">
            <v>87.920000000000016</v>
          </cell>
        </row>
        <row r="827">
          <cell r="A827">
            <v>970719</v>
          </cell>
          <cell r="B827" t="e">
            <v>#N/A</v>
          </cell>
          <cell r="C827">
            <v>287.5</v>
          </cell>
        </row>
        <row r="828">
          <cell r="A828">
            <v>970720</v>
          </cell>
          <cell r="B828" t="e">
            <v>#N/A</v>
          </cell>
          <cell r="C828">
            <v>91.480000000000018</v>
          </cell>
        </row>
        <row r="829">
          <cell r="A829">
            <v>970721</v>
          </cell>
          <cell r="B829" t="e">
            <v>#N/A</v>
          </cell>
          <cell r="C829">
            <v>197.92000000000002</v>
          </cell>
        </row>
        <row r="830">
          <cell r="A830">
            <v>970723</v>
          </cell>
          <cell r="B830" t="str">
            <v>CD50</v>
          </cell>
          <cell r="C830">
            <v>80.550000000000011</v>
          </cell>
        </row>
        <row r="831">
          <cell r="A831">
            <v>970724</v>
          </cell>
          <cell r="B831" t="str">
            <v>CD50</v>
          </cell>
          <cell r="C831">
            <v>68.470000000000013</v>
          </cell>
        </row>
        <row r="832">
          <cell r="A832">
            <v>970727</v>
          </cell>
          <cell r="B832" t="str">
            <v>CD50</v>
          </cell>
          <cell r="C832">
            <v>65.100000000000009</v>
          </cell>
        </row>
        <row r="833">
          <cell r="A833">
            <v>970728</v>
          </cell>
          <cell r="B833" t="str">
            <v>CD50</v>
          </cell>
          <cell r="C833">
            <v>24.060000000000002</v>
          </cell>
        </row>
        <row r="834">
          <cell r="A834">
            <v>970729</v>
          </cell>
          <cell r="B834" t="str">
            <v>CD50</v>
          </cell>
          <cell r="C834">
            <v>88.420000000000016</v>
          </cell>
        </row>
        <row r="835">
          <cell r="A835">
            <v>970730</v>
          </cell>
          <cell r="B835" t="e">
            <v>#N/A</v>
          </cell>
          <cell r="C835">
            <v>458.45000000000005</v>
          </cell>
        </row>
        <row r="836">
          <cell r="A836">
            <v>970731</v>
          </cell>
          <cell r="B836" t="e">
            <v>#N/A</v>
          </cell>
          <cell r="C836">
            <v>458.45000000000005</v>
          </cell>
        </row>
        <row r="837">
          <cell r="A837">
            <v>970732</v>
          </cell>
          <cell r="B837" t="e">
            <v>#N/A</v>
          </cell>
          <cell r="C837">
            <v>100.99000000000001</v>
          </cell>
        </row>
        <row r="838">
          <cell r="A838">
            <v>970734</v>
          </cell>
          <cell r="B838" t="e">
            <v>#N/A</v>
          </cell>
          <cell r="C838">
            <v>181.13000000000002</v>
          </cell>
        </row>
        <row r="839">
          <cell r="A839">
            <v>970735</v>
          </cell>
          <cell r="B839" t="e">
            <v>#N/A</v>
          </cell>
          <cell r="C839">
            <v>151.44000000000003</v>
          </cell>
        </row>
        <row r="840">
          <cell r="A840">
            <v>970737</v>
          </cell>
          <cell r="B840" t="e">
            <v>#N/A</v>
          </cell>
          <cell r="C840">
            <v>38.360000000000007</v>
          </cell>
        </row>
        <row r="841">
          <cell r="A841">
            <v>970738</v>
          </cell>
          <cell r="B841" t="e">
            <v>#N/A</v>
          </cell>
          <cell r="C841">
            <v>62.490000000000009</v>
          </cell>
        </row>
        <row r="842">
          <cell r="A842">
            <v>970739</v>
          </cell>
          <cell r="B842" t="str">
            <v>CP130</v>
          </cell>
          <cell r="C842">
            <v>158.06000000000003</v>
          </cell>
        </row>
        <row r="843">
          <cell r="A843">
            <v>970740</v>
          </cell>
          <cell r="B843" t="str">
            <v>XS50-Br</v>
          </cell>
          <cell r="C843">
            <v>31</v>
          </cell>
        </row>
        <row r="844">
          <cell r="A844">
            <v>970741</v>
          </cell>
          <cell r="B844" t="str">
            <v>XS50-Br</v>
          </cell>
          <cell r="C844">
            <v>25</v>
          </cell>
        </row>
        <row r="845">
          <cell r="A845">
            <v>970742</v>
          </cell>
          <cell r="B845" t="str">
            <v>CD50-Sd</v>
          </cell>
          <cell r="C845">
            <v>74.87</v>
          </cell>
        </row>
        <row r="846">
          <cell r="A846">
            <v>970743</v>
          </cell>
          <cell r="B846" t="e">
            <v>#N/A</v>
          </cell>
          <cell r="C846">
            <v>262.2</v>
          </cell>
        </row>
        <row r="847">
          <cell r="A847">
            <v>970744</v>
          </cell>
          <cell r="B847" t="e">
            <v>#N/A</v>
          </cell>
          <cell r="C847">
            <v>124.2</v>
          </cell>
        </row>
        <row r="848">
          <cell r="A848">
            <v>970745</v>
          </cell>
          <cell r="B848" t="e">
            <v>#N/A</v>
          </cell>
          <cell r="C848">
            <v>95.050000000000011</v>
          </cell>
        </row>
        <row r="849">
          <cell r="A849">
            <v>970746</v>
          </cell>
          <cell r="B849" t="e">
            <v>#N/A</v>
          </cell>
          <cell r="C849">
            <v>76.220000000000013</v>
          </cell>
        </row>
        <row r="850">
          <cell r="A850">
            <v>970747</v>
          </cell>
          <cell r="B850" t="e">
            <v>#N/A</v>
          </cell>
          <cell r="C850">
            <v>77.220000000000013</v>
          </cell>
        </row>
        <row r="851">
          <cell r="A851">
            <v>970748</v>
          </cell>
          <cell r="B851" t="e">
            <v>#N/A</v>
          </cell>
          <cell r="C851">
            <v>43.440000000000005</v>
          </cell>
        </row>
        <row r="852">
          <cell r="A852">
            <v>970749</v>
          </cell>
          <cell r="B852" t="e">
            <v>#N/A</v>
          </cell>
          <cell r="C852">
            <v>155.25</v>
          </cell>
        </row>
        <row r="853">
          <cell r="A853">
            <v>970750</v>
          </cell>
          <cell r="B853" t="e">
            <v>#N/A</v>
          </cell>
          <cell r="C853">
            <v>138</v>
          </cell>
        </row>
        <row r="854">
          <cell r="A854">
            <v>970751</v>
          </cell>
          <cell r="B854" t="e">
            <v>#N/A</v>
          </cell>
          <cell r="C854">
            <v>127.12</v>
          </cell>
        </row>
        <row r="855">
          <cell r="A855">
            <v>970752</v>
          </cell>
          <cell r="B855" t="e">
            <v>#N/A</v>
          </cell>
          <cell r="C855">
            <v>106.93</v>
          </cell>
        </row>
        <row r="856">
          <cell r="A856">
            <v>970753</v>
          </cell>
          <cell r="B856" t="e">
            <v>#N/A</v>
          </cell>
          <cell r="C856">
            <v>108.62</v>
          </cell>
        </row>
        <row r="857">
          <cell r="A857">
            <v>970754</v>
          </cell>
          <cell r="B857" t="e">
            <v>#N/A</v>
          </cell>
          <cell r="C857">
            <v>5.75</v>
          </cell>
        </row>
        <row r="858">
          <cell r="A858">
            <v>970757</v>
          </cell>
          <cell r="B858" t="e">
            <v>#N/A</v>
          </cell>
          <cell r="C858">
            <v>498.62000000000012</v>
          </cell>
        </row>
        <row r="859">
          <cell r="A859">
            <v>970758</v>
          </cell>
          <cell r="B859" t="str">
            <v>CP45 Pa</v>
          </cell>
          <cell r="C859">
            <v>209.33000000000004</v>
          </cell>
        </row>
        <row r="860">
          <cell r="A860">
            <v>970759</v>
          </cell>
          <cell r="B860" t="str">
            <v>CP45 Pa</v>
          </cell>
          <cell r="C860">
            <v>209.33000000000004</v>
          </cell>
        </row>
        <row r="861">
          <cell r="A861">
            <v>970762</v>
          </cell>
          <cell r="B861" t="e">
            <v>#N/A</v>
          </cell>
          <cell r="C861">
            <v>64.390000000000015</v>
          </cell>
        </row>
        <row r="862">
          <cell r="A862">
            <v>970763</v>
          </cell>
          <cell r="B862" t="str">
            <v>XS50-Br</v>
          </cell>
          <cell r="C862">
            <v>93.800000000000011</v>
          </cell>
        </row>
        <row r="863">
          <cell r="A863">
            <v>970765</v>
          </cell>
          <cell r="B863" t="e">
            <v>#N/A</v>
          </cell>
          <cell r="C863">
            <v>140.19000000000003</v>
          </cell>
        </row>
        <row r="864">
          <cell r="A864">
            <v>970766</v>
          </cell>
          <cell r="B864" t="str">
            <v>CD50</v>
          </cell>
          <cell r="C864">
            <v>148.80000000000001</v>
          </cell>
        </row>
        <row r="865">
          <cell r="A865">
            <v>970767</v>
          </cell>
          <cell r="B865" t="str">
            <v>CD50</v>
          </cell>
          <cell r="C865">
            <v>90.730000000000018</v>
          </cell>
        </row>
        <row r="866">
          <cell r="A866">
            <v>970768</v>
          </cell>
          <cell r="B866" t="str">
            <v>XS50</v>
          </cell>
          <cell r="C866">
            <v>81.800000000000011</v>
          </cell>
        </row>
        <row r="867">
          <cell r="A867">
            <v>970769</v>
          </cell>
          <cell r="B867" t="str">
            <v>TS57</v>
          </cell>
          <cell r="C867">
            <v>93.610000000000014</v>
          </cell>
        </row>
        <row r="868">
          <cell r="A868">
            <v>970770</v>
          </cell>
          <cell r="B868" t="str">
            <v>CD50</v>
          </cell>
          <cell r="C868">
            <v>159.60000000000002</v>
          </cell>
        </row>
        <row r="869">
          <cell r="A869">
            <v>970771</v>
          </cell>
          <cell r="B869" t="str">
            <v>CD50</v>
          </cell>
          <cell r="C869">
            <v>53</v>
          </cell>
        </row>
        <row r="870">
          <cell r="A870">
            <v>970772</v>
          </cell>
          <cell r="B870" t="e">
            <v>#N/A</v>
          </cell>
          <cell r="C870">
            <v>46.740000000000009</v>
          </cell>
        </row>
        <row r="871">
          <cell r="A871">
            <v>979526</v>
          </cell>
          <cell r="B871" t="e">
            <v>#N/A</v>
          </cell>
          <cell r="C871">
            <v>17.770000000000003</v>
          </cell>
        </row>
        <row r="872">
          <cell r="A872" t="str">
            <v>97A010</v>
          </cell>
          <cell r="B872" t="e">
            <v>#N/A</v>
          </cell>
          <cell r="C872">
            <v>12.65</v>
          </cell>
        </row>
        <row r="873">
          <cell r="A873" t="str">
            <v>97A200</v>
          </cell>
          <cell r="B873" t="e">
            <v>#N/A</v>
          </cell>
          <cell r="C873">
            <v>311.09000000000003</v>
          </cell>
        </row>
        <row r="874">
          <cell r="A874" t="str">
            <v>97A201</v>
          </cell>
          <cell r="B874" t="e">
            <v>#N/A</v>
          </cell>
          <cell r="C874">
            <v>243.11</v>
          </cell>
        </row>
        <row r="875">
          <cell r="A875" t="str">
            <v>97A202</v>
          </cell>
          <cell r="B875" t="e">
            <v>#N/A</v>
          </cell>
          <cell r="C875">
            <v>64.52000000000001</v>
          </cell>
        </row>
        <row r="876">
          <cell r="A876" t="str">
            <v>97A401</v>
          </cell>
          <cell r="B876" t="e">
            <v>#N/A</v>
          </cell>
          <cell r="C876">
            <v>132.25</v>
          </cell>
        </row>
        <row r="877">
          <cell r="A877" t="str">
            <v>97A402</v>
          </cell>
          <cell r="B877" t="e">
            <v>#N/A</v>
          </cell>
          <cell r="C877">
            <v>108.10000000000001</v>
          </cell>
        </row>
        <row r="878">
          <cell r="A878" t="str">
            <v>97A701</v>
          </cell>
          <cell r="B878" t="e">
            <v>#N/A</v>
          </cell>
          <cell r="C878">
            <v>297.05</v>
          </cell>
        </row>
        <row r="879">
          <cell r="A879" t="str">
            <v>97A702</v>
          </cell>
          <cell r="B879" t="e">
            <v>#N/A</v>
          </cell>
          <cell r="C879">
            <v>221.61</v>
          </cell>
        </row>
        <row r="880">
          <cell r="A880" t="str">
            <v>97A801</v>
          </cell>
          <cell r="B880" t="e">
            <v>#N/A</v>
          </cell>
          <cell r="C880">
            <v>203.55</v>
          </cell>
        </row>
        <row r="881">
          <cell r="A881" t="str">
            <v>97A802</v>
          </cell>
          <cell r="B881" t="e">
            <v>#N/A</v>
          </cell>
          <cell r="C881">
            <v>203.55</v>
          </cell>
        </row>
        <row r="882">
          <cell r="A882" t="str">
            <v>97A803</v>
          </cell>
          <cell r="B882" t="e">
            <v>#N/A</v>
          </cell>
          <cell r="C882">
            <v>77.050000000000011</v>
          </cell>
        </row>
        <row r="883">
          <cell r="A883" t="str">
            <v>97A804</v>
          </cell>
          <cell r="B883" t="e">
            <v>#N/A</v>
          </cell>
          <cell r="C883">
            <v>31.05</v>
          </cell>
        </row>
        <row r="884">
          <cell r="A884" t="str">
            <v>97A805</v>
          </cell>
          <cell r="B884" t="e">
            <v>#N/A</v>
          </cell>
          <cell r="C884">
            <v>109.25</v>
          </cell>
        </row>
        <row r="885">
          <cell r="A885" t="str">
            <v>97A806</v>
          </cell>
          <cell r="B885" t="e">
            <v>#N/A</v>
          </cell>
          <cell r="C885">
            <v>27.6</v>
          </cell>
        </row>
        <row r="886">
          <cell r="A886" t="str">
            <v>97A807</v>
          </cell>
          <cell r="B886" t="e">
            <v>#N/A</v>
          </cell>
          <cell r="C886">
            <v>90.850000000000009</v>
          </cell>
        </row>
        <row r="887">
          <cell r="A887" t="str">
            <v>97A808</v>
          </cell>
          <cell r="B887" t="e">
            <v>#N/A</v>
          </cell>
          <cell r="C887">
            <v>80.5</v>
          </cell>
        </row>
        <row r="888">
          <cell r="A888" t="str">
            <v>97A810</v>
          </cell>
          <cell r="B888" t="e">
            <v>#N/A</v>
          </cell>
          <cell r="C888">
            <v>195.5</v>
          </cell>
        </row>
        <row r="889">
          <cell r="A889" t="str">
            <v>97A811</v>
          </cell>
          <cell r="B889" t="e">
            <v>#N/A</v>
          </cell>
          <cell r="C889">
            <v>12.65</v>
          </cell>
        </row>
        <row r="890">
          <cell r="A890" t="str">
            <v>97A812</v>
          </cell>
          <cell r="B890" t="e">
            <v>#N/A</v>
          </cell>
          <cell r="C890">
            <v>12.65</v>
          </cell>
        </row>
        <row r="891">
          <cell r="A891" t="str">
            <v>97A813</v>
          </cell>
          <cell r="B891" t="e">
            <v>#N/A</v>
          </cell>
          <cell r="C891">
            <v>112.7</v>
          </cell>
        </row>
        <row r="892">
          <cell r="A892" t="str">
            <v>97A814</v>
          </cell>
          <cell r="B892" t="e">
            <v>#N/A</v>
          </cell>
          <cell r="C892">
            <v>92</v>
          </cell>
        </row>
        <row r="893">
          <cell r="A893" t="str">
            <v>97A815</v>
          </cell>
          <cell r="B893" t="e">
            <v>#N/A</v>
          </cell>
          <cell r="C893">
            <v>92</v>
          </cell>
        </row>
        <row r="894">
          <cell r="A894" t="str">
            <v>97A816</v>
          </cell>
          <cell r="B894" t="e">
            <v>#N/A</v>
          </cell>
          <cell r="C894">
            <v>638.25</v>
          </cell>
        </row>
        <row r="895">
          <cell r="A895" t="str">
            <v>97A817</v>
          </cell>
          <cell r="B895" t="e">
            <v>#N/A</v>
          </cell>
          <cell r="C895">
            <v>96.600000000000009</v>
          </cell>
        </row>
        <row r="896">
          <cell r="A896" t="str">
            <v>97A900</v>
          </cell>
          <cell r="B896" t="str">
            <v>CP45</v>
          </cell>
          <cell r="C896">
            <v>2924</v>
          </cell>
        </row>
        <row r="897">
          <cell r="A897" t="str">
            <v>97A903</v>
          </cell>
          <cell r="B897" t="str">
            <v>CP45 Pa</v>
          </cell>
          <cell r="C897">
            <v>194.20000000000002</v>
          </cell>
        </row>
        <row r="898">
          <cell r="A898" t="str">
            <v>97A909</v>
          </cell>
          <cell r="B898" t="str">
            <v>CP45 Pa</v>
          </cell>
          <cell r="C898">
            <v>62.63000000000001</v>
          </cell>
        </row>
        <row r="899">
          <cell r="A899" t="str">
            <v>97B501</v>
          </cell>
          <cell r="B899" t="e">
            <v>#N/A</v>
          </cell>
          <cell r="C899">
            <v>200.10000000000002</v>
          </cell>
        </row>
        <row r="900">
          <cell r="A900" t="str">
            <v>97B502</v>
          </cell>
          <cell r="B900" t="e">
            <v>#N/A</v>
          </cell>
          <cell r="C900">
            <v>364.55</v>
          </cell>
        </row>
        <row r="901">
          <cell r="A901" t="str">
            <v>97B503</v>
          </cell>
          <cell r="B901" t="e">
            <v>#N/A</v>
          </cell>
          <cell r="C901">
            <v>364.55</v>
          </cell>
        </row>
        <row r="902">
          <cell r="A902" t="str">
            <v>97C000</v>
          </cell>
          <cell r="B902" t="e">
            <v>#N/A</v>
          </cell>
          <cell r="C902">
            <v>250.44000000000003</v>
          </cell>
        </row>
        <row r="903">
          <cell r="A903" t="str">
            <v>97C100</v>
          </cell>
          <cell r="B903" t="e">
            <v>#N/A</v>
          </cell>
          <cell r="C903">
            <v>985.55000000000007</v>
          </cell>
        </row>
        <row r="904">
          <cell r="A904" t="str">
            <v>97C500</v>
          </cell>
          <cell r="B904" t="str">
            <v>TS57</v>
          </cell>
          <cell r="C904">
            <v>2418</v>
          </cell>
        </row>
        <row r="905">
          <cell r="A905" t="str">
            <v>97C501</v>
          </cell>
          <cell r="B905" t="str">
            <v>TS57</v>
          </cell>
          <cell r="C905">
            <v>303.08000000000004</v>
          </cell>
        </row>
        <row r="906">
          <cell r="A906" t="str">
            <v>97C502</v>
          </cell>
          <cell r="B906" t="str">
            <v>TS57</v>
          </cell>
          <cell r="C906">
            <v>697.47000000000014</v>
          </cell>
        </row>
        <row r="907">
          <cell r="A907" t="str">
            <v>97C503</v>
          </cell>
          <cell r="B907" t="str">
            <v>TS57</v>
          </cell>
          <cell r="C907">
            <v>679.32000000000016</v>
          </cell>
        </row>
        <row r="908">
          <cell r="A908" t="str">
            <v>97C504</v>
          </cell>
          <cell r="B908" t="str">
            <v>TS57</v>
          </cell>
          <cell r="C908">
            <v>167.91000000000003</v>
          </cell>
        </row>
        <row r="909">
          <cell r="A909" t="str">
            <v>97C525</v>
          </cell>
          <cell r="B909" t="str">
            <v>TS57</v>
          </cell>
          <cell r="C909">
            <v>93.280000000000015</v>
          </cell>
        </row>
        <row r="910">
          <cell r="A910" t="str">
            <v>97C527</v>
          </cell>
          <cell r="B910" t="str">
            <v>TS57</v>
          </cell>
          <cell r="C910">
            <v>49.820000000000007</v>
          </cell>
        </row>
        <row r="911">
          <cell r="A911" t="str">
            <v>97C531</v>
          </cell>
          <cell r="B911" t="str">
            <v>TS57</v>
          </cell>
          <cell r="C911">
            <v>78.440000000000012</v>
          </cell>
        </row>
        <row r="912">
          <cell r="A912" t="str">
            <v>97C539</v>
          </cell>
          <cell r="B912" t="str">
            <v>TS57</v>
          </cell>
          <cell r="C912">
            <v>454.33000000000004</v>
          </cell>
        </row>
        <row r="913">
          <cell r="A913" t="str">
            <v>97C599</v>
          </cell>
          <cell r="B913" t="str">
            <v>TS57</v>
          </cell>
          <cell r="C913">
            <v>207</v>
          </cell>
        </row>
        <row r="914">
          <cell r="A914" t="str">
            <v>97C701</v>
          </cell>
          <cell r="B914" t="e">
            <v>#N/A</v>
          </cell>
          <cell r="C914">
            <v>274.65000000000003</v>
          </cell>
        </row>
        <row r="915">
          <cell r="A915" t="str">
            <v>97C702</v>
          </cell>
          <cell r="B915" t="e">
            <v>#N/A</v>
          </cell>
          <cell r="C915">
            <v>246.36000000000004</v>
          </cell>
        </row>
        <row r="916">
          <cell r="A916" t="str">
            <v>97C703</v>
          </cell>
          <cell r="B916" t="e">
            <v>#N/A</v>
          </cell>
          <cell r="C916">
            <v>27.110000000000003</v>
          </cell>
        </row>
        <row r="917">
          <cell r="A917" t="str">
            <v>97C704</v>
          </cell>
          <cell r="B917" t="e">
            <v>#N/A</v>
          </cell>
          <cell r="C917">
            <v>24.75</v>
          </cell>
        </row>
        <row r="918">
          <cell r="A918" t="str">
            <v>97C705</v>
          </cell>
          <cell r="B918" t="e">
            <v>#N/A</v>
          </cell>
          <cell r="C918">
            <v>24.75</v>
          </cell>
        </row>
        <row r="919">
          <cell r="A919" t="str">
            <v>97C706</v>
          </cell>
          <cell r="B919" t="e">
            <v>#N/A</v>
          </cell>
          <cell r="C919">
            <v>167.38000000000002</v>
          </cell>
        </row>
        <row r="920">
          <cell r="A920" t="str">
            <v>97C707</v>
          </cell>
          <cell r="B920" t="e">
            <v>#N/A</v>
          </cell>
          <cell r="C920">
            <v>167.38000000000002</v>
          </cell>
        </row>
        <row r="921">
          <cell r="A921" t="str">
            <v>97C708</v>
          </cell>
          <cell r="B921" t="e">
            <v>#N/A</v>
          </cell>
          <cell r="C921">
            <v>244</v>
          </cell>
        </row>
        <row r="922">
          <cell r="A922" t="str">
            <v>97C709</v>
          </cell>
          <cell r="B922" t="e">
            <v>#N/A</v>
          </cell>
          <cell r="C922">
            <v>244</v>
          </cell>
        </row>
        <row r="923">
          <cell r="A923" t="str">
            <v>97C801</v>
          </cell>
          <cell r="B923" t="e">
            <v>#N/A</v>
          </cell>
          <cell r="C923">
            <v>167.38000000000002</v>
          </cell>
        </row>
        <row r="924">
          <cell r="A924" t="str">
            <v>97C802</v>
          </cell>
          <cell r="B924" t="e">
            <v>#N/A</v>
          </cell>
          <cell r="C924">
            <v>167.38000000000002</v>
          </cell>
        </row>
        <row r="925">
          <cell r="A925" t="str">
            <v>97C803</v>
          </cell>
          <cell r="B925" t="e">
            <v>#N/A</v>
          </cell>
          <cell r="C925">
            <v>271.11000000000007</v>
          </cell>
        </row>
        <row r="926">
          <cell r="A926" t="str">
            <v>97C804</v>
          </cell>
          <cell r="B926" t="e">
            <v>#N/A</v>
          </cell>
          <cell r="C926">
            <v>231.04000000000002</v>
          </cell>
        </row>
        <row r="927">
          <cell r="A927" t="str">
            <v>97C805</v>
          </cell>
          <cell r="B927" t="e">
            <v>#N/A</v>
          </cell>
          <cell r="C927">
            <v>244</v>
          </cell>
        </row>
        <row r="928">
          <cell r="A928" t="str">
            <v>97C806</v>
          </cell>
          <cell r="B928" t="e">
            <v>#N/A</v>
          </cell>
          <cell r="C928">
            <v>24.75</v>
          </cell>
        </row>
        <row r="929">
          <cell r="A929" t="str">
            <v>97C807</v>
          </cell>
          <cell r="B929" t="e">
            <v>#N/A</v>
          </cell>
          <cell r="C929">
            <v>27.110000000000003</v>
          </cell>
        </row>
        <row r="930">
          <cell r="A930" t="str">
            <v>97C808</v>
          </cell>
          <cell r="B930" t="e">
            <v>#N/A</v>
          </cell>
          <cell r="C930">
            <v>24.75</v>
          </cell>
        </row>
        <row r="931">
          <cell r="A931" t="str">
            <v>97D200</v>
          </cell>
          <cell r="B931" t="e">
            <v>#N/A</v>
          </cell>
          <cell r="C931">
            <v>257.93</v>
          </cell>
        </row>
        <row r="932">
          <cell r="A932" t="str">
            <v>97D300</v>
          </cell>
          <cell r="B932" t="e">
            <v>#N/A</v>
          </cell>
          <cell r="C932">
            <v>46.6</v>
          </cell>
        </row>
        <row r="933">
          <cell r="A933" t="str">
            <v>97D601</v>
          </cell>
          <cell r="B933" t="e">
            <v>#N/A</v>
          </cell>
          <cell r="C933">
            <v>19.55</v>
          </cell>
        </row>
        <row r="934">
          <cell r="A934" t="str">
            <v>97D602</v>
          </cell>
          <cell r="B934" t="e">
            <v>#N/A</v>
          </cell>
          <cell r="C934">
            <v>148.35</v>
          </cell>
        </row>
        <row r="935">
          <cell r="A935" t="str">
            <v>97D603</v>
          </cell>
          <cell r="B935" t="e">
            <v>#N/A</v>
          </cell>
          <cell r="C935">
            <v>142.6</v>
          </cell>
        </row>
        <row r="936">
          <cell r="A936" t="str">
            <v>97D700</v>
          </cell>
          <cell r="B936" t="str">
            <v>PP30/50/PS50</v>
          </cell>
          <cell r="C936">
            <v>784.80000000000007</v>
          </cell>
        </row>
        <row r="937">
          <cell r="A937" t="str">
            <v>97D800</v>
          </cell>
          <cell r="B937" t="str">
            <v>CP45</v>
          </cell>
          <cell r="C937">
            <v>3138</v>
          </cell>
        </row>
        <row r="938">
          <cell r="A938" t="str">
            <v>97D807</v>
          </cell>
          <cell r="B938" t="str">
            <v>CP45 Pa</v>
          </cell>
          <cell r="C938">
            <v>81.970000000000013</v>
          </cell>
        </row>
        <row r="939">
          <cell r="A939" t="str">
            <v>97D810</v>
          </cell>
          <cell r="B939" t="str">
            <v>CP45 Pa</v>
          </cell>
          <cell r="C939">
            <v>66.63000000000001</v>
          </cell>
        </row>
        <row r="940">
          <cell r="A940" t="str">
            <v>97D811</v>
          </cell>
          <cell r="B940" t="str">
            <v>OUVEA</v>
          </cell>
          <cell r="C940">
            <v>394</v>
          </cell>
        </row>
        <row r="941">
          <cell r="A941" t="str">
            <v>97D812</v>
          </cell>
          <cell r="B941" t="str">
            <v>CP45 Pa</v>
          </cell>
          <cell r="C941">
            <v>48.6</v>
          </cell>
        </row>
        <row r="942">
          <cell r="A942" t="str">
            <v>97D900</v>
          </cell>
          <cell r="B942" t="str">
            <v>CW50</v>
          </cell>
          <cell r="C942">
            <v>2405.1300000000006</v>
          </cell>
        </row>
        <row r="943">
          <cell r="A943" t="str">
            <v>97D901</v>
          </cell>
          <cell r="B943" t="e">
            <v>#N/A</v>
          </cell>
          <cell r="C943">
            <v>214.53000000000003</v>
          </cell>
        </row>
        <row r="944">
          <cell r="A944" t="str">
            <v>97D903</v>
          </cell>
          <cell r="B944" t="e">
            <v>#N/A</v>
          </cell>
          <cell r="C944">
            <v>282.90000000000003</v>
          </cell>
        </row>
        <row r="945">
          <cell r="A945" t="str">
            <v>97D904</v>
          </cell>
          <cell r="B945" t="e">
            <v>#N/A</v>
          </cell>
          <cell r="C945">
            <v>489.90000000000003</v>
          </cell>
        </row>
        <row r="946">
          <cell r="A946" t="str">
            <v>97D905</v>
          </cell>
          <cell r="B946" t="e">
            <v>#N/A</v>
          </cell>
          <cell r="C946">
            <v>99.02000000000001</v>
          </cell>
        </row>
        <row r="947">
          <cell r="A947" t="str">
            <v>97D906</v>
          </cell>
          <cell r="B947" t="e">
            <v>#N/A</v>
          </cell>
          <cell r="C947">
            <v>27.110000000000003</v>
          </cell>
        </row>
        <row r="948">
          <cell r="A948" t="str">
            <v>97D911</v>
          </cell>
          <cell r="B948" t="e">
            <v>#N/A</v>
          </cell>
          <cell r="C948">
            <v>308.83000000000004</v>
          </cell>
        </row>
        <row r="949">
          <cell r="A949" t="str">
            <v>97D912</v>
          </cell>
          <cell r="B949" t="e">
            <v>#N/A</v>
          </cell>
          <cell r="C949">
            <v>27.110000000000003</v>
          </cell>
        </row>
        <row r="950">
          <cell r="A950" t="str">
            <v>97D913</v>
          </cell>
          <cell r="B950" t="e">
            <v>#N/A</v>
          </cell>
          <cell r="C950">
            <v>80.160000000000011</v>
          </cell>
        </row>
        <row r="951">
          <cell r="A951" t="str">
            <v>97D930</v>
          </cell>
          <cell r="B951" t="e">
            <v>#N/A</v>
          </cell>
          <cell r="C951">
            <v>253</v>
          </cell>
        </row>
        <row r="952">
          <cell r="A952">
            <v>9.7000000000000004E+201</v>
          </cell>
          <cell r="B952" t="e">
            <v>#N/A</v>
          </cell>
          <cell r="C952">
            <v>138.98000000000002</v>
          </cell>
        </row>
        <row r="953">
          <cell r="A953">
            <v>9.7000000000000001E+301</v>
          </cell>
          <cell r="B953" t="e">
            <v>#N/A</v>
          </cell>
          <cell r="C953">
            <v>116.38</v>
          </cell>
        </row>
        <row r="954">
          <cell r="A954" t="str">
            <v>97E600</v>
          </cell>
          <cell r="B954" t="str">
            <v>TS57</v>
          </cell>
          <cell r="C954">
            <v>603.67000000000007</v>
          </cell>
        </row>
        <row r="955">
          <cell r="A955" t="str">
            <v>97E900</v>
          </cell>
          <cell r="B955" t="e">
            <v>#N/A</v>
          </cell>
          <cell r="C955">
            <v>142.84</v>
          </cell>
        </row>
        <row r="956">
          <cell r="A956" t="str">
            <v>97F400</v>
          </cell>
          <cell r="B956" t="e">
            <v>#N/A</v>
          </cell>
          <cell r="C956">
            <v>191.31000000000003</v>
          </cell>
        </row>
        <row r="957">
          <cell r="A957" t="str">
            <v>97F401</v>
          </cell>
          <cell r="B957" t="e">
            <v>#N/A</v>
          </cell>
          <cell r="C957">
            <v>254.27000000000004</v>
          </cell>
        </row>
        <row r="958">
          <cell r="A958" t="str">
            <v>97F402</v>
          </cell>
          <cell r="B958" t="e">
            <v>#N/A</v>
          </cell>
          <cell r="C958">
            <v>42.440000000000005</v>
          </cell>
        </row>
        <row r="959">
          <cell r="A959" t="str">
            <v>97F700</v>
          </cell>
          <cell r="B959" t="str">
            <v>VISION55</v>
          </cell>
          <cell r="C959">
            <v>2239.4700000000003</v>
          </cell>
        </row>
        <row r="960">
          <cell r="A960" t="str">
            <v>97G199</v>
          </cell>
          <cell r="B960" t="str">
            <v>TS57</v>
          </cell>
          <cell r="C960">
            <v>859.38000000000011</v>
          </cell>
        </row>
        <row r="961">
          <cell r="A961" t="str">
            <v>97G297</v>
          </cell>
          <cell r="B961" t="e">
            <v>#N/A</v>
          </cell>
          <cell r="C961">
            <v>1095.95</v>
          </cell>
        </row>
        <row r="962">
          <cell r="A962" t="str">
            <v>97G297</v>
          </cell>
          <cell r="B962" t="e">
            <v>#N/A</v>
          </cell>
          <cell r="C962">
            <v>65.55</v>
          </cell>
        </row>
        <row r="963">
          <cell r="A963" t="str">
            <v>97G297</v>
          </cell>
          <cell r="B963" t="e">
            <v>#N/A</v>
          </cell>
          <cell r="C963">
            <v>73.600000000000009</v>
          </cell>
        </row>
        <row r="964">
          <cell r="A964" t="str">
            <v>97G297</v>
          </cell>
          <cell r="B964" t="e">
            <v>#N/A</v>
          </cell>
          <cell r="C964">
            <v>18.400000000000002</v>
          </cell>
        </row>
        <row r="965">
          <cell r="A965" t="str">
            <v>97G297</v>
          </cell>
          <cell r="B965" t="e">
            <v>#N/A</v>
          </cell>
          <cell r="C965">
            <v>6.9</v>
          </cell>
        </row>
        <row r="966">
          <cell r="A966" t="str">
            <v>97G297</v>
          </cell>
          <cell r="B966" t="e">
            <v>#N/A</v>
          </cell>
          <cell r="C966">
            <v>6.9</v>
          </cell>
        </row>
        <row r="967">
          <cell r="A967" t="str">
            <v>97G297</v>
          </cell>
          <cell r="B967" t="e">
            <v>#N/A</v>
          </cell>
          <cell r="C967">
            <v>62.1</v>
          </cell>
        </row>
        <row r="968">
          <cell r="A968" t="str">
            <v>97H000</v>
          </cell>
          <cell r="B968" t="e">
            <v>#N/A</v>
          </cell>
          <cell r="C968">
            <v>107.59000000000002</v>
          </cell>
        </row>
        <row r="969">
          <cell r="A969" t="str">
            <v>97H500</v>
          </cell>
          <cell r="B969" t="str">
            <v>CP45 Pa</v>
          </cell>
          <cell r="C969">
            <v>27.760000000000005</v>
          </cell>
        </row>
        <row r="970">
          <cell r="A970" t="str">
            <v>97H800</v>
          </cell>
          <cell r="B970" t="e">
            <v>#N/A</v>
          </cell>
          <cell r="C970">
            <v>187.21000000000004</v>
          </cell>
        </row>
        <row r="971">
          <cell r="A971" t="str">
            <v>97I101</v>
          </cell>
          <cell r="B971" t="e">
            <v>#N/A</v>
          </cell>
          <cell r="C971">
            <v>281.75</v>
          </cell>
        </row>
        <row r="972">
          <cell r="A972" t="str">
            <v>97I102</v>
          </cell>
          <cell r="B972" t="e">
            <v>#N/A</v>
          </cell>
          <cell r="C972">
            <v>281.75</v>
          </cell>
        </row>
        <row r="973">
          <cell r="A973" t="str">
            <v>97I103</v>
          </cell>
          <cell r="B973" t="e">
            <v>#N/A</v>
          </cell>
          <cell r="C973">
            <v>299</v>
          </cell>
        </row>
        <row r="974">
          <cell r="A974" t="str">
            <v>97I104</v>
          </cell>
          <cell r="B974" t="e">
            <v>#N/A</v>
          </cell>
          <cell r="C974">
            <v>162.15</v>
          </cell>
        </row>
        <row r="975">
          <cell r="A975" t="str">
            <v>97I105</v>
          </cell>
          <cell r="B975" t="e">
            <v>#N/A</v>
          </cell>
          <cell r="C975">
            <v>277.15000000000003</v>
          </cell>
        </row>
        <row r="976">
          <cell r="A976" t="str">
            <v>97I106</v>
          </cell>
          <cell r="B976" t="e">
            <v>#N/A</v>
          </cell>
          <cell r="C976">
            <v>32.200000000000003</v>
          </cell>
        </row>
        <row r="977">
          <cell r="A977" t="str">
            <v>97I107</v>
          </cell>
          <cell r="B977" t="e">
            <v>#N/A</v>
          </cell>
          <cell r="C977">
            <v>13.8</v>
          </cell>
        </row>
        <row r="978">
          <cell r="A978" t="str">
            <v>97I108</v>
          </cell>
          <cell r="B978" t="e">
            <v>#N/A</v>
          </cell>
          <cell r="C978">
            <v>19.55</v>
          </cell>
        </row>
        <row r="979">
          <cell r="A979" t="str">
            <v>97I201</v>
          </cell>
          <cell r="B979" t="e">
            <v>#N/A</v>
          </cell>
          <cell r="C979">
            <v>271.40000000000003</v>
          </cell>
        </row>
        <row r="980">
          <cell r="A980" t="str">
            <v>97I202</v>
          </cell>
          <cell r="B980" t="e">
            <v>#N/A</v>
          </cell>
          <cell r="C980">
            <v>271.40000000000003</v>
          </cell>
        </row>
        <row r="981">
          <cell r="A981" t="str">
            <v>97I203</v>
          </cell>
          <cell r="B981" t="e">
            <v>#N/A</v>
          </cell>
          <cell r="C981">
            <v>270.25</v>
          </cell>
        </row>
        <row r="982">
          <cell r="A982" t="str">
            <v>97I204</v>
          </cell>
          <cell r="B982" t="e">
            <v>#N/A</v>
          </cell>
          <cell r="C982">
            <v>184</v>
          </cell>
        </row>
        <row r="983">
          <cell r="A983" t="str">
            <v>97I205</v>
          </cell>
          <cell r="B983" t="e">
            <v>#N/A</v>
          </cell>
          <cell r="C983">
            <v>26.450000000000003</v>
          </cell>
        </row>
        <row r="984">
          <cell r="A984" t="str">
            <v>97I206</v>
          </cell>
          <cell r="B984" t="e">
            <v>#N/A</v>
          </cell>
          <cell r="C984">
            <v>172.5</v>
          </cell>
        </row>
        <row r="985">
          <cell r="A985" t="str">
            <v>97I209</v>
          </cell>
          <cell r="B985" t="e">
            <v>#N/A</v>
          </cell>
          <cell r="C985">
            <v>13.8</v>
          </cell>
        </row>
        <row r="986">
          <cell r="A986" t="str">
            <v>97I210</v>
          </cell>
          <cell r="B986" t="e">
            <v>#N/A</v>
          </cell>
          <cell r="C986">
            <v>18.400000000000002</v>
          </cell>
        </row>
        <row r="987">
          <cell r="A987" t="str">
            <v>97I215</v>
          </cell>
          <cell r="B987" t="e">
            <v>#N/A</v>
          </cell>
          <cell r="C987">
            <v>13.8</v>
          </cell>
        </row>
        <row r="988">
          <cell r="A988" t="str">
            <v>97I216</v>
          </cell>
          <cell r="B988" t="e">
            <v>#N/A</v>
          </cell>
          <cell r="C988">
            <v>13.8</v>
          </cell>
        </row>
        <row r="989">
          <cell r="A989" t="str">
            <v>97I301</v>
          </cell>
          <cell r="B989" t="e">
            <v>#N/A</v>
          </cell>
          <cell r="C989">
            <v>172.5</v>
          </cell>
        </row>
        <row r="990">
          <cell r="A990" t="str">
            <v>97I302</v>
          </cell>
          <cell r="B990" t="e">
            <v>#N/A</v>
          </cell>
          <cell r="C990">
            <v>55.2</v>
          </cell>
        </row>
        <row r="991">
          <cell r="A991" t="str">
            <v>97I303</v>
          </cell>
          <cell r="B991" t="e">
            <v>#N/A</v>
          </cell>
          <cell r="C991">
            <v>8.6800000000000015</v>
          </cell>
        </row>
        <row r="992">
          <cell r="A992" t="str">
            <v>97I402</v>
          </cell>
          <cell r="B992" t="e">
            <v>#N/A</v>
          </cell>
          <cell r="C992">
            <v>244.95000000000002</v>
          </cell>
        </row>
        <row r="993">
          <cell r="A993" t="str">
            <v>97I403</v>
          </cell>
          <cell r="B993" t="e">
            <v>#N/A</v>
          </cell>
          <cell r="C993">
            <v>205.85000000000002</v>
          </cell>
        </row>
        <row r="994">
          <cell r="A994" t="str">
            <v>97I405</v>
          </cell>
          <cell r="B994" t="e">
            <v>#N/A</v>
          </cell>
          <cell r="C994">
            <v>270.25</v>
          </cell>
        </row>
        <row r="995">
          <cell r="A995" t="str">
            <v>97I406</v>
          </cell>
          <cell r="B995" t="e">
            <v>#N/A</v>
          </cell>
          <cell r="C995">
            <v>79.62</v>
          </cell>
        </row>
        <row r="996">
          <cell r="A996" t="str">
            <v>97I407</v>
          </cell>
          <cell r="B996" t="e">
            <v>#N/A</v>
          </cell>
          <cell r="C996">
            <v>91.320000000000007</v>
          </cell>
        </row>
        <row r="997">
          <cell r="A997" t="str">
            <v>97I500</v>
          </cell>
          <cell r="B997" t="e">
            <v>#N/A</v>
          </cell>
          <cell r="C997">
            <v>1188.3800000000001</v>
          </cell>
        </row>
        <row r="998">
          <cell r="A998" t="str">
            <v>97I501</v>
          </cell>
          <cell r="B998" t="e">
            <v>#N/A</v>
          </cell>
          <cell r="C998">
            <v>174.8</v>
          </cell>
        </row>
        <row r="999">
          <cell r="A999" t="str">
            <v>97I502</v>
          </cell>
          <cell r="B999" t="e">
            <v>#N/A</v>
          </cell>
          <cell r="C999">
            <v>287.5</v>
          </cell>
        </row>
        <row r="1000">
          <cell r="A1000" t="str">
            <v>97I503</v>
          </cell>
          <cell r="B1000" t="e">
            <v>#N/A</v>
          </cell>
          <cell r="C1000">
            <v>154.10000000000002</v>
          </cell>
        </row>
        <row r="1001">
          <cell r="A1001" t="str">
            <v>97I504</v>
          </cell>
          <cell r="B1001" t="e">
            <v>#N/A</v>
          </cell>
          <cell r="C1001">
            <v>26.450000000000003</v>
          </cell>
        </row>
        <row r="1002">
          <cell r="A1002" t="str">
            <v>97I900</v>
          </cell>
          <cell r="B1002" t="str">
            <v>CS59</v>
          </cell>
          <cell r="C1002">
            <v>1139.6500000000001</v>
          </cell>
        </row>
        <row r="1003">
          <cell r="A1003" t="str">
            <v>97I901</v>
          </cell>
          <cell r="B1003" t="e">
            <v>#N/A</v>
          </cell>
          <cell r="C1003">
            <v>127.65</v>
          </cell>
        </row>
        <row r="1004">
          <cell r="A1004" t="str">
            <v>97I902</v>
          </cell>
          <cell r="B1004" t="e">
            <v>#N/A</v>
          </cell>
          <cell r="C1004">
            <v>103.5</v>
          </cell>
        </row>
        <row r="1005">
          <cell r="A1005" t="str">
            <v>97J300</v>
          </cell>
          <cell r="B1005" t="str">
            <v>Portail</v>
          </cell>
          <cell r="C1005">
            <v>2708</v>
          </cell>
        </row>
        <row r="1006">
          <cell r="A1006" t="str">
            <v>97J600</v>
          </cell>
          <cell r="B1006" t="str">
            <v>PORTAIL PAP</v>
          </cell>
          <cell r="C1006">
            <v>2850</v>
          </cell>
        </row>
        <row r="1007">
          <cell r="A1007" t="str">
            <v>97J700</v>
          </cell>
          <cell r="B1007" t="str">
            <v>RB10</v>
          </cell>
          <cell r="C1007">
            <v>836</v>
          </cell>
        </row>
        <row r="1008">
          <cell r="A1008" t="str">
            <v>97J800</v>
          </cell>
          <cell r="B1008" t="str">
            <v>CP50</v>
          </cell>
          <cell r="C1008">
            <v>2253.8100000000004</v>
          </cell>
        </row>
        <row r="1009">
          <cell r="A1009" t="str">
            <v>97J801</v>
          </cell>
          <cell r="B1009" t="str">
            <v>CP50</v>
          </cell>
          <cell r="C1009">
            <v>90</v>
          </cell>
        </row>
        <row r="1010">
          <cell r="A1010" t="str">
            <v>97J802</v>
          </cell>
          <cell r="B1010" t="str">
            <v>CP50</v>
          </cell>
          <cell r="C1010">
            <v>92</v>
          </cell>
        </row>
        <row r="1011">
          <cell r="A1011" t="str">
            <v>97J803</v>
          </cell>
          <cell r="B1011" t="str">
            <v>CP50</v>
          </cell>
          <cell r="C1011">
            <v>92</v>
          </cell>
        </row>
        <row r="1012">
          <cell r="A1012" t="str">
            <v>97J804</v>
          </cell>
          <cell r="B1012" t="str">
            <v>CP50</v>
          </cell>
          <cell r="C1012">
            <v>92</v>
          </cell>
        </row>
        <row r="1013">
          <cell r="A1013" t="str">
            <v>97J805</v>
          </cell>
          <cell r="B1013" t="str">
            <v>CP50</v>
          </cell>
          <cell r="C1013">
            <v>94</v>
          </cell>
        </row>
        <row r="1014">
          <cell r="A1014" t="str">
            <v>97J806</v>
          </cell>
          <cell r="B1014" t="str">
            <v>CP50</v>
          </cell>
          <cell r="C1014">
            <v>37</v>
          </cell>
        </row>
        <row r="1015">
          <cell r="A1015" t="str">
            <v>97J807</v>
          </cell>
          <cell r="B1015" t="str">
            <v>CP50</v>
          </cell>
          <cell r="C1015">
            <v>13</v>
          </cell>
        </row>
        <row r="1016">
          <cell r="A1016" t="str">
            <v>97J808</v>
          </cell>
          <cell r="B1016" t="str">
            <v>CP50</v>
          </cell>
          <cell r="C1016">
            <v>44</v>
          </cell>
        </row>
        <row r="1017">
          <cell r="A1017" t="str">
            <v>97J809</v>
          </cell>
          <cell r="B1017" t="str">
            <v>CP50</v>
          </cell>
          <cell r="C1017">
            <v>11</v>
          </cell>
        </row>
        <row r="1018">
          <cell r="A1018" t="str">
            <v>97J810</v>
          </cell>
          <cell r="B1018" t="str">
            <v>CP50</v>
          </cell>
          <cell r="C1018">
            <v>66</v>
          </cell>
        </row>
        <row r="1019">
          <cell r="A1019" t="str">
            <v>97J811</v>
          </cell>
          <cell r="B1019" t="str">
            <v>CP50</v>
          </cell>
          <cell r="C1019">
            <v>87</v>
          </cell>
        </row>
        <row r="1020">
          <cell r="A1020" t="str">
            <v>97J812</v>
          </cell>
          <cell r="B1020" t="str">
            <v>CP50</v>
          </cell>
          <cell r="C1020">
            <v>66</v>
          </cell>
        </row>
        <row r="1021">
          <cell r="A1021" t="str">
            <v>97J813</v>
          </cell>
          <cell r="B1021" t="str">
            <v>CP50</v>
          </cell>
          <cell r="C1021">
            <v>41</v>
          </cell>
        </row>
        <row r="1022">
          <cell r="A1022" t="str">
            <v>97J814</v>
          </cell>
          <cell r="B1022" t="str">
            <v>CP50</v>
          </cell>
          <cell r="C1022">
            <v>57</v>
          </cell>
        </row>
        <row r="1023">
          <cell r="A1023" t="str">
            <v>97J815</v>
          </cell>
          <cell r="B1023" t="str">
            <v>CP50</v>
          </cell>
          <cell r="C1023">
            <v>91</v>
          </cell>
        </row>
        <row r="1024">
          <cell r="A1024" t="str">
            <v>97J816</v>
          </cell>
          <cell r="B1024" t="str">
            <v>CP50</v>
          </cell>
          <cell r="C1024">
            <v>47</v>
          </cell>
        </row>
        <row r="1025">
          <cell r="A1025" t="str">
            <v>97J817</v>
          </cell>
          <cell r="B1025" t="str">
            <v>CP50</v>
          </cell>
          <cell r="C1025">
            <v>19</v>
          </cell>
        </row>
        <row r="1026">
          <cell r="A1026" t="str">
            <v>97J818</v>
          </cell>
          <cell r="B1026" t="str">
            <v>CP50</v>
          </cell>
          <cell r="C1026">
            <v>9</v>
          </cell>
        </row>
        <row r="1027">
          <cell r="A1027" t="str">
            <v>97J821</v>
          </cell>
          <cell r="B1027" t="str">
            <v>CP50-FU</v>
          </cell>
          <cell r="C1027">
            <v>349.20000000000005</v>
          </cell>
        </row>
        <row r="1028">
          <cell r="A1028" t="str">
            <v>97J825</v>
          </cell>
          <cell r="B1028" t="str">
            <v>CP50-Fu</v>
          </cell>
          <cell r="C1028">
            <v>3094.4</v>
          </cell>
        </row>
        <row r="1029">
          <cell r="A1029" t="str">
            <v>97J900</v>
          </cell>
          <cell r="B1029" t="str">
            <v>CP50</v>
          </cell>
          <cell r="C1029">
            <v>1344.1400000000003</v>
          </cell>
        </row>
        <row r="1030">
          <cell r="A1030" t="str">
            <v>97J901</v>
          </cell>
          <cell r="B1030" t="str">
            <v>CP50</v>
          </cell>
          <cell r="C1030">
            <v>36</v>
          </cell>
        </row>
        <row r="1031">
          <cell r="A1031" t="str">
            <v>97J902</v>
          </cell>
          <cell r="B1031" t="str">
            <v>CP50</v>
          </cell>
          <cell r="C1031">
            <v>68</v>
          </cell>
        </row>
        <row r="1032">
          <cell r="A1032" t="str">
            <v>97J903</v>
          </cell>
          <cell r="B1032" t="str">
            <v>CP50</v>
          </cell>
          <cell r="C1032">
            <v>63</v>
          </cell>
        </row>
        <row r="1033">
          <cell r="A1033" t="str">
            <v>97J904</v>
          </cell>
          <cell r="B1033" t="str">
            <v>CP50</v>
          </cell>
          <cell r="C1033">
            <v>68</v>
          </cell>
        </row>
        <row r="1034">
          <cell r="A1034" t="str">
            <v>97J905</v>
          </cell>
          <cell r="B1034" t="str">
            <v>CP50</v>
          </cell>
          <cell r="C1034">
            <v>96</v>
          </cell>
        </row>
        <row r="1035">
          <cell r="A1035" t="str">
            <v>97J906</v>
          </cell>
          <cell r="B1035" t="str">
            <v>CP50</v>
          </cell>
          <cell r="C1035">
            <v>76</v>
          </cell>
        </row>
        <row r="1036">
          <cell r="A1036" t="str">
            <v>97J907</v>
          </cell>
          <cell r="B1036" t="str">
            <v>CP50</v>
          </cell>
          <cell r="C1036">
            <v>7</v>
          </cell>
        </row>
        <row r="1037">
          <cell r="A1037" t="str">
            <v>97J908</v>
          </cell>
          <cell r="B1037" t="str">
            <v>CP50</v>
          </cell>
          <cell r="C1037">
            <v>41</v>
          </cell>
        </row>
        <row r="1038">
          <cell r="A1038" t="str">
            <v>97J909</v>
          </cell>
          <cell r="B1038" t="str">
            <v>CP50</v>
          </cell>
          <cell r="C1038">
            <v>65</v>
          </cell>
        </row>
        <row r="1039">
          <cell r="A1039" t="str">
            <v>97J910</v>
          </cell>
          <cell r="B1039" t="str">
            <v>CP50</v>
          </cell>
          <cell r="C1039">
            <v>41</v>
          </cell>
        </row>
        <row r="1040">
          <cell r="A1040" t="str">
            <v>97K000</v>
          </cell>
          <cell r="B1040" t="str">
            <v>CP50</v>
          </cell>
          <cell r="C1040">
            <v>1282.0800000000002</v>
          </cell>
        </row>
        <row r="1041">
          <cell r="A1041" t="str">
            <v>97K001</v>
          </cell>
          <cell r="B1041" t="str">
            <v>CP50</v>
          </cell>
          <cell r="C1041">
            <v>36</v>
          </cell>
        </row>
        <row r="1042">
          <cell r="A1042" t="str">
            <v>97K002</v>
          </cell>
          <cell r="B1042" t="str">
            <v>CP50</v>
          </cell>
          <cell r="C1042">
            <v>72</v>
          </cell>
        </row>
        <row r="1043">
          <cell r="A1043" t="str">
            <v>97K005</v>
          </cell>
          <cell r="B1043" t="str">
            <v>CP50</v>
          </cell>
          <cell r="C1043">
            <v>44</v>
          </cell>
        </row>
        <row r="1044">
          <cell r="A1044" t="str">
            <v>97K007</v>
          </cell>
          <cell r="B1044" t="str">
            <v>CP50</v>
          </cell>
          <cell r="C1044">
            <v>152.78000000000003</v>
          </cell>
        </row>
        <row r="1045">
          <cell r="A1045" t="str">
            <v>97K100</v>
          </cell>
          <cell r="B1045" t="e">
            <v>#N/A</v>
          </cell>
          <cell r="C1045">
            <v>977.7800000000002</v>
          </cell>
        </row>
        <row r="1046">
          <cell r="A1046" t="str">
            <v>97K300</v>
          </cell>
          <cell r="B1046" t="e">
            <v>#N/A</v>
          </cell>
          <cell r="C1046">
            <v>257.81000000000006</v>
          </cell>
        </row>
        <row r="1047">
          <cell r="A1047" t="str">
            <v>97K302</v>
          </cell>
          <cell r="B1047" t="e">
            <v>#N/A</v>
          </cell>
          <cell r="C1047">
            <v>149.5</v>
          </cell>
        </row>
        <row r="1048">
          <cell r="A1048" t="str">
            <v>97K401</v>
          </cell>
          <cell r="B1048" t="e">
            <v>#N/A</v>
          </cell>
          <cell r="C1048">
            <v>322</v>
          </cell>
        </row>
        <row r="1049">
          <cell r="A1049" t="str">
            <v>97K402</v>
          </cell>
          <cell r="B1049" t="e">
            <v>#N/A</v>
          </cell>
          <cell r="C1049">
            <v>453.1</v>
          </cell>
        </row>
        <row r="1050">
          <cell r="A1050" t="str">
            <v>97K403</v>
          </cell>
          <cell r="B1050" t="e">
            <v>#N/A</v>
          </cell>
          <cell r="C1050">
            <v>476.1</v>
          </cell>
        </row>
        <row r="1051">
          <cell r="A1051" t="str">
            <v>97K404</v>
          </cell>
          <cell r="B1051" t="e">
            <v>#N/A</v>
          </cell>
          <cell r="C1051">
            <v>457.70000000000005</v>
          </cell>
        </row>
        <row r="1052">
          <cell r="A1052" t="str">
            <v>97K407</v>
          </cell>
          <cell r="B1052" t="e">
            <v>#N/A</v>
          </cell>
          <cell r="C1052">
            <v>285.2</v>
          </cell>
        </row>
        <row r="1053">
          <cell r="A1053" t="str">
            <v>97K408</v>
          </cell>
          <cell r="B1053" t="e">
            <v>#N/A</v>
          </cell>
          <cell r="C1053">
            <v>430.1</v>
          </cell>
        </row>
        <row r="1054">
          <cell r="A1054" t="str">
            <v>97K409</v>
          </cell>
          <cell r="B1054" t="e">
            <v>#N/A</v>
          </cell>
          <cell r="C1054">
            <v>281.75</v>
          </cell>
        </row>
        <row r="1055">
          <cell r="A1055" t="str">
            <v>97K410</v>
          </cell>
          <cell r="B1055" t="e">
            <v>#N/A</v>
          </cell>
          <cell r="C1055">
            <v>496.8</v>
          </cell>
        </row>
        <row r="1056">
          <cell r="A1056" t="str">
            <v>97K411</v>
          </cell>
          <cell r="B1056" t="e">
            <v>#N/A</v>
          </cell>
          <cell r="C1056">
            <v>169.05</v>
          </cell>
        </row>
        <row r="1057">
          <cell r="A1057" t="str">
            <v>97K412</v>
          </cell>
          <cell r="B1057" t="e">
            <v>#N/A</v>
          </cell>
          <cell r="C1057">
            <v>32.200000000000003</v>
          </cell>
        </row>
        <row r="1058">
          <cell r="A1058" t="str">
            <v>97K413</v>
          </cell>
          <cell r="B1058" t="e">
            <v>#N/A</v>
          </cell>
          <cell r="C1058">
            <v>273.7</v>
          </cell>
        </row>
        <row r="1059">
          <cell r="A1059" t="str">
            <v>97K414</v>
          </cell>
          <cell r="B1059" t="e">
            <v>#N/A</v>
          </cell>
          <cell r="C1059">
            <v>371.45000000000005</v>
          </cell>
        </row>
        <row r="1060">
          <cell r="A1060" t="str">
            <v>97K415</v>
          </cell>
          <cell r="B1060" t="e">
            <v>#N/A</v>
          </cell>
          <cell r="C1060">
            <v>345</v>
          </cell>
        </row>
        <row r="1061">
          <cell r="A1061" t="str">
            <v>97K416</v>
          </cell>
          <cell r="B1061" t="e">
            <v>#N/A</v>
          </cell>
          <cell r="C1061">
            <v>304.75</v>
          </cell>
        </row>
        <row r="1062">
          <cell r="A1062" t="str">
            <v>97K417</v>
          </cell>
          <cell r="B1062" t="e">
            <v>#N/A</v>
          </cell>
          <cell r="C1062">
            <v>495.65000000000003</v>
          </cell>
        </row>
        <row r="1063">
          <cell r="A1063" t="str">
            <v>97K418</v>
          </cell>
          <cell r="B1063" t="e">
            <v>#N/A</v>
          </cell>
          <cell r="C1063">
            <v>327.75</v>
          </cell>
        </row>
        <row r="1064">
          <cell r="A1064" t="str">
            <v>97K420</v>
          </cell>
          <cell r="B1064" t="e">
            <v>#N/A</v>
          </cell>
          <cell r="C1064">
            <v>105.80000000000001</v>
          </cell>
        </row>
        <row r="1065">
          <cell r="A1065" t="str">
            <v>97K421</v>
          </cell>
          <cell r="B1065" t="e">
            <v>#N/A</v>
          </cell>
          <cell r="C1065">
            <v>274.85000000000002</v>
          </cell>
        </row>
        <row r="1066">
          <cell r="A1066" t="str">
            <v>97K500</v>
          </cell>
          <cell r="B1066" t="e">
            <v>#N/A</v>
          </cell>
          <cell r="C1066">
            <v>260.62000000000006</v>
          </cell>
        </row>
        <row r="1067">
          <cell r="A1067" t="str">
            <v>97K600</v>
          </cell>
          <cell r="B1067" t="e">
            <v>#N/A</v>
          </cell>
          <cell r="C1067">
            <v>117.9</v>
          </cell>
        </row>
        <row r="1068">
          <cell r="A1068" t="str">
            <v>97K700</v>
          </cell>
          <cell r="B1068" t="str">
            <v>CP45 Pa</v>
          </cell>
          <cell r="C1068">
            <v>1189</v>
          </cell>
        </row>
        <row r="1069">
          <cell r="A1069" t="str">
            <v>97K900</v>
          </cell>
          <cell r="B1069" t="str">
            <v>TS57</v>
          </cell>
          <cell r="C1069">
            <v>1058.22</v>
          </cell>
        </row>
        <row r="1070">
          <cell r="A1070" t="str">
            <v>97L000</v>
          </cell>
          <cell r="B1070" t="str">
            <v>CP50 Mb</v>
          </cell>
          <cell r="C1070">
            <v>1974.8400000000001</v>
          </cell>
        </row>
        <row r="1071">
          <cell r="A1071" t="str">
            <v>97L020</v>
          </cell>
          <cell r="B1071" t="e">
            <v>#N/A</v>
          </cell>
          <cell r="C1071">
            <v>12.65</v>
          </cell>
        </row>
        <row r="1072">
          <cell r="A1072" t="str">
            <v>97L100</v>
          </cell>
          <cell r="B1072" t="str">
            <v>BAPI</v>
          </cell>
          <cell r="C1072">
            <v>2931</v>
          </cell>
        </row>
        <row r="1073">
          <cell r="A1073" t="str">
            <v>97L300</v>
          </cell>
          <cell r="B1073" t="str">
            <v>CP45</v>
          </cell>
          <cell r="C1073">
            <v>1349.8200000000002</v>
          </cell>
        </row>
        <row r="1074">
          <cell r="A1074" t="str">
            <v>97L301</v>
          </cell>
          <cell r="B1074" t="str">
            <v>CP45 Pa</v>
          </cell>
          <cell r="C1074">
            <v>74</v>
          </cell>
        </row>
        <row r="1075">
          <cell r="A1075" t="str">
            <v>97L302</v>
          </cell>
          <cell r="B1075" t="str">
            <v>CP45 Pa</v>
          </cell>
          <cell r="C1075">
            <v>111</v>
          </cell>
        </row>
        <row r="1076">
          <cell r="A1076" t="str">
            <v>97L600</v>
          </cell>
          <cell r="B1076" t="e">
            <v>#N/A</v>
          </cell>
          <cell r="C1076">
            <v>235.75</v>
          </cell>
        </row>
        <row r="1077">
          <cell r="A1077" t="str">
            <v>97L700</v>
          </cell>
          <cell r="B1077" t="e">
            <v>#N/A</v>
          </cell>
          <cell r="C1077">
            <v>1691.5100000000002</v>
          </cell>
        </row>
        <row r="1078">
          <cell r="A1078" t="str">
            <v>97L800</v>
          </cell>
          <cell r="B1078" t="e">
            <v>#N/A</v>
          </cell>
          <cell r="C1078">
            <v>466.90000000000003</v>
          </cell>
        </row>
        <row r="1079">
          <cell r="A1079" t="str">
            <v>97L900</v>
          </cell>
          <cell r="B1079" t="e">
            <v>#N/A</v>
          </cell>
          <cell r="C1079">
            <v>758.69</v>
          </cell>
        </row>
        <row r="1080">
          <cell r="A1080" t="str">
            <v>97M000</v>
          </cell>
          <cell r="B1080" t="e">
            <v>#N/A</v>
          </cell>
          <cell r="C1080">
            <v>217.12000000000003</v>
          </cell>
        </row>
        <row r="1081">
          <cell r="A1081" t="str">
            <v>97M500</v>
          </cell>
          <cell r="B1081" t="str">
            <v>CP50 MB</v>
          </cell>
          <cell r="C1081">
            <v>2367.52</v>
          </cell>
        </row>
        <row r="1082">
          <cell r="A1082" t="str">
            <v>97M600</v>
          </cell>
          <cell r="B1082" t="str">
            <v>CP50 MB</v>
          </cell>
          <cell r="C1082">
            <v>2366.0800000000004</v>
          </cell>
        </row>
        <row r="1083">
          <cell r="A1083" t="str">
            <v>97N800</v>
          </cell>
          <cell r="B1083" t="e">
            <v>#N/A</v>
          </cell>
          <cell r="C1083">
            <v>3694.66</v>
          </cell>
        </row>
        <row r="1084">
          <cell r="A1084" t="str">
            <v>97N900</v>
          </cell>
          <cell r="B1084" t="str">
            <v>XS50</v>
          </cell>
          <cell r="C1084">
            <v>1546</v>
          </cell>
        </row>
        <row r="1085">
          <cell r="A1085" t="str">
            <v>97O000</v>
          </cell>
          <cell r="B1085" t="str">
            <v>XS50</v>
          </cell>
          <cell r="C1085">
            <v>2179.5600000000004</v>
          </cell>
        </row>
        <row r="1086">
          <cell r="A1086" t="str">
            <v>97O031</v>
          </cell>
          <cell r="B1086" t="str">
            <v>XS50</v>
          </cell>
          <cell r="C1086">
            <v>210.82000000000005</v>
          </cell>
        </row>
        <row r="1087">
          <cell r="A1087" t="str">
            <v>97O100</v>
          </cell>
          <cell r="B1087" t="str">
            <v>XS50</v>
          </cell>
          <cell r="C1087">
            <v>1740.67</v>
          </cell>
        </row>
        <row r="1088">
          <cell r="A1088" t="str">
            <v>97O110</v>
          </cell>
          <cell r="B1088" t="str">
            <v>XS50</v>
          </cell>
          <cell r="C1088">
            <v>171.13000000000002</v>
          </cell>
        </row>
        <row r="1089">
          <cell r="A1089" t="str">
            <v>97O130</v>
          </cell>
          <cell r="B1089" t="str">
            <v>XS50</v>
          </cell>
          <cell r="C1089">
            <v>128</v>
          </cell>
        </row>
        <row r="1090">
          <cell r="A1090" t="str">
            <v>97O200</v>
          </cell>
          <cell r="B1090" t="str">
            <v>Ventelle</v>
          </cell>
          <cell r="C1090">
            <v>2128</v>
          </cell>
        </row>
        <row r="1091">
          <cell r="A1091" t="str">
            <v>97O300</v>
          </cell>
          <cell r="B1091" t="str">
            <v>Ventelle</v>
          </cell>
          <cell r="C1091">
            <v>2035.8000000000002</v>
          </cell>
        </row>
        <row r="1092">
          <cell r="A1092" t="str">
            <v>97O500</v>
          </cell>
          <cell r="B1092" t="str">
            <v>CW50FV</v>
          </cell>
          <cell r="C1092">
            <v>1818.4700000000003</v>
          </cell>
        </row>
        <row r="1093">
          <cell r="A1093" t="str">
            <v>97O600</v>
          </cell>
          <cell r="B1093" t="e">
            <v>#N/A</v>
          </cell>
          <cell r="C1093">
            <v>187.21000000000004</v>
          </cell>
        </row>
        <row r="1094">
          <cell r="A1094" t="str">
            <v>97O700</v>
          </cell>
          <cell r="B1094" t="str">
            <v>CP50 Ga</v>
          </cell>
          <cell r="C1094">
            <v>3223</v>
          </cell>
        </row>
        <row r="1095">
          <cell r="A1095" t="str">
            <v>97O801</v>
          </cell>
          <cell r="B1095" t="e">
            <v>#N/A</v>
          </cell>
          <cell r="C1095">
            <v>100.05000000000001</v>
          </cell>
        </row>
        <row r="1096">
          <cell r="A1096" t="str">
            <v>97O802</v>
          </cell>
          <cell r="B1096" t="e">
            <v>#N/A</v>
          </cell>
          <cell r="C1096">
            <v>119.60000000000001</v>
          </cell>
        </row>
        <row r="1097">
          <cell r="A1097" t="str">
            <v>97O803</v>
          </cell>
          <cell r="B1097" t="e">
            <v>#N/A</v>
          </cell>
          <cell r="C1097">
            <v>119.60000000000001</v>
          </cell>
        </row>
        <row r="1098">
          <cell r="A1098" t="str">
            <v>97O804</v>
          </cell>
          <cell r="B1098" t="e">
            <v>#N/A</v>
          </cell>
          <cell r="C1098">
            <v>94.300000000000011</v>
          </cell>
        </row>
        <row r="1099">
          <cell r="A1099" t="str">
            <v>97O805</v>
          </cell>
          <cell r="B1099" t="e">
            <v>#N/A</v>
          </cell>
          <cell r="C1099">
            <v>94.300000000000011</v>
          </cell>
        </row>
        <row r="1100">
          <cell r="A1100" t="str">
            <v>97O901</v>
          </cell>
          <cell r="B1100" t="e">
            <v>#N/A</v>
          </cell>
          <cell r="C1100">
            <v>220.8</v>
          </cell>
        </row>
        <row r="1101">
          <cell r="A1101" t="str">
            <v>97P001</v>
          </cell>
          <cell r="B1101" t="e">
            <v>#N/A</v>
          </cell>
          <cell r="C1101">
            <v>169.05</v>
          </cell>
        </row>
        <row r="1102">
          <cell r="A1102" t="str">
            <v>97P101</v>
          </cell>
          <cell r="B1102" t="e">
            <v>#N/A</v>
          </cell>
          <cell r="C1102">
            <v>219.65</v>
          </cell>
        </row>
        <row r="1103">
          <cell r="A1103" t="str">
            <v>97P201</v>
          </cell>
          <cell r="B1103" t="e">
            <v>#N/A</v>
          </cell>
          <cell r="C1103">
            <v>322</v>
          </cell>
        </row>
        <row r="1104">
          <cell r="A1104" t="str">
            <v>97P300</v>
          </cell>
          <cell r="B1104" t="str">
            <v>CS77</v>
          </cell>
          <cell r="C1104">
            <v>577.21</v>
          </cell>
        </row>
        <row r="1105">
          <cell r="A1105" t="str">
            <v>97P301</v>
          </cell>
          <cell r="B1105" t="e">
            <v>#N/A</v>
          </cell>
          <cell r="C1105">
            <v>82.800000000000011</v>
          </cell>
        </row>
        <row r="1106">
          <cell r="A1106" t="str">
            <v>97P302</v>
          </cell>
          <cell r="B1106" t="e">
            <v>#N/A</v>
          </cell>
          <cell r="C1106">
            <v>80.5</v>
          </cell>
        </row>
        <row r="1107">
          <cell r="A1107" t="str">
            <v>97P400</v>
          </cell>
          <cell r="B1107" t="e">
            <v>#N/A</v>
          </cell>
          <cell r="C1107">
            <v>451.93000000000006</v>
          </cell>
        </row>
        <row r="1108">
          <cell r="A1108" t="str">
            <v>97P401</v>
          </cell>
          <cell r="B1108" t="e">
            <v>#N/A</v>
          </cell>
          <cell r="C1108">
            <v>69</v>
          </cell>
        </row>
        <row r="1109">
          <cell r="A1109" t="str">
            <v>97P500</v>
          </cell>
          <cell r="B1109" t="str">
            <v>CS77</v>
          </cell>
          <cell r="C1109">
            <v>819.57000000000016</v>
          </cell>
        </row>
        <row r="1110">
          <cell r="A1110" t="str">
            <v>97P501</v>
          </cell>
          <cell r="B1110" t="e">
            <v>#N/A</v>
          </cell>
          <cell r="C1110">
            <v>97.75</v>
          </cell>
        </row>
        <row r="1111">
          <cell r="A1111" t="str">
            <v>97P502</v>
          </cell>
          <cell r="B1111" t="e">
            <v>#N/A</v>
          </cell>
          <cell r="C1111">
            <v>8.0500000000000007</v>
          </cell>
        </row>
        <row r="1112">
          <cell r="A1112" t="str">
            <v>97P601</v>
          </cell>
          <cell r="B1112" t="e">
            <v>#N/A</v>
          </cell>
          <cell r="C1112">
            <v>81.650000000000006</v>
          </cell>
        </row>
        <row r="1113">
          <cell r="A1113" t="str">
            <v>97P602</v>
          </cell>
          <cell r="B1113" t="e">
            <v>#N/A</v>
          </cell>
          <cell r="C1113">
            <v>8.0500000000000007</v>
          </cell>
        </row>
        <row r="1114">
          <cell r="A1114" t="str">
            <v>97P700</v>
          </cell>
          <cell r="B1114" t="e">
            <v>#N/A</v>
          </cell>
          <cell r="C1114">
            <v>958.90000000000009</v>
          </cell>
        </row>
        <row r="1115">
          <cell r="A1115" t="str">
            <v>97P701</v>
          </cell>
          <cell r="B1115" t="e">
            <v>#N/A</v>
          </cell>
          <cell r="C1115">
            <v>75.900000000000006</v>
          </cell>
        </row>
        <row r="1116">
          <cell r="A1116" t="str">
            <v>97P801</v>
          </cell>
          <cell r="B1116" t="e">
            <v>#N/A</v>
          </cell>
          <cell r="C1116">
            <v>77.050000000000011</v>
          </cell>
        </row>
        <row r="1117">
          <cell r="A1117" t="str">
            <v>97P802</v>
          </cell>
          <cell r="B1117" t="e">
            <v>#N/A</v>
          </cell>
          <cell r="C1117">
            <v>21.85</v>
          </cell>
        </row>
        <row r="1118">
          <cell r="A1118" t="str">
            <v>97P901</v>
          </cell>
          <cell r="B1118" t="e">
            <v>#N/A</v>
          </cell>
          <cell r="C1118">
            <v>244.95000000000002</v>
          </cell>
        </row>
        <row r="1119">
          <cell r="A1119" t="str">
            <v>97P902</v>
          </cell>
          <cell r="B1119" t="e">
            <v>#N/A</v>
          </cell>
          <cell r="C1119">
            <v>308.20000000000005</v>
          </cell>
        </row>
        <row r="1120">
          <cell r="A1120" t="str">
            <v>97Q000</v>
          </cell>
          <cell r="B1120" t="e">
            <v>#N/A</v>
          </cell>
          <cell r="C1120">
            <v>553.80000000000007</v>
          </cell>
        </row>
        <row r="1121">
          <cell r="A1121" t="str">
            <v>97Q001</v>
          </cell>
          <cell r="B1121" t="e">
            <v>#N/A</v>
          </cell>
          <cell r="C1121">
            <v>158.70000000000002</v>
          </cell>
        </row>
        <row r="1122">
          <cell r="A1122" t="str">
            <v>97Q002</v>
          </cell>
          <cell r="B1122" t="e">
            <v>#N/A</v>
          </cell>
          <cell r="C1122">
            <v>274.85000000000002</v>
          </cell>
        </row>
        <row r="1123">
          <cell r="A1123" t="str">
            <v>97Q003</v>
          </cell>
          <cell r="B1123" t="e">
            <v>#N/A</v>
          </cell>
          <cell r="C1123">
            <v>161</v>
          </cell>
        </row>
        <row r="1124">
          <cell r="A1124" t="str">
            <v>97Q100</v>
          </cell>
          <cell r="B1124" t="e">
            <v>#N/A</v>
          </cell>
          <cell r="C1124">
            <v>444.91000000000008</v>
          </cell>
        </row>
        <row r="1125">
          <cell r="A1125" t="str">
            <v>97Q101</v>
          </cell>
          <cell r="B1125" t="e">
            <v>#N/A</v>
          </cell>
          <cell r="C1125">
            <v>233.45000000000002</v>
          </cell>
        </row>
        <row r="1126">
          <cell r="A1126" t="str">
            <v>97Q102</v>
          </cell>
          <cell r="B1126" t="e">
            <v>#N/A</v>
          </cell>
          <cell r="C1126">
            <v>324.3</v>
          </cell>
        </row>
        <row r="1127">
          <cell r="A1127" t="str">
            <v>97Q200</v>
          </cell>
          <cell r="B1127" t="str">
            <v>cs77</v>
          </cell>
          <cell r="C1127">
            <v>804.35</v>
          </cell>
        </row>
        <row r="1128">
          <cell r="A1128" t="str">
            <v>97Q201</v>
          </cell>
          <cell r="B1128" t="e">
            <v>#N/A</v>
          </cell>
          <cell r="C1128">
            <v>85.100000000000009</v>
          </cell>
        </row>
        <row r="1129">
          <cell r="A1129" t="str">
            <v>97Q202</v>
          </cell>
          <cell r="B1129" t="e">
            <v>#N/A</v>
          </cell>
          <cell r="C1129">
            <v>94.300000000000011</v>
          </cell>
        </row>
        <row r="1130">
          <cell r="A1130" t="str">
            <v>97Q300</v>
          </cell>
          <cell r="B1130" t="str">
            <v>CS77</v>
          </cell>
          <cell r="C1130">
            <v>908.55000000000007</v>
          </cell>
        </row>
        <row r="1131">
          <cell r="A1131" t="str">
            <v>97Q301</v>
          </cell>
          <cell r="B1131" t="e">
            <v>#N/A</v>
          </cell>
          <cell r="C1131">
            <v>150.65</v>
          </cell>
        </row>
        <row r="1132">
          <cell r="A1132" t="str">
            <v>97Q302</v>
          </cell>
          <cell r="B1132" t="e">
            <v>#N/A</v>
          </cell>
          <cell r="C1132">
            <v>216.20000000000002</v>
          </cell>
        </row>
        <row r="1133">
          <cell r="A1133" t="str">
            <v>97Q400</v>
          </cell>
          <cell r="B1133" t="str">
            <v>CS77</v>
          </cell>
          <cell r="C1133">
            <v>976.46</v>
          </cell>
        </row>
        <row r="1134">
          <cell r="A1134" t="str">
            <v>97Q401</v>
          </cell>
          <cell r="B1134" t="e">
            <v>#N/A</v>
          </cell>
          <cell r="C1134">
            <v>308.20000000000005</v>
          </cell>
        </row>
        <row r="1135">
          <cell r="A1135" t="str">
            <v>97Q402</v>
          </cell>
          <cell r="B1135" t="e">
            <v>#N/A</v>
          </cell>
          <cell r="C1135">
            <v>100.05000000000001</v>
          </cell>
        </row>
        <row r="1136">
          <cell r="A1136" t="str">
            <v>97Q403</v>
          </cell>
          <cell r="B1136" t="e">
            <v>#N/A</v>
          </cell>
          <cell r="C1136">
            <v>209.3</v>
          </cell>
        </row>
        <row r="1137">
          <cell r="A1137" t="str">
            <v>97Q500</v>
          </cell>
          <cell r="B1137" t="str">
            <v>CS77</v>
          </cell>
          <cell r="C1137">
            <v>444.91000000000008</v>
          </cell>
        </row>
        <row r="1138">
          <cell r="A1138" t="str">
            <v>97Q501</v>
          </cell>
          <cell r="B1138" t="e">
            <v>#N/A</v>
          </cell>
          <cell r="C1138">
            <v>233.45000000000002</v>
          </cell>
        </row>
        <row r="1139">
          <cell r="A1139" t="str">
            <v>97Q502</v>
          </cell>
          <cell r="B1139" t="e">
            <v>#N/A</v>
          </cell>
          <cell r="C1139">
            <v>324.3</v>
          </cell>
        </row>
        <row r="1140">
          <cell r="A1140" t="str">
            <v>97Q601</v>
          </cell>
          <cell r="B1140" t="e">
            <v>#N/A</v>
          </cell>
          <cell r="C1140">
            <v>121.9</v>
          </cell>
        </row>
        <row r="1141">
          <cell r="A1141" t="str">
            <v>97Q602</v>
          </cell>
          <cell r="B1141" t="e">
            <v>#N/A</v>
          </cell>
          <cell r="C1141">
            <v>81.650000000000006</v>
          </cell>
        </row>
        <row r="1142">
          <cell r="A1142" t="str">
            <v>97Q700</v>
          </cell>
          <cell r="B1142" t="str">
            <v>Xs50-Mb</v>
          </cell>
          <cell r="C1142">
            <v>2063</v>
          </cell>
        </row>
        <row r="1143">
          <cell r="A1143" t="str">
            <v>97Q800</v>
          </cell>
          <cell r="B1143" t="str">
            <v>Xs50-Mb</v>
          </cell>
          <cell r="C1143">
            <v>1753</v>
          </cell>
        </row>
        <row r="1144">
          <cell r="A1144" t="str">
            <v>97Q900</v>
          </cell>
          <cell r="B1144" t="e">
            <v>#N/A</v>
          </cell>
          <cell r="C1144">
            <v>511.88000000000005</v>
          </cell>
        </row>
        <row r="1145">
          <cell r="A1145" t="str">
            <v>97R000</v>
          </cell>
          <cell r="B1145" t="e">
            <v>#N/A</v>
          </cell>
          <cell r="C1145">
            <v>297.12000000000006</v>
          </cell>
        </row>
        <row r="1146">
          <cell r="A1146" t="str">
            <v>97R100</v>
          </cell>
          <cell r="B1146" t="e">
            <v>#N/A</v>
          </cell>
          <cell r="C1146">
            <v>1008.0700000000002</v>
          </cell>
        </row>
        <row r="1147">
          <cell r="A1147" t="str">
            <v>97R101</v>
          </cell>
          <cell r="B1147" t="e">
            <v>#N/A</v>
          </cell>
          <cell r="C1147">
            <v>24.150000000000002</v>
          </cell>
        </row>
        <row r="1148">
          <cell r="A1148" t="str">
            <v>97R102</v>
          </cell>
          <cell r="B1148" t="e">
            <v>#N/A</v>
          </cell>
          <cell r="C1148">
            <v>24.150000000000002</v>
          </cell>
        </row>
        <row r="1149">
          <cell r="A1149" t="str">
            <v>97R103</v>
          </cell>
          <cell r="B1149" t="e">
            <v>#N/A</v>
          </cell>
          <cell r="C1149">
            <v>167.9</v>
          </cell>
        </row>
        <row r="1150">
          <cell r="A1150" t="str">
            <v>97R200</v>
          </cell>
          <cell r="B1150" t="e">
            <v>#N/A</v>
          </cell>
          <cell r="C1150">
            <v>640.44000000000005</v>
          </cell>
        </row>
        <row r="1151">
          <cell r="A1151" t="str">
            <v>97R201</v>
          </cell>
          <cell r="B1151" t="e">
            <v>#N/A</v>
          </cell>
          <cell r="C1151">
            <v>149.5</v>
          </cell>
        </row>
        <row r="1152">
          <cell r="A1152" t="str">
            <v>97R202</v>
          </cell>
          <cell r="B1152" t="e">
            <v>#N/A</v>
          </cell>
          <cell r="C1152">
            <v>138</v>
          </cell>
        </row>
        <row r="1153">
          <cell r="A1153" t="str">
            <v>97R300</v>
          </cell>
          <cell r="B1153" t="str">
            <v>CS77</v>
          </cell>
          <cell r="C1153">
            <v>1001.0500000000001</v>
          </cell>
        </row>
        <row r="1154">
          <cell r="A1154" t="str">
            <v>97R400</v>
          </cell>
          <cell r="B1154" t="e">
            <v>#N/A</v>
          </cell>
          <cell r="C1154">
            <v>1003.3900000000002</v>
          </cell>
        </row>
        <row r="1155">
          <cell r="A1155" t="str">
            <v>97R401</v>
          </cell>
          <cell r="B1155" t="e">
            <v>#N/A</v>
          </cell>
          <cell r="C1155">
            <v>126.5</v>
          </cell>
        </row>
        <row r="1156">
          <cell r="A1156" t="str">
            <v>97R402</v>
          </cell>
          <cell r="B1156" t="e">
            <v>#N/A</v>
          </cell>
          <cell r="C1156">
            <v>178.25</v>
          </cell>
        </row>
        <row r="1157">
          <cell r="A1157" t="str">
            <v>97R500</v>
          </cell>
          <cell r="B1157" t="str">
            <v>DUFFEL</v>
          </cell>
          <cell r="C1157">
            <v>636.92000000000007</v>
          </cell>
        </row>
        <row r="1158">
          <cell r="A1158" t="str">
            <v>97R501</v>
          </cell>
          <cell r="B1158" t="e">
            <v>#N/A</v>
          </cell>
          <cell r="C1158">
            <v>25.3</v>
          </cell>
        </row>
        <row r="1159">
          <cell r="A1159" t="str">
            <v>97R502</v>
          </cell>
          <cell r="B1159" t="e">
            <v>#N/A</v>
          </cell>
          <cell r="C1159">
            <v>134.55000000000001</v>
          </cell>
        </row>
        <row r="1160">
          <cell r="A1160" t="str">
            <v>97R600</v>
          </cell>
          <cell r="B1160" t="str">
            <v>DUFFEL</v>
          </cell>
          <cell r="C1160">
            <v>893.33000000000015</v>
          </cell>
        </row>
        <row r="1161">
          <cell r="A1161" t="str">
            <v>97R601</v>
          </cell>
          <cell r="B1161" t="e">
            <v>#N/A</v>
          </cell>
          <cell r="C1161">
            <v>109.25</v>
          </cell>
        </row>
        <row r="1162">
          <cell r="A1162" t="str">
            <v>97R602</v>
          </cell>
          <cell r="B1162" t="e">
            <v>#N/A</v>
          </cell>
          <cell r="C1162">
            <v>11.5</v>
          </cell>
        </row>
        <row r="1163">
          <cell r="A1163" t="str">
            <v>97R700</v>
          </cell>
          <cell r="B1163" t="e">
            <v>#N/A</v>
          </cell>
          <cell r="C1163">
            <v>1113.45</v>
          </cell>
        </row>
        <row r="1164">
          <cell r="A1164" t="str">
            <v>97R701</v>
          </cell>
          <cell r="B1164" t="e">
            <v>#N/A</v>
          </cell>
          <cell r="C1164">
            <v>102.35000000000001</v>
          </cell>
        </row>
        <row r="1165">
          <cell r="A1165" t="str">
            <v>97R702</v>
          </cell>
          <cell r="B1165" t="e">
            <v>#N/A</v>
          </cell>
          <cell r="C1165">
            <v>102.35000000000001</v>
          </cell>
        </row>
        <row r="1166">
          <cell r="A1166" t="str">
            <v>97R703</v>
          </cell>
          <cell r="B1166" t="e">
            <v>#N/A</v>
          </cell>
          <cell r="C1166">
            <v>13.8</v>
          </cell>
        </row>
        <row r="1167">
          <cell r="A1167" t="str">
            <v>97R800</v>
          </cell>
          <cell r="B1167" t="e">
            <v>#N/A</v>
          </cell>
          <cell r="C1167">
            <v>949.5300000000002</v>
          </cell>
        </row>
        <row r="1168">
          <cell r="A1168" t="str">
            <v>97R801</v>
          </cell>
          <cell r="B1168" t="e">
            <v>#N/A</v>
          </cell>
          <cell r="C1168">
            <v>215.05</v>
          </cell>
        </row>
        <row r="1169">
          <cell r="A1169" t="str">
            <v>97R802</v>
          </cell>
          <cell r="B1169" t="e">
            <v>#N/A</v>
          </cell>
          <cell r="C1169">
            <v>165.60000000000002</v>
          </cell>
        </row>
        <row r="1170">
          <cell r="A1170" t="str">
            <v>97R803</v>
          </cell>
          <cell r="B1170" t="e">
            <v>#N/A</v>
          </cell>
          <cell r="C1170">
            <v>93.15</v>
          </cell>
        </row>
        <row r="1171">
          <cell r="A1171" t="str">
            <v>97R901</v>
          </cell>
          <cell r="B1171" t="e">
            <v>#N/A</v>
          </cell>
          <cell r="C1171">
            <v>299</v>
          </cell>
        </row>
        <row r="1172">
          <cell r="A1172" t="str">
            <v>97R902</v>
          </cell>
          <cell r="B1172" t="e">
            <v>#N/A</v>
          </cell>
          <cell r="C1172">
            <v>128.80000000000001</v>
          </cell>
        </row>
        <row r="1173">
          <cell r="A1173" t="str">
            <v>97S001</v>
          </cell>
          <cell r="B1173" t="e">
            <v>#N/A</v>
          </cell>
          <cell r="C1173">
            <v>238.05</v>
          </cell>
        </row>
        <row r="1174">
          <cell r="A1174" t="str">
            <v>97S100</v>
          </cell>
          <cell r="B1174" t="e">
            <v>#N/A</v>
          </cell>
          <cell r="C1174">
            <v>971.7800000000002</v>
          </cell>
        </row>
        <row r="1175">
          <cell r="A1175" t="str">
            <v>97S200</v>
          </cell>
          <cell r="B1175" t="str">
            <v>DUFFEL</v>
          </cell>
          <cell r="C1175">
            <v>1227.01</v>
          </cell>
        </row>
        <row r="1176">
          <cell r="A1176" t="str">
            <v>97S201</v>
          </cell>
          <cell r="B1176" t="e">
            <v>#N/A</v>
          </cell>
          <cell r="C1176">
            <v>131.1</v>
          </cell>
        </row>
        <row r="1177">
          <cell r="A1177" t="str">
            <v>97S202</v>
          </cell>
          <cell r="B1177" t="e">
            <v>#N/A</v>
          </cell>
          <cell r="C1177">
            <v>73.600000000000009</v>
          </cell>
        </row>
        <row r="1178">
          <cell r="A1178" t="str">
            <v>97S500</v>
          </cell>
          <cell r="B1178" t="e">
            <v>#N/A</v>
          </cell>
          <cell r="C1178">
            <v>695.46</v>
          </cell>
        </row>
        <row r="1179">
          <cell r="A1179" t="str">
            <v>97S700</v>
          </cell>
          <cell r="B1179" t="str">
            <v>CS86 - HI</v>
          </cell>
          <cell r="C1179">
            <v>627.56000000000006</v>
          </cell>
        </row>
        <row r="1180">
          <cell r="A1180" t="str">
            <v>97S701</v>
          </cell>
          <cell r="B1180" t="e">
            <v>#N/A</v>
          </cell>
          <cell r="C1180">
            <v>78.2</v>
          </cell>
        </row>
        <row r="1181">
          <cell r="A1181" t="str">
            <v>97S702</v>
          </cell>
          <cell r="B1181" t="e">
            <v>#N/A</v>
          </cell>
          <cell r="C1181">
            <v>109.25</v>
          </cell>
        </row>
        <row r="1182">
          <cell r="A1182" t="str">
            <v>97S900</v>
          </cell>
          <cell r="B1182" t="e">
            <v>#N/A</v>
          </cell>
          <cell r="C1182">
            <v>686.1</v>
          </cell>
        </row>
        <row r="1183">
          <cell r="A1183" t="str">
            <v>97S901</v>
          </cell>
          <cell r="B1183" t="e">
            <v>#N/A</v>
          </cell>
          <cell r="C1183">
            <v>211.60000000000002</v>
          </cell>
        </row>
        <row r="1184">
          <cell r="A1184" t="str">
            <v>97S902</v>
          </cell>
          <cell r="B1184" t="e">
            <v>#N/A</v>
          </cell>
          <cell r="C1184">
            <v>472.65000000000003</v>
          </cell>
        </row>
        <row r="1185">
          <cell r="A1185" t="str">
            <v>97T000</v>
          </cell>
          <cell r="B1185" t="str">
            <v>CD50</v>
          </cell>
          <cell r="C1185">
            <v>1194</v>
          </cell>
        </row>
        <row r="1186">
          <cell r="A1186" t="str">
            <v>97T102</v>
          </cell>
          <cell r="B1186" t="str">
            <v>CD50</v>
          </cell>
          <cell r="C1186">
            <v>694.81000000000006</v>
          </cell>
        </row>
        <row r="1187">
          <cell r="A1187" t="str">
            <v>97T104</v>
          </cell>
          <cell r="B1187" t="str">
            <v>CD50</v>
          </cell>
          <cell r="C1187">
            <v>647.70000000000005</v>
          </cell>
        </row>
        <row r="1188">
          <cell r="A1188" t="str">
            <v>97T107</v>
          </cell>
          <cell r="B1188" t="str">
            <v>CD50</v>
          </cell>
          <cell r="C1188">
            <v>437.77</v>
          </cell>
        </row>
        <row r="1189">
          <cell r="A1189" t="str">
            <v>97T108</v>
          </cell>
          <cell r="B1189" t="str">
            <v>CD50</v>
          </cell>
          <cell r="C1189">
            <v>660.7</v>
          </cell>
        </row>
        <row r="1190">
          <cell r="A1190" t="str">
            <v>97T109</v>
          </cell>
          <cell r="B1190" t="str">
            <v>CD50</v>
          </cell>
          <cell r="C1190">
            <v>647.70000000000005</v>
          </cell>
        </row>
        <row r="1191">
          <cell r="A1191" t="str">
            <v>97T110</v>
          </cell>
          <cell r="B1191" t="str">
            <v>CD50</v>
          </cell>
          <cell r="C1191">
            <v>660.7</v>
          </cell>
        </row>
        <row r="1192">
          <cell r="A1192" t="str">
            <v>97T111</v>
          </cell>
          <cell r="B1192" t="str">
            <v>CD50</v>
          </cell>
          <cell r="C1192">
            <v>647.70000000000005</v>
          </cell>
        </row>
        <row r="1193">
          <cell r="A1193" t="str">
            <v>97T113</v>
          </cell>
          <cell r="B1193" t="str">
            <v>CD50</v>
          </cell>
          <cell r="C1193">
            <v>660.7</v>
          </cell>
        </row>
        <row r="1194">
          <cell r="A1194" t="str">
            <v>97T116</v>
          </cell>
          <cell r="B1194" t="str">
            <v>CD50</v>
          </cell>
          <cell r="C1194">
            <v>639.03000000000009</v>
          </cell>
        </row>
        <row r="1195">
          <cell r="A1195" t="str">
            <v>97T201</v>
          </cell>
          <cell r="B1195" t="str">
            <v>CD50</v>
          </cell>
          <cell r="C1195">
            <v>931</v>
          </cell>
        </row>
        <row r="1196">
          <cell r="A1196" t="str">
            <v>97T321</v>
          </cell>
          <cell r="B1196" t="str">
            <v>CD50</v>
          </cell>
          <cell r="C1196">
            <v>635.33000000000004</v>
          </cell>
        </row>
        <row r="1197">
          <cell r="A1197" t="str">
            <v>97T322</v>
          </cell>
          <cell r="B1197" t="str">
            <v>CD50</v>
          </cell>
          <cell r="C1197">
            <v>489.13000000000005</v>
          </cell>
        </row>
        <row r="1198">
          <cell r="A1198" t="str">
            <v>97T323</v>
          </cell>
          <cell r="B1198" t="str">
            <v>CD50</v>
          </cell>
          <cell r="C1198">
            <v>595.1</v>
          </cell>
        </row>
        <row r="1199">
          <cell r="A1199" t="str">
            <v>97T324</v>
          </cell>
          <cell r="B1199" t="str">
            <v>CD50</v>
          </cell>
          <cell r="C1199">
            <v>447.33000000000004</v>
          </cell>
        </row>
        <row r="1200">
          <cell r="A1200" t="str">
            <v>97T325</v>
          </cell>
          <cell r="B1200" t="str">
            <v>CD50</v>
          </cell>
          <cell r="C1200">
            <v>577.1</v>
          </cell>
        </row>
        <row r="1201">
          <cell r="A1201" t="str">
            <v>97T400</v>
          </cell>
          <cell r="B1201" t="str">
            <v>CS77</v>
          </cell>
          <cell r="C1201">
            <v>539.75</v>
          </cell>
        </row>
        <row r="1202">
          <cell r="A1202" t="str">
            <v>97T401</v>
          </cell>
          <cell r="B1202" t="e">
            <v>#N/A</v>
          </cell>
          <cell r="C1202">
            <v>106.95</v>
          </cell>
        </row>
        <row r="1203">
          <cell r="A1203" t="str">
            <v>97T402</v>
          </cell>
          <cell r="B1203" t="e">
            <v>#N/A</v>
          </cell>
          <cell r="C1203">
            <v>13.8</v>
          </cell>
        </row>
        <row r="1204">
          <cell r="A1204" t="str">
            <v>97T500</v>
          </cell>
          <cell r="B1204" t="str">
            <v>CS77</v>
          </cell>
          <cell r="C1204">
            <v>1229.3600000000001</v>
          </cell>
        </row>
        <row r="1205">
          <cell r="A1205" t="str">
            <v>97U300</v>
          </cell>
          <cell r="B1205" t="e">
            <v>#N/A</v>
          </cell>
          <cell r="C1205">
            <v>503.45000000000005</v>
          </cell>
        </row>
        <row r="1206">
          <cell r="A1206" t="str">
            <v>97U301</v>
          </cell>
          <cell r="B1206" t="e">
            <v>#N/A</v>
          </cell>
          <cell r="C1206">
            <v>212.75</v>
          </cell>
        </row>
        <row r="1207">
          <cell r="A1207" t="str">
            <v>97U302</v>
          </cell>
          <cell r="B1207" t="e">
            <v>#N/A</v>
          </cell>
          <cell r="C1207">
            <v>180.55</v>
          </cell>
        </row>
        <row r="1208">
          <cell r="A1208" t="str">
            <v>97U400</v>
          </cell>
          <cell r="B1208" t="e">
            <v>#N/A</v>
          </cell>
          <cell r="C1208">
            <v>1070.1200000000001</v>
          </cell>
        </row>
        <row r="1209">
          <cell r="A1209" t="str">
            <v>97U402</v>
          </cell>
          <cell r="B1209" t="e">
            <v>#N/A</v>
          </cell>
          <cell r="C1209">
            <v>315.10000000000002</v>
          </cell>
        </row>
        <row r="1210">
          <cell r="A1210" t="str">
            <v>97U600</v>
          </cell>
          <cell r="B1210" t="str">
            <v>CP130</v>
          </cell>
          <cell r="C1210">
            <v>1147.4000000000001</v>
          </cell>
        </row>
        <row r="1211">
          <cell r="A1211" t="str">
            <v>97U601</v>
          </cell>
          <cell r="B1211" t="e">
            <v>#N/A</v>
          </cell>
          <cell r="C1211">
            <v>118.45</v>
          </cell>
        </row>
        <row r="1212">
          <cell r="A1212" t="str">
            <v>97U602</v>
          </cell>
          <cell r="B1212" t="e">
            <v>#N/A</v>
          </cell>
          <cell r="C1212">
            <v>251.85000000000002</v>
          </cell>
        </row>
        <row r="1213">
          <cell r="A1213" t="str">
            <v>97U700</v>
          </cell>
          <cell r="B1213" t="str">
            <v>CP130</v>
          </cell>
          <cell r="C1213">
            <v>1401.4700000000003</v>
          </cell>
        </row>
        <row r="1214">
          <cell r="A1214" t="str">
            <v>97U701</v>
          </cell>
          <cell r="B1214" t="e">
            <v>#N/A</v>
          </cell>
          <cell r="C1214">
            <v>437</v>
          </cell>
        </row>
        <row r="1215">
          <cell r="A1215" t="str">
            <v>97U702</v>
          </cell>
          <cell r="B1215" t="e">
            <v>#N/A</v>
          </cell>
          <cell r="C1215">
            <v>97.75</v>
          </cell>
        </row>
        <row r="1216">
          <cell r="A1216" t="str">
            <v>97U800</v>
          </cell>
          <cell r="B1216" t="str">
            <v>CS77</v>
          </cell>
          <cell r="C1216">
            <v>944.85</v>
          </cell>
        </row>
        <row r="1217">
          <cell r="A1217" t="str">
            <v>97U801</v>
          </cell>
          <cell r="B1217" t="e">
            <v>#N/A</v>
          </cell>
          <cell r="C1217">
            <v>127.65</v>
          </cell>
        </row>
        <row r="1218">
          <cell r="A1218" t="str">
            <v>97U802</v>
          </cell>
          <cell r="B1218" t="e">
            <v>#N/A</v>
          </cell>
          <cell r="C1218">
            <v>12.65</v>
          </cell>
        </row>
        <row r="1219">
          <cell r="A1219" t="str">
            <v>97V000</v>
          </cell>
          <cell r="B1219" t="str">
            <v>CS77</v>
          </cell>
          <cell r="C1219">
            <v>641.61000000000013</v>
          </cell>
        </row>
        <row r="1220">
          <cell r="A1220" t="str">
            <v>97V001</v>
          </cell>
          <cell r="B1220" t="e">
            <v>#N/A</v>
          </cell>
          <cell r="C1220">
            <v>80.5</v>
          </cell>
        </row>
        <row r="1221">
          <cell r="A1221" t="str">
            <v>97V003</v>
          </cell>
          <cell r="B1221" t="e">
            <v>#N/A</v>
          </cell>
          <cell r="C1221">
            <v>24.150000000000002</v>
          </cell>
        </row>
        <row r="1222">
          <cell r="A1222" t="str">
            <v>97V100</v>
          </cell>
          <cell r="B1222" t="str">
            <v>XS50BR</v>
          </cell>
          <cell r="C1222">
            <v>997.93000000000018</v>
          </cell>
        </row>
        <row r="1223">
          <cell r="A1223" t="str">
            <v>97V200</v>
          </cell>
          <cell r="B1223" t="str">
            <v>XS50BR</v>
          </cell>
          <cell r="C1223">
            <v>997.93000000000018</v>
          </cell>
        </row>
        <row r="1224">
          <cell r="A1224" t="str">
            <v>97V300</v>
          </cell>
          <cell r="B1224" t="str">
            <v>XS50BR</v>
          </cell>
          <cell r="C1224">
            <v>1099.6000000000001</v>
          </cell>
        </row>
        <row r="1225">
          <cell r="A1225" t="str">
            <v>97V400</v>
          </cell>
          <cell r="B1225" t="str">
            <v>XS50BR</v>
          </cell>
          <cell r="C1225">
            <v>967.73000000000013</v>
          </cell>
        </row>
        <row r="1226">
          <cell r="A1226" t="str">
            <v>97V500</v>
          </cell>
          <cell r="B1226" t="str">
            <v>XS50BR</v>
          </cell>
          <cell r="C1226">
            <v>1599.13</v>
          </cell>
        </row>
        <row r="1227">
          <cell r="A1227" t="str">
            <v>97V600</v>
          </cell>
          <cell r="B1227" t="e">
            <v>#N/A</v>
          </cell>
          <cell r="C1227">
            <v>786</v>
          </cell>
        </row>
        <row r="1228">
          <cell r="A1228" t="str">
            <v>97V900</v>
          </cell>
          <cell r="B1228" t="str">
            <v>CS77</v>
          </cell>
          <cell r="C1228">
            <v>807.86000000000013</v>
          </cell>
        </row>
        <row r="1229">
          <cell r="A1229" t="str">
            <v>97W000</v>
          </cell>
          <cell r="B1229" t="str">
            <v>CS77</v>
          </cell>
          <cell r="C1229">
            <v>1156.7700000000002</v>
          </cell>
        </row>
        <row r="1230">
          <cell r="A1230" t="str">
            <v>97W100</v>
          </cell>
          <cell r="B1230" t="e">
            <v>#N/A</v>
          </cell>
          <cell r="C1230">
            <v>114.74000000000001</v>
          </cell>
        </row>
        <row r="1231">
          <cell r="A1231" t="str">
            <v>97W300</v>
          </cell>
          <cell r="B1231" t="e">
            <v>#N/A</v>
          </cell>
          <cell r="C1231">
            <v>169.91000000000003</v>
          </cell>
        </row>
        <row r="1232">
          <cell r="A1232" t="str">
            <v>97W301</v>
          </cell>
          <cell r="B1232" t="e">
            <v>#N/A</v>
          </cell>
          <cell r="C1232">
            <v>46.940000000000005</v>
          </cell>
        </row>
        <row r="1233">
          <cell r="A1233" t="str">
            <v>97W400</v>
          </cell>
          <cell r="B1233" t="str">
            <v>SR40</v>
          </cell>
          <cell r="C1233">
            <v>583.73</v>
          </cell>
        </row>
        <row r="1234">
          <cell r="A1234" t="str">
            <v>97W500</v>
          </cell>
          <cell r="B1234" t="str">
            <v>CP155</v>
          </cell>
          <cell r="C1234">
            <v>805.13000000000011</v>
          </cell>
        </row>
        <row r="1235">
          <cell r="A1235" t="str">
            <v>97W600</v>
          </cell>
          <cell r="B1235" t="e">
            <v>#N/A</v>
          </cell>
          <cell r="C1235">
            <v>3492.91</v>
          </cell>
        </row>
        <row r="1236">
          <cell r="A1236" t="str">
            <v>97W700</v>
          </cell>
          <cell r="B1236" t="e">
            <v>#N/A</v>
          </cell>
          <cell r="C1236">
            <v>617.1400000000001</v>
          </cell>
        </row>
        <row r="1237">
          <cell r="A1237" t="str">
            <v>97W701</v>
          </cell>
          <cell r="B1237" t="e">
            <v>#N/A</v>
          </cell>
          <cell r="C1237">
            <v>207.62000000000003</v>
          </cell>
        </row>
        <row r="1238">
          <cell r="A1238" t="str">
            <v>97W800</v>
          </cell>
          <cell r="B1238" t="e">
            <v>#N/A</v>
          </cell>
          <cell r="C1238">
            <v>938.99</v>
          </cell>
        </row>
        <row r="1239">
          <cell r="A1239" t="str">
            <v>97W900</v>
          </cell>
          <cell r="B1239" t="str">
            <v>CS77</v>
          </cell>
          <cell r="C1239">
            <v>752.83</v>
          </cell>
        </row>
        <row r="1240">
          <cell r="A1240" t="str">
            <v>97W901</v>
          </cell>
          <cell r="B1240" t="e">
            <v>#N/A</v>
          </cell>
          <cell r="C1240">
            <v>92</v>
          </cell>
        </row>
        <row r="1241">
          <cell r="A1241" t="str">
            <v>97W902</v>
          </cell>
          <cell r="B1241" t="e">
            <v>#N/A</v>
          </cell>
          <cell r="C1241">
            <v>82.800000000000011</v>
          </cell>
        </row>
        <row r="1242">
          <cell r="A1242" t="str">
            <v>97X000</v>
          </cell>
          <cell r="B1242" t="str">
            <v>CS77</v>
          </cell>
          <cell r="C1242">
            <v>977.63000000000011</v>
          </cell>
        </row>
        <row r="1243">
          <cell r="A1243" t="str">
            <v>97X100</v>
          </cell>
          <cell r="B1243" t="str">
            <v>CS77</v>
          </cell>
          <cell r="C1243">
            <v>977.63000000000011</v>
          </cell>
        </row>
        <row r="1244">
          <cell r="A1244" t="str">
            <v>97X200</v>
          </cell>
          <cell r="B1244" t="e">
            <v>#N/A</v>
          </cell>
          <cell r="C1244">
            <v>682.59000000000015</v>
          </cell>
        </row>
        <row r="1245">
          <cell r="A1245" t="str">
            <v>97X201</v>
          </cell>
          <cell r="B1245" t="e">
            <v>#N/A</v>
          </cell>
          <cell r="C1245">
            <v>70.150000000000006</v>
          </cell>
        </row>
        <row r="1246">
          <cell r="A1246" t="str">
            <v>97X202</v>
          </cell>
          <cell r="B1246" t="e">
            <v>#N/A</v>
          </cell>
          <cell r="C1246">
            <v>63.25</v>
          </cell>
        </row>
        <row r="1247">
          <cell r="A1247" t="str">
            <v>97X300</v>
          </cell>
          <cell r="B1247" t="str">
            <v>CS77</v>
          </cell>
          <cell r="C1247">
            <v>574.87000000000012</v>
          </cell>
        </row>
        <row r="1248">
          <cell r="A1248" t="str">
            <v>97X301</v>
          </cell>
          <cell r="B1248" t="e">
            <v>#N/A</v>
          </cell>
          <cell r="C1248">
            <v>73.600000000000009</v>
          </cell>
        </row>
        <row r="1249">
          <cell r="A1249" t="str">
            <v>97X302</v>
          </cell>
          <cell r="B1249" t="e">
            <v>#N/A</v>
          </cell>
          <cell r="C1249">
            <v>21.85</v>
          </cell>
        </row>
        <row r="1250">
          <cell r="A1250" t="str">
            <v>97X500</v>
          </cell>
          <cell r="B1250" t="str">
            <v>CD45 PA</v>
          </cell>
          <cell r="C1250">
            <v>2003.67</v>
          </cell>
        </row>
        <row r="1251">
          <cell r="A1251" t="str">
            <v>97X600</v>
          </cell>
          <cell r="B1251" t="str">
            <v>XS68</v>
          </cell>
          <cell r="C1251">
            <v>2371.27</v>
          </cell>
        </row>
        <row r="1252">
          <cell r="A1252" t="str">
            <v>97X700</v>
          </cell>
          <cell r="B1252" t="str">
            <v>XS68</v>
          </cell>
          <cell r="C1252">
            <v>1603.5800000000002</v>
          </cell>
        </row>
        <row r="1253">
          <cell r="A1253" t="str">
            <v>97X800</v>
          </cell>
          <cell r="B1253" t="str">
            <v>TS68</v>
          </cell>
          <cell r="C1253">
            <v>2353.5600000000004</v>
          </cell>
        </row>
        <row r="1254">
          <cell r="A1254" t="str">
            <v>97X900</v>
          </cell>
          <cell r="B1254" t="str">
            <v>XS68</v>
          </cell>
          <cell r="C1254">
            <v>815</v>
          </cell>
        </row>
        <row r="1255">
          <cell r="A1255" t="str">
            <v>97X920</v>
          </cell>
          <cell r="B1255" t="str">
            <v>TS68</v>
          </cell>
          <cell r="C1255">
            <v>489</v>
          </cell>
        </row>
        <row r="1256">
          <cell r="A1256" t="str">
            <v>97X921</v>
          </cell>
          <cell r="B1256" t="str">
            <v>TS68</v>
          </cell>
          <cell r="C1256">
            <v>508</v>
          </cell>
        </row>
        <row r="1257">
          <cell r="A1257" t="str">
            <v>97Y000</v>
          </cell>
          <cell r="B1257" t="e">
            <v>#N/A</v>
          </cell>
          <cell r="C1257">
            <v>1029.25</v>
          </cell>
        </row>
        <row r="1258">
          <cell r="A1258" t="str">
            <v>97Y001</v>
          </cell>
          <cell r="B1258" t="e">
            <v>#N/A</v>
          </cell>
          <cell r="C1258">
            <v>228.94000000000003</v>
          </cell>
        </row>
        <row r="1259">
          <cell r="A1259" t="str">
            <v>97Y002</v>
          </cell>
          <cell r="B1259" t="e">
            <v>#N/A</v>
          </cell>
          <cell r="C1259">
            <v>15.130000000000003</v>
          </cell>
        </row>
        <row r="1260">
          <cell r="A1260" t="str">
            <v>97Y003</v>
          </cell>
          <cell r="B1260" t="e">
            <v>#N/A</v>
          </cell>
          <cell r="C1260">
            <v>15.990000000000002</v>
          </cell>
        </row>
        <row r="1261">
          <cell r="A1261" t="str">
            <v>97Y004</v>
          </cell>
          <cell r="B1261" t="e">
            <v>#N/A</v>
          </cell>
          <cell r="C1261">
            <v>95.81</v>
          </cell>
        </row>
        <row r="1262">
          <cell r="A1262" t="str">
            <v>97Y005</v>
          </cell>
          <cell r="B1262" t="e">
            <v>#N/A</v>
          </cell>
          <cell r="C1262">
            <v>43.260000000000005</v>
          </cell>
        </row>
        <row r="1263">
          <cell r="A1263" t="str">
            <v>97Y006</v>
          </cell>
          <cell r="B1263" t="e">
            <v>#N/A</v>
          </cell>
          <cell r="C1263">
            <v>14.850000000000001</v>
          </cell>
        </row>
        <row r="1264">
          <cell r="A1264" t="str">
            <v>97Y100</v>
          </cell>
          <cell r="B1264" t="e">
            <v>#N/A</v>
          </cell>
          <cell r="C1264">
            <v>1219.9900000000002</v>
          </cell>
        </row>
        <row r="1265">
          <cell r="A1265" t="str">
            <v>97Y101</v>
          </cell>
          <cell r="B1265" t="e">
            <v>#N/A</v>
          </cell>
          <cell r="C1265">
            <v>292.10000000000002</v>
          </cell>
        </row>
        <row r="1266">
          <cell r="A1266" t="str">
            <v>97Y102</v>
          </cell>
          <cell r="B1266" t="e">
            <v>#N/A</v>
          </cell>
          <cell r="C1266">
            <v>141.45000000000002</v>
          </cell>
        </row>
        <row r="1267">
          <cell r="A1267" t="str">
            <v>97Y200</v>
          </cell>
          <cell r="B1267" t="str">
            <v>CP68</v>
          </cell>
          <cell r="C1267">
            <v>2408.2800000000002</v>
          </cell>
        </row>
        <row r="1268">
          <cell r="A1268" t="str">
            <v>97Y300</v>
          </cell>
          <cell r="B1268" t="str">
            <v>CP68</v>
          </cell>
          <cell r="C1268">
            <v>1986.7</v>
          </cell>
        </row>
        <row r="1269">
          <cell r="A1269" t="str">
            <v>97Y400</v>
          </cell>
          <cell r="B1269" t="str">
            <v>CP68</v>
          </cell>
          <cell r="C1269">
            <v>1181</v>
          </cell>
        </row>
        <row r="1270">
          <cell r="A1270" t="str">
            <v>97Y401</v>
          </cell>
          <cell r="B1270" t="str">
            <v>CP68</v>
          </cell>
          <cell r="C1270">
            <v>72</v>
          </cell>
        </row>
        <row r="1271">
          <cell r="A1271" t="str">
            <v>97Y500</v>
          </cell>
          <cell r="B1271" t="str">
            <v>CS77</v>
          </cell>
          <cell r="C1271">
            <v>808.45</v>
          </cell>
        </row>
        <row r="1272">
          <cell r="A1272" t="str">
            <v>97Y501</v>
          </cell>
          <cell r="B1272" t="e">
            <v>#N/A</v>
          </cell>
          <cell r="C1272">
            <v>51.75</v>
          </cell>
        </row>
        <row r="1273">
          <cell r="A1273" t="str">
            <v>97Y502</v>
          </cell>
          <cell r="B1273" t="e">
            <v>#N/A</v>
          </cell>
          <cell r="C1273">
            <v>294.40000000000003</v>
          </cell>
        </row>
        <row r="1274">
          <cell r="A1274" t="str">
            <v>97Y600</v>
          </cell>
          <cell r="B1274" t="e">
            <v>#N/A</v>
          </cell>
          <cell r="C1274">
            <v>1732.8100000000004</v>
          </cell>
        </row>
        <row r="1275">
          <cell r="A1275" t="str">
            <v>97Y700</v>
          </cell>
          <cell r="B1275" t="str">
            <v>CS68</v>
          </cell>
          <cell r="C1275">
            <v>1219.9900000000002</v>
          </cell>
        </row>
        <row r="1276">
          <cell r="A1276" t="str">
            <v>97Y800</v>
          </cell>
          <cell r="B1276" t="str">
            <v>CS77</v>
          </cell>
          <cell r="C1276">
            <v>1219.9900000000002</v>
          </cell>
        </row>
        <row r="1277">
          <cell r="A1277" t="str">
            <v>97Y802</v>
          </cell>
          <cell r="B1277" t="e">
            <v>#N/A</v>
          </cell>
          <cell r="C1277">
            <v>297.39000000000004</v>
          </cell>
        </row>
        <row r="1278">
          <cell r="A1278" t="str">
            <v>97Y900</v>
          </cell>
          <cell r="B1278" t="str">
            <v>CW50</v>
          </cell>
          <cell r="C1278">
            <v>2587.5</v>
          </cell>
        </row>
        <row r="1279">
          <cell r="A1279" t="str">
            <v>97Y901</v>
          </cell>
          <cell r="B1279" t="e">
            <v>#N/A</v>
          </cell>
          <cell r="C1279">
            <v>87.81</v>
          </cell>
        </row>
        <row r="1280">
          <cell r="A1280" t="str">
            <v>97Y902</v>
          </cell>
          <cell r="B1280" t="e">
            <v>#N/A</v>
          </cell>
          <cell r="C1280">
            <v>108.89000000000001</v>
          </cell>
        </row>
        <row r="1281">
          <cell r="A1281" t="str">
            <v>97Y903</v>
          </cell>
          <cell r="B1281" t="e">
            <v>#N/A</v>
          </cell>
          <cell r="C1281">
            <v>193.18000000000004</v>
          </cell>
        </row>
        <row r="1282">
          <cell r="A1282" t="str">
            <v>97Y904</v>
          </cell>
          <cell r="B1282" t="e">
            <v>#N/A</v>
          </cell>
          <cell r="C1282">
            <v>146.35</v>
          </cell>
        </row>
        <row r="1283">
          <cell r="A1283" t="str">
            <v>97Y905</v>
          </cell>
          <cell r="B1283" t="e">
            <v>#N/A</v>
          </cell>
          <cell r="C1283">
            <v>105.37</v>
          </cell>
        </row>
        <row r="1284">
          <cell r="A1284" t="str">
            <v>97Y906</v>
          </cell>
          <cell r="B1284" t="e">
            <v>#N/A</v>
          </cell>
          <cell r="C1284">
            <v>31.610000000000003</v>
          </cell>
        </row>
        <row r="1285">
          <cell r="A1285" t="str">
            <v>97Y907</v>
          </cell>
          <cell r="B1285" t="e">
            <v>#N/A</v>
          </cell>
          <cell r="C1285">
            <v>31.610000000000003</v>
          </cell>
        </row>
        <row r="1286">
          <cell r="A1286" t="str">
            <v>97Y908</v>
          </cell>
          <cell r="B1286" t="e">
            <v>#N/A</v>
          </cell>
          <cell r="C1286">
            <v>111.23</v>
          </cell>
        </row>
        <row r="1287">
          <cell r="A1287" t="str">
            <v>97Y909</v>
          </cell>
          <cell r="B1287" t="e">
            <v>#N/A</v>
          </cell>
          <cell r="C1287">
            <v>134.64000000000001</v>
          </cell>
        </row>
        <row r="1288">
          <cell r="A1288" t="str">
            <v>97Y910</v>
          </cell>
          <cell r="B1288" t="e">
            <v>#N/A</v>
          </cell>
          <cell r="C1288">
            <v>111.23</v>
          </cell>
        </row>
        <row r="1289">
          <cell r="A1289" t="str">
            <v>97Y911</v>
          </cell>
          <cell r="B1289" t="e">
            <v>#N/A</v>
          </cell>
          <cell r="C1289">
            <v>114.74000000000001</v>
          </cell>
        </row>
        <row r="1290">
          <cell r="A1290" t="str">
            <v>97Y912</v>
          </cell>
          <cell r="B1290" t="e">
            <v>#N/A</v>
          </cell>
          <cell r="C1290">
            <v>114.74000000000001</v>
          </cell>
        </row>
        <row r="1291">
          <cell r="A1291" t="str">
            <v>197A000</v>
          </cell>
          <cell r="B1291" t="e">
            <v>#N/A</v>
          </cell>
          <cell r="C1291">
            <v>1621.5800000000002</v>
          </cell>
        </row>
        <row r="1292">
          <cell r="A1292" t="str">
            <v>197A010</v>
          </cell>
          <cell r="B1292" t="e">
            <v>#N/A</v>
          </cell>
          <cell r="C1292">
            <v>1264.4800000000002</v>
          </cell>
        </row>
        <row r="1293">
          <cell r="A1293" t="str">
            <v>197A020</v>
          </cell>
          <cell r="B1293" t="e">
            <v>#N/A</v>
          </cell>
          <cell r="C1293">
            <v>1242.2300000000002</v>
          </cell>
        </row>
        <row r="1294">
          <cell r="A1294" t="str">
            <v>197A030</v>
          </cell>
          <cell r="B1294" t="e">
            <v>#N/A</v>
          </cell>
          <cell r="C1294">
            <v>1074.8100000000002</v>
          </cell>
        </row>
        <row r="1295">
          <cell r="A1295" t="str">
            <v>197A040</v>
          </cell>
          <cell r="B1295" t="e">
            <v>#N/A</v>
          </cell>
          <cell r="C1295">
            <v>192.01000000000002</v>
          </cell>
        </row>
        <row r="1296">
          <cell r="A1296" t="str">
            <v>197A050</v>
          </cell>
          <cell r="B1296" t="e">
            <v>#N/A</v>
          </cell>
          <cell r="C1296">
            <v>200.21000000000004</v>
          </cell>
        </row>
        <row r="1297">
          <cell r="A1297" t="str">
            <v>197A060</v>
          </cell>
          <cell r="B1297" t="e">
            <v>#N/A</v>
          </cell>
          <cell r="C1297">
            <v>192.01000000000002</v>
          </cell>
        </row>
        <row r="1298">
          <cell r="A1298" t="str">
            <v>197A070</v>
          </cell>
          <cell r="B1298" t="e">
            <v>#N/A</v>
          </cell>
          <cell r="C1298">
            <v>192.01000000000002</v>
          </cell>
        </row>
        <row r="1299">
          <cell r="A1299" t="str">
            <v>197A080</v>
          </cell>
          <cell r="B1299" t="e">
            <v>#N/A</v>
          </cell>
          <cell r="C1299">
            <v>195.53000000000003</v>
          </cell>
        </row>
        <row r="1300">
          <cell r="A1300" t="str">
            <v>197A100</v>
          </cell>
          <cell r="B1300" t="e">
            <v>#N/A</v>
          </cell>
          <cell r="C1300">
            <v>1639.1400000000003</v>
          </cell>
        </row>
        <row r="1301">
          <cell r="A1301" t="str">
            <v>197A110</v>
          </cell>
          <cell r="B1301" t="e">
            <v>#N/A</v>
          </cell>
          <cell r="C1301">
            <v>1216.4800000000002</v>
          </cell>
        </row>
        <row r="1302">
          <cell r="A1302" t="str">
            <v>197A120</v>
          </cell>
          <cell r="B1302" t="e">
            <v>#N/A</v>
          </cell>
          <cell r="C1302">
            <v>1087.6900000000003</v>
          </cell>
        </row>
        <row r="1303">
          <cell r="A1303" t="str">
            <v>197A140</v>
          </cell>
          <cell r="B1303" t="e">
            <v>#N/A</v>
          </cell>
          <cell r="C1303">
            <v>220.11</v>
          </cell>
        </row>
        <row r="1304">
          <cell r="A1304" t="str">
            <v>197A150</v>
          </cell>
          <cell r="B1304" t="e">
            <v>#N/A</v>
          </cell>
          <cell r="C1304">
            <v>211.92000000000004</v>
          </cell>
        </row>
        <row r="1305">
          <cell r="A1305" t="str">
            <v>197A160</v>
          </cell>
          <cell r="B1305" t="e">
            <v>#N/A</v>
          </cell>
          <cell r="C1305">
            <v>211.92000000000004</v>
          </cell>
        </row>
        <row r="1306">
          <cell r="A1306" t="str">
            <v>197A170</v>
          </cell>
          <cell r="B1306" t="e">
            <v>#N/A</v>
          </cell>
          <cell r="C1306">
            <v>215.43000000000004</v>
          </cell>
        </row>
        <row r="1307">
          <cell r="A1307" t="str">
            <v>197A200</v>
          </cell>
          <cell r="B1307" t="e">
            <v>#N/A</v>
          </cell>
          <cell r="C1307">
            <v>668.54000000000008</v>
          </cell>
        </row>
        <row r="1308">
          <cell r="A1308" t="str">
            <v>197A300</v>
          </cell>
          <cell r="B1308" t="e">
            <v>#N/A</v>
          </cell>
          <cell r="C1308">
            <v>936.65000000000009</v>
          </cell>
        </row>
        <row r="1309">
          <cell r="A1309" t="str">
            <v>197A500</v>
          </cell>
          <cell r="B1309" t="e">
            <v>#N/A</v>
          </cell>
          <cell r="C1309">
            <v>826.6</v>
          </cell>
        </row>
        <row r="1310">
          <cell r="A1310" t="str">
            <v>197A600</v>
          </cell>
          <cell r="B1310" t="e">
            <v>#N/A</v>
          </cell>
          <cell r="C1310">
            <v>1277.3600000000001</v>
          </cell>
        </row>
        <row r="1311">
          <cell r="A1311" t="str">
            <v>197A700</v>
          </cell>
          <cell r="B1311" t="str">
            <v>CS77</v>
          </cell>
          <cell r="C1311">
            <v>911.95</v>
          </cell>
        </row>
        <row r="1312">
          <cell r="A1312" t="str">
            <v>197A800</v>
          </cell>
          <cell r="B1312" t="str">
            <v>CS77</v>
          </cell>
          <cell r="C1312">
            <v>911.95</v>
          </cell>
        </row>
        <row r="1313">
          <cell r="A1313" t="str">
            <v>197A900</v>
          </cell>
          <cell r="B1313" t="str">
            <v>CP45 Pa</v>
          </cell>
          <cell r="C1313">
            <v>2868.5</v>
          </cell>
        </row>
        <row r="1314">
          <cell r="A1314" t="str">
            <v>1BF0005</v>
          </cell>
          <cell r="B1314" t="e">
            <v>#N/A</v>
          </cell>
          <cell r="C1314">
            <v>27.32</v>
          </cell>
        </row>
        <row r="1315">
          <cell r="A1315" t="str">
            <v>1BF1554</v>
          </cell>
          <cell r="B1315" t="e">
            <v>#N/A</v>
          </cell>
          <cell r="C1315">
            <v>150.46</v>
          </cell>
        </row>
        <row r="1316">
          <cell r="A1316" t="str">
            <v>1BF1555</v>
          </cell>
          <cell r="B1316" t="e">
            <v>#N/A</v>
          </cell>
          <cell r="C1316">
            <v>127.35000000000001</v>
          </cell>
        </row>
        <row r="1317">
          <cell r="A1317" t="str">
            <v>1BF1805</v>
          </cell>
          <cell r="B1317" t="e">
            <v>#N/A</v>
          </cell>
          <cell r="C1317">
            <v>304.82000000000005</v>
          </cell>
        </row>
        <row r="1318">
          <cell r="A1318" t="str">
            <v>1BF4014</v>
          </cell>
          <cell r="B1318" t="e">
            <v>#N/A</v>
          </cell>
          <cell r="C1318">
            <v>1727.53</v>
          </cell>
        </row>
        <row r="1319">
          <cell r="A1319" t="str">
            <v>1BF4138</v>
          </cell>
          <cell r="B1319" t="e">
            <v>#N/A</v>
          </cell>
          <cell r="C1319">
            <v>1211.7900000000002</v>
          </cell>
        </row>
        <row r="1320">
          <cell r="A1320" t="str">
            <v>1BF4139</v>
          </cell>
          <cell r="B1320" t="e">
            <v>#N/A</v>
          </cell>
          <cell r="C1320">
            <v>1211.7900000000002</v>
          </cell>
        </row>
        <row r="1321">
          <cell r="A1321" t="str">
            <v>1BF4553</v>
          </cell>
          <cell r="B1321" t="e">
            <v>#N/A</v>
          </cell>
          <cell r="C1321">
            <v>669.78000000000009</v>
          </cell>
        </row>
        <row r="1322">
          <cell r="A1322" t="str">
            <v>1BF4708</v>
          </cell>
          <cell r="B1322" t="e">
            <v>#N/A</v>
          </cell>
          <cell r="C1322">
            <v>2608.2000000000003</v>
          </cell>
        </row>
        <row r="1323">
          <cell r="A1323" t="str">
            <v>1BF6296</v>
          </cell>
          <cell r="B1323" t="e">
            <v>#N/A</v>
          </cell>
          <cell r="C1323">
            <v>480.70000000000005</v>
          </cell>
        </row>
        <row r="1324">
          <cell r="A1324">
            <v>241028</v>
          </cell>
          <cell r="B1324" t="str">
            <v>TONIC</v>
          </cell>
          <cell r="C1324">
            <v>1135.75</v>
          </cell>
        </row>
        <row r="1325">
          <cell r="A1325">
            <v>241040</v>
          </cell>
          <cell r="B1325" t="str">
            <v>ALLIANCE / CP 45 obsolete</v>
          </cell>
          <cell r="C1325">
            <v>442.10214998849011</v>
          </cell>
        </row>
        <row r="1326">
          <cell r="A1326" t="str">
            <v>97A800</v>
          </cell>
          <cell r="B1326" t="str">
            <v>CS77</v>
          </cell>
          <cell r="C1326">
            <v>0</v>
          </cell>
        </row>
        <row r="1327">
          <cell r="A1327" t="str">
            <v>97C700</v>
          </cell>
          <cell r="B1327" t="str">
            <v>CS77</v>
          </cell>
          <cell r="C1327">
            <v>1356.79</v>
          </cell>
        </row>
        <row r="1328">
          <cell r="A1328" t="str">
            <v>97C800</v>
          </cell>
          <cell r="B1328" t="str">
            <v>CP155</v>
          </cell>
          <cell r="C1328">
            <v>1039.72</v>
          </cell>
        </row>
        <row r="1329">
          <cell r="A1329" t="str">
            <v>97D600</v>
          </cell>
          <cell r="B1329" t="str">
            <v>CS59</v>
          </cell>
          <cell r="C1329">
            <v>1039.72</v>
          </cell>
        </row>
        <row r="1330">
          <cell r="A1330" t="str">
            <v>97F000</v>
          </cell>
          <cell r="B1330" t="str">
            <v>Tempo TH</v>
          </cell>
          <cell r="C1330">
            <v>1834.57</v>
          </cell>
        </row>
        <row r="1331">
          <cell r="A1331" t="str">
            <v>97F500</v>
          </cell>
          <cell r="B1331" t="str">
            <v>portes HIFI / TS57</v>
          </cell>
          <cell r="C1331">
            <v>900</v>
          </cell>
        </row>
        <row r="1332">
          <cell r="A1332" t="str">
            <v>97F600</v>
          </cell>
          <cell r="B1332" t="str">
            <v>TS57</v>
          </cell>
          <cell r="C1332">
            <v>1877.71</v>
          </cell>
        </row>
        <row r="1333">
          <cell r="A1333" t="str">
            <v>97F800</v>
          </cell>
          <cell r="B1333" t="str">
            <v>CP155</v>
          </cell>
          <cell r="C1333">
            <v>1035.8399999999999</v>
          </cell>
        </row>
        <row r="1334">
          <cell r="A1334" t="str">
            <v>97F900</v>
          </cell>
          <cell r="B1334" t="str">
            <v>CP155</v>
          </cell>
          <cell r="C1334">
            <v>1098.05</v>
          </cell>
        </row>
        <row r="1335">
          <cell r="A1335" t="str">
            <v>97G226</v>
          </cell>
          <cell r="B1335" t="str">
            <v>TS57</v>
          </cell>
          <cell r="C1335">
            <v>2253.81</v>
          </cell>
        </row>
        <row r="1336">
          <cell r="A1336" t="str">
            <v>97H300</v>
          </cell>
          <cell r="B1336" t="str">
            <v>TEMPO Th</v>
          </cell>
          <cell r="C1336">
            <v>1365.94</v>
          </cell>
        </row>
        <row r="1337">
          <cell r="A1337" t="str">
            <v>97H900</v>
          </cell>
          <cell r="B1337" t="str">
            <v>TEMPO Th</v>
          </cell>
          <cell r="C1337">
            <v>1856.8</v>
          </cell>
        </row>
        <row r="1338">
          <cell r="A1338" t="str">
            <v>97I100</v>
          </cell>
          <cell r="B1338" t="str">
            <v>CS / CP155</v>
          </cell>
          <cell r="C1338">
            <v>1962.4</v>
          </cell>
        </row>
        <row r="1339">
          <cell r="A1339" t="str">
            <v>97I300</v>
          </cell>
          <cell r="B1339" t="str">
            <v>CP155</v>
          </cell>
          <cell r="C1339">
            <v>1375</v>
          </cell>
        </row>
        <row r="1340">
          <cell r="A1340" t="str">
            <v>97I400</v>
          </cell>
          <cell r="B1340" t="str">
            <v>CS77</v>
          </cell>
          <cell r="C1340">
            <v>1090.32</v>
          </cell>
        </row>
        <row r="1341">
          <cell r="A1341" t="str">
            <v>97J000</v>
          </cell>
          <cell r="B1341" t="str">
            <v>TONIC</v>
          </cell>
          <cell r="C1341">
            <v>2050</v>
          </cell>
        </row>
        <row r="1342">
          <cell r="A1342" t="str">
            <v>97K200</v>
          </cell>
          <cell r="B1342" t="str">
            <v>CP50 Ga</v>
          </cell>
          <cell r="C1342">
            <v>1408</v>
          </cell>
        </row>
        <row r="1343">
          <cell r="A1343" t="str">
            <v>97L200</v>
          </cell>
          <cell r="B1343" t="str">
            <v>CS / CP155</v>
          </cell>
          <cell r="C1343">
            <v>1357.79</v>
          </cell>
        </row>
        <row r="1344">
          <cell r="A1344" t="str">
            <v>97L400</v>
          </cell>
          <cell r="B1344" t="str">
            <v>CP45</v>
          </cell>
          <cell r="C1344">
            <v>539</v>
          </cell>
        </row>
        <row r="1345">
          <cell r="A1345" t="str">
            <v>97Y800</v>
          </cell>
          <cell r="B1345">
            <v>0</v>
          </cell>
        </row>
        <row r="1346">
          <cell r="A1346" t="str">
            <v>97O800</v>
          </cell>
          <cell r="B1346" t="str">
            <v>CS68</v>
          </cell>
          <cell r="C1346">
            <v>1047.76</v>
          </cell>
        </row>
        <row r="1347">
          <cell r="A1347" t="str">
            <v>97O900</v>
          </cell>
          <cell r="B1347" t="str">
            <v>CS77</v>
          </cell>
          <cell r="C1347">
            <v>1047.76</v>
          </cell>
        </row>
        <row r="1348">
          <cell r="A1348" t="str">
            <v>97P000</v>
          </cell>
          <cell r="B1348" t="str">
            <v>CS77</v>
          </cell>
          <cell r="C1348">
            <v>428.93</v>
          </cell>
        </row>
        <row r="1349">
          <cell r="A1349" t="str">
            <v>97P100</v>
          </cell>
          <cell r="B1349" t="str">
            <v>DUFFEL</v>
          </cell>
          <cell r="C1349">
            <v>0</v>
          </cell>
        </row>
        <row r="1350">
          <cell r="A1350" t="str">
            <v>97P200</v>
          </cell>
          <cell r="B1350" t="str">
            <v>DUFFEL</v>
          </cell>
          <cell r="C1350">
            <v>0</v>
          </cell>
        </row>
        <row r="1351">
          <cell r="A1351" t="str">
            <v>97P600</v>
          </cell>
          <cell r="B1351" t="str">
            <v>DUFFEL</v>
          </cell>
          <cell r="C1351">
            <v>0</v>
          </cell>
        </row>
        <row r="1352">
          <cell r="A1352" t="str">
            <v>97P800</v>
          </cell>
          <cell r="B1352" t="str">
            <v>DUFFEL</v>
          </cell>
          <cell r="C1352">
            <v>0</v>
          </cell>
        </row>
        <row r="1353">
          <cell r="A1353" t="str">
            <v>97P900</v>
          </cell>
          <cell r="B1353" t="str">
            <v>CS77</v>
          </cell>
          <cell r="C1353">
            <v>2040</v>
          </cell>
        </row>
        <row r="1354">
          <cell r="A1354" t="str">
            <v>97T101</v>
          </cell>
          <cell r="B1354" t="str">
            <v>CD50</v>
          </cell>
          <cell r="C1354">
            <v>641.70000000000005</v>
          </cell>
        </row>
        <row r="1355">
          <cell r="A1355" t="str">
            <v>97T103</v>
          </cell>
          <cell r="B1355" t="str">
            <v>CD50</v>
          </cell>
          <cell r="C1355">
            <v>547</v>
          </cell>
        </row>
        <row r="1356">
          <cell r="A1356" t="str">
            <v>97T106</v>
          </cell>
          <cell r="B1356" t="str">
            <v>CD50</v>
          </cell>
          <cell r="C1356">
            <v>827</v>
          </cell>
        </row>
        <row r="1357">
          <cell r="A1357" t="str">
            <v>97T114</v>
          </cell>
          <cell r="B1357" t="str">
            <v>CD50</v>
          </cell>
          <cell r="C1357">
            <v>1986</v>
          </cell>
        </row>
        <row r="1358">
          <cell r="A1358" t="str">
            <v>097j825</v>
          </cell>
          <cell r="B1358" t="str">
            <v>CP50 FU</v>
          </cell>
        </row>
        <row r="1359">
          <cell r="A1359" t="str">
            <v>97Y310</v>
          </cell>
          <cell r="B1359" t="str">
            <v>CP68GA</v>
          </cell>
          <cell r="C1359">
            <v>2310</v>
          </cell>
        </row>
        <row r="1360">
          <cell r="A1360" t="str">
            <v>97P800</v>
          </cell>
          <cell r="B1360" t="str">
            <v>CS77</v>
          </cell>
        </row>
        <row r="1361">
          <cell r="A1361" t="str">
            <v>97B400</v>
          </cell>
          <cell r="B1361" t="str">
            <v>Ventelle</v>
          </cell>
        </row>
        <row r="1362">
          <cell r="A1362" t="str">
            <v>97B500</v>
          </cell>
          <cell r="B1362" t="str">
            <v>Ventelle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5"/>
  </sheetPr>
  <dimension ref="B4:X27"/>
  <sheetViews>
    <sheetView zoomScale="70" zoomScaleNormal="70" workbookViewId="0">
      <selection activeCell="R17" sqref="R17"/>
    </sheetView>
  </sheetViews>
  <sheetFormatPr baseColWidth="10" defaultRowHeight="15" x14ac:dyDescent="0.25"/>
  <cols>
    <col min="1" max="16384" width="11.42578125" style="57"/>
  </cols>
  <sheetData>
    <row r="4" spans="2:24" x14ac:dyDescent="0.25">
      <c r="B4" s="56"/>
    </row>
    <row r="6" spans="2:24" ht="21" x14ac:dyDescent="0.35">
      <c r="G6" s="58" t="s">
        <v>47</v>
      </c>
      <c r="H6" s="58"/>
      <c r="I6" s="58"/>
      <c r="J6" s="58"/>
      <c r="K6" s="58"/>
      <c r="L6" s="58"/>
    </row>
    <row r="7" spans="2:24" ht="21" x14ac:dyDescent="0.35">
      <c r="G7" s="58"/>
      <c r="H7" s="58"/>
      <c r="I7" s="58"/>
      <c r="J7" s="58"/>
      <c r="K7" s="58"/>
      <c r="L7" s="58"/>
    </row>
    <row r="8" spans="2:24" ht="21" x14ac:dyDescent="0.35">
      <c r="G8" s="67" t="s">
        <v>48</v>
      </c>
      <c r="H8" s="67"/>
      <c r="I8" s="68"/>
      <c r="J8" s="67"/>
      <c r="K8" s="67"/>
      <c r="L8" s="67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</row>
    <row r="9" spans="2:24" ht="21" x14ac:dyDescent="0.35">
      <c r="G9" s="67" t="s">
        <v>49</v>
      </c>
      <c r="H9" s="67"/>
      <c r="I9" s="67"/>
      <c r="J9" s="67"/>
      <c r="K9" s="67"/>
      <c r="L9" s="67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</row>
    <row r="10" spans="2:24" x14ac:dyDescent="0.25"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</row>
    <row r="11" spans="2:24" ht="21" x14ac:dyDescent="0.35">
      <c r="G11" s="67" t="s">
        <v>50</v>
      </c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</row>
    <row r="13" spans="2:24" ht="21" x14ac:dyDescent="0.35">
      <c r="G13" s="58" t="s">
        <v>51</v>
      </c>
    </row>
    <row r="15" spans="2:24" ht="21" x14ac:dyDescent="0.35">
      <c r="G15" s="58"/>
    </row>
    <row r="18" spans="4:7" ht="21" x14ac:dyDescent="0.35">
      <c r="G18" s="58" t="s">
        <v>52</v>
      </c>
    </row>
    <row r="27" spans="4:7" x14ac:dyDescent="0.25">
      <c r="D27" s="57" t="s">
        <v>17</v>
      </c>
      <c r="E27" s="57" t="s">
        <v>17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66675</xdr:colOff>
                    <xdr:row>5</xdr:row>
                    <xdr:rowOff>19050</xdr:rowOff>
                  </from>
                  <to>
                    <xdr:col>3</xdr:col>
                    <xdr:colOff>66675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57150</xdr:colOff>
                    <xdr:row>10</xdr:row>
                    <xdr:rowOff>0</xdr:rowOff>
                  </from>
                  <to>
                    <xdr:col>3</xdr:col>
                    <xdr:colOff>47625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57150</xdr:colOff>
                    <xdr:row>14</xdr:row>
                    <xdr:rowOff>57150</xdr:rowOff>
                  </from>
                  <to>
                    <xdr:col>3</xdr:col>
                    <xdr:colOff>9525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57150</xdr:colOff>
                    <xdr:row>18</xdr:row>
                    <xdr:rowOff>171450</xdr:rowOff>
                  </from>
                  <to>
                    <xdr:col>3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8" name="Button 7">
              <controlPr defaultSize="0" print="0" autoFill="0" autoPict="0" macro="[0]!Bouton7_Cliquer">
                <anchor moveWithCells="1">
                  <from>
                    <xdr:col>1</xdr:col>
                    <xdr:colOff>28575</xdr:colOff>
                    <xdr:row>23</xdr:row>
                    <xdr:rowOff>95250</xdr:rowOff>
                  </from>
                  <to>
                    <xdr:col>3</xdr:col>
                    <xdr:colOff>28575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K10"/>
  <sheetViews>
    <sheetView zoomScaleNormal="100" workbookViewId="0">
      <selection activeCell="I10" sqref="I10"/>
    </sheetView>
  </sheetViews>
  <sheetFormatPr baseColWidth="10" defaultRowHeight="15" x14ac:dyDescent="0.25"/>
  <cols>
    <col min="1" max="1" width="17.140625" style="2" customWidth="1"/>
    <col min="2" max="2" width="9" style="2" customWidth="1"/>
    <col min="3" max="3" width="17.7109375" style="2" customWidth="1"/>
    <col min="4" max="4" width="18.85546875" style="15" customWidth="1"/>
    <col min="5" max="5" width="28.140625" style="2" customWidth="1"/>
    <col min="6" max="16384" width="11.42578125" style="2"/>
  </cols>
  <sheetData>
    <row r="1" spans="1:11" ht="33.75" customHeight="1" x14ac:dyDescent="0.25">
      <c r="A1" s="16" t="s">
        <v>3</v>
      </c>
      <c r="B1" s="16" t="s">
        <v>4</v>
      </c>
      <c r="C1" s="16" t="s">
        <v>5</v>
      </c>
      <c r="D1" s="21" t="s">
        <v>11</v>
      </c>
      <c r="E1" s="17" t="s">
        <v>18</v>
      </c>
      <c r="F1" s="17" t="s">
        <v>56</v>
      </c>
      <c r="G1" s="17" t="s">
        <v>55</v>
      </c>
      <c r="H1" s="17" t="s">
        <v>54</v>
      </c>
      <c r="I1" s="17" t="s">
        <v>53</v>
      </c>
      <c r="J1" s="17" t="s">
        <v>13</v>
      </c>
      <c r="K1" s="17" t="s">
        <v>14</v>
      </c>
    </row>
    <row r="2" spans="1:11" x14ac:dyDescent="0.25">
      <c r="A2" s="34" t="s">
        <v>58</v>
      </c>
      <c r="B2" s="35" t="s">
        <v>31</v>
      </c>
      <c r="C2" s="36" t="s">
        <v>44</v>
      </c>
      <c r="D2" s="65" t="s">
        <v>59</v>
      </c>
      <c r="E2" s="36" t="s">
        <v>15</v>
      </c>
      <c r="F2" s="61" t="s">
        <v>57</v>
      </c>
      <c r="G2" s="62">
        <f ca="1">IF(ROUNDDOWN((TODAY()-D2)/365,0)&gt;5,5,ROUNDDOWN((TODAY()-D2)/365,0))</f>
        <v>1</v>
      </c>
      <c r="H2" s="62">
        <f ca="1">IF(ROUNDDOWN((TODAY()-D2),0)&gt;5*365.25,5*365.25,ROUNDDOWN((TODAY()-D2),0))</f>
        <v>507</v>
      </c>
      <c r="I2" s="63" t="e">
        <f>IF(A2="","",VLOOKUP(A2,'[2]BASE machines '!$A$1:$C$1362,3,0))</f>
        <v>#N/A</v>
      </c>
      <c r="J2" s="63" t="e">
        <f ca="1">(I2/(365.25*5))*H2</f>
        <v>#N/A</v>
      </c>
      <c r="K2" s="64" t="e">
        <f ca="1">I2-J2</f>
        <v>#N/A</v>
      </c>
    </row>
    <row r="3" spans="1:11" x14ac:dyDescent="0.25">
      <c r="A3" s="34">
        <v>2</v>
      </c>
      <c r="B3" s="37" t="s">
        <v>32</v>
      </c>
      <c r="C3" s="38" t="s">
        <v>45</v>
      </c>
      <c r="D3" s="70">
        <v>41926</v>
      </c>
      <c r="E3" s="39" t="s">
        <v>15</v>
      </c>
      <c r="F3" s="61" t="s">
        <v>57</v>
      </c>
      <c r="G3" s="62">
        <f ca="1">IF(ROUNDDOWN((TODAY()-D3)/365,0)&gt;5,5,ROUNDDOWN((TODAY()-D3)/365,0))</f>
        <v>1</v>
      </c>
      <c r="H3" s="62">
        <f ca="1">IF(ROUNDDOWN((TODAY()-D3),0)&gt;5*365.25,5*365.25,ROUNDDOWN((TODAY()-D3),0))</f>
        <v>398</v>
      </c>
      <c r="I3" s="63" t="e">
        <f>IF(A3="","",VLOOKUP(A3,'[2]BASE machines '!$A$1:$C$1362,3,0))</f>
        <v>#N/A</v>
      </c>
      <c r="J3" s="63" t="e">
        <f ca="1">(I3/(365.25*5))*H3</f>
        <v>#N/A</v>
      </c>
      <c r="K3" s="64" t="e">
        <f ca="1">I3-J3</f>
        <v>#N/A</v>
      </c>
    </row>
    <row r="4" spans="1:11" x14ac:dyDescent="0.25">
      <c r="A4" s="34">
        <v>3</v>
      </c>
      <c r="B4" s="35" t="s">
        <v>33</v>
      </c>
      <c r="C4" s="38" t="s">
        <v>46</v>
      </c>
      <c r="D4" s="70">
        <v>41926</v>
      </c>
      <c r="E4" s="39" t="s">
        <v>15</v>
      </c>
      <c r="F4" s="61" t="s">
        <v>57</v>
      </c>
      <c r="G4" s="62">
        <f ca="1">IF(ROUNDDOWN((TODAY()-D4)/365,0)&gt;5,5,ROUNDDOWN((TODAY()-D4)/365,0))</f>
        <v>1</v>
      </c>
      <c r="H4" s="62">
        <f ca="1">IF(ROUNDDOWN((TODAY()-D4),0)&gt;5*365.25,5*365.25,ROUNDDOWN((TODAY()-D4),0))</f>
        <v>398</v>
      </c>
      <c r="I4" s="63" t="e">
        <f>IF(A4="","",VLOOKUP(A4,'[2]BASE machines '!$A$1:$C$1362,3,0))</f>
        <v>#N/A</v>
      </c>
      <c r="J4" s="63" t="e">
        <f ca="1">(I4/(365.25*5))*H4</f>
        <v>#N/A</v>
      </c>
      <c r="K4" s="64" t="e">
        <f ca="1">I4-J4</f>
        <v>#N/A</v>
      </c>
    </row>
    <row r="5" spans="1:11" x14ac:dyDescent="0.25">
      <c r="A5" s="34">
        <v>4</v>
      </c>
      <c r="B5" s="37" t="s">
        <v>34</v>
      </c>
      <c r="C5" s="38">
        <v>98101</v>
      </c>
      <c r="D5" s="70">
        <v>41698</v>
      </c>
      <c r="E5" s="39" t="s">
        <v>15</v>
      </c>
      <c r="F5" s="61" t="s">
        <v>57</v>
      </c>
      <c r="G5" s="62">
        <f ca="1">IF(ROUNDDOWN((TODAY()-D5)/365,0)&gt;5,5,ROUNDDOWN((TODAY()-D5)/365,0))</f>
        <v>1</v>
      </c>
      <c r="H5" s="62">
        <f ca="1">IF(ROUNDDOWN((TODAY()-D5),0)&gt;5*365.25,5*365.25,ROUNDDOWN((TODAY()-D5),0))</f>
        <v>626</v>
      </c>
      <c r="I5" s="63" t="e">
        <f>IF(A5="","",VLOOKUP(A5,'[2]BASE machines '!$A$1:$C$1362,3,0))</f>
        <v>#N/A</v>
      </c>
      <c r="J5" s="63" t="e">
        <f ca="1">(I5/(365.25*5))*H5</f>
        <v>#N/A</v>
      </c>
      <c r="K5" s="64" t="e">
        <f ca="1">I5-J5</f>
        <v>#N/A</v>
      </c>
    </row>
    <row r="6" spans="1:11" x14ac:dyDescent="0.25">
      <c r="D6" s="66"/>
    </row>
    <row r="7" spans="1:11" x14ac:dyDescent="0.25">
      <c r="D7" s="66"/>
    </row>
    <row r="8" spans="1:11" x14ac:dyDescent="0.25">
      <c r="D8" s="66"/>
    </row>
    <row r="9" spans="1:11" x14ac:dyDescent="0.25">
      <c r="D9" s="66"/>
    </row>
    <row r="10" spans="1:11" x14ac:dyDescent="0.25">
      <c r="D10" s="66"/>
    </row>
  </sheetData>
  <autoFilter ref="A1:E5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L2"/>
  <sheetViews>
    <sheetView zoomScale="106" zoomScaleNormal="106" workbookViewId="0">
      <selection activeCell="A9" sqref="A9"/>
    </sheetView>
  </sheetViews>
  <sheetFormatPr baseColWidth="10" defaultRowHeight="15" x14ac:dyDescent="0.25"/>
  <cols>
    <col min="1" max="1" width="13.42578125" style="10" customWidth="1"/>
    <col min="2" max="2" width="18.28515625" style="10" customWidth="1"/>
    <col min="3" max="3" width="18.85546875" style="10" customWidth="1"/>
    <col min="4" max="5" width="11.42578125" style="10"/>
    <col min="6" max="6" width="12.28515625" style="10" customWidth="1"/>
    <col min="7" max="7" width="11.140625" style="10" customWidth="1"/>
    <col min="8" max="8" width="10.42578125" style="10" customWidth="1"/>
    <col min="9" max="9" width="13.7109375" style="10" customWidth="1"/>
    <col min="10" max="12" width="13" style="10" customWidth="1"/>
    <col min="13" max="16384" width="11.42578125" style="2"/>
  </cols>
  <sheetData>
    <row r="1" spans="1:12" s="59" customFormat="1" ht="42" customHeight="1" x14ac:dyDescent="0.25">
      <c r="A1" s="20" t="s">
        <v>2</v>
      </c>
      <c r="B1" s="20" t="s">
        <v>0</v>
      </c>
      <c r="C1" s="18" t="s">
        <v>1</v>
      </c>
      <c r="D1" s="18" t="s">
        <v>3</v>
      </c>
      <c r="E1" s="18" t="s">
        <v>4</v>
      </c>
      <c r="F1" s="18" t="s">
        <v>5</v>
      </c>
      <c r="G1" s="19" t="s">
        <v>19</v>
      </c>
      <c r="H1" s="19" t="s">
        <v>20</v>
      </c>
      <c r="I1" s="18" t="s">
        <v>7</v>
      </c>
      <c r="J1" s="19" t="s">
        <v>21</v>
      </c>
      <c r="K1" s="19" t="s">
        <v>22</v>
      </c>
      <c r="L1" s="33" t="s">
        <v>23</v>
      </c>
    </row>
    <row r="2" spans="1:12" ht="22.5" x14ac:dyDescent="0.25">
      <c r="A2" s="40" t="s">
        <v>25</v>
      </c>
      <c r="B2" s="41" t="s">
        <v>26</v>
      </c>
      <c r="C2" s="42" t="s">
        <v>35</v>
      </c>
      <c r="D2" s="26" t="s">
        <v>58</v>
      </c>
      <c r="E2" s="26" t="s">
        <v>31</v>
      </c>
      <c r="F2" s="43" t="s">
        <v>44</v>
      </c>
      <c r="G2" s="44" t="s">
        <v>59</v>
      </c>
      <c r="H2" s="42" t="s">
        <v>15</v>
      </c>
      <c r="I2" s="42">
        <v>124559</v>
      </c>
      <c r="J2" s="45">
        <v>41820</v>
      </c>
      <c r="K2" s="46">
        <v>43646.25</v>
      </c>
      <c r="L2" s="47"/>
    </row>
  </sheetData>
  <autoFilter ref="A1:L2">
    <sortState ref="A2:T1387">
      <sortCondition ref="E1:E1387"/>
    </sortState>
  </autoFilter>
  <conditionalFormatting sqref="K2:L1048576">
    <cfRule type="cellIs" dxfId="2" priority="3" stopIfTrue="1" operator="lessThanOrEqual">
      <formula>#REF!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L3"/>
  <sheetViews>
    <sheetView zoomScale="98" zoomScaleNormal="98" workbookViewId="0">
      <selection activeCell="D2" sqref="D2:G2"/>
    </sheetView>
  </sheetViews>
  <sheetFormatPr baseColWidth="10" defaultRowHeight="15" x14ac:dyDescent="0.25"/>
  <cols>
    <col min="1" max="1" width="15.42578125" customWidth="1"/>
    <col min="2" max="2" width="20.28515625" customWidth="1"/>
    <col min="3" max="3" width="16" customWidth="1"/>
    <col min="6" max="6" width="13.140625" customWidth="1"/>
    <col min="11" max="11" width="13.140625" customWidth="1"/>
    <col min="13" max="16384" width="11.42578125" style="59"/>
  </cols>
  <sheetData>
    <row r="1" spans="1:12" s="60" customFormat="1" ht="22.5" x14ac:dyDescent="0.25">
      <c r="A1" s="22" t="s">
        <v>2</v>
      </c>
      <c r="B1" s="23" t="s">
        <v>0</v>
      </c>
      <c r="C1" s="24" t="s">
        <v>1</v>
      </c>
      <c r="D1" s="24" t="s">
        <v>3</v>
      </c>
      <c r="E1" s="24" t="s">
        <v>4</v>
      </c>
      <c r="F1" s="24" t="s">
        <v>5</v>
      </c>
      <c r="G1" s="25" t="s">
        <v>11</v>
      </c>
      <c r="H1" s="25" t="s">
        <v>6</v>
      </c>
      <c r="I1" s="24" t="s">
        <v>7</v>
      </c>
      <c r="J1" s="25" t="s">
        <v>8</v>
      </c>
      <c r="K1" s="25" t="s">
        <v>9</v>
      </c>
      <c r="L1" s="24" t="s">
        <v>23</v>
      </c>
    </row>
    <row r="2" spans="1:12" x14ac:dyDescent="0.25">
      <c r="A2" s="48" t="s">
        <v>27</v>
      </c>
      <c r="B2" s="49" t="s">
        <v>28</v>
      </c>
      <c r="C2" s="48" t="s">
        <v>42</v>
      </c>
      <c r="D2" s="50">
        <v>2</v>
      </c>
      <c r="E2" s="50" t="s">
        <v>32</v>
      </c>
      <c r="F2" s="51" t="s">
        <v>45</v>
      </c>
      <c r="G2" s="52">
        <v>41926</v>
      </c>
      <c r="H2" s="42" t="s">
        <v>12</v>
      </c>
      <c r="I2" s="48" t="s">
        <v>24</v>
      </c>
      <c r="J2" s="53">
        <v>41920</v>
      </c>
      <c r="K2" s="54">
        <v>42011.25</v>
      </c>
      <c r="L2" s="32"/>
    </row>
    <row r="3" spans="1:12" x14ac:dyDescent="0.25">
      <c r="A3" s="40" t="s">
        <v>29</v>
      </c>
      <c r="B3" s="55" t="s">
        <v>30</v>
      </c>
      <c r="C3" s="48" t="s">
        <v>43</v>
      </c>
      <c r="D3" s="26">
        <v>3</v>
      </c>
      <c r="E3" s="26" t="s">
        <v>33</v>
      </c>
      <c r="F3" s="43" t="s">
        <v>46</v>
      </c>
      <c r="G3" s="44">
        <v>41926</v>
      </c>
      <c r="H3" s="42" t="s">
        <v>12</v>
      </c>
      <c r="I3" s="42" t="s">
        <v>24</v>
      </c>
      <c r="J3" s="45">
        <v>41920</v>
      </c>
      <c r="K3" s="46">
        <v>42011.25</v>
      </c>
      <c r="L3" s="32"/>
    </row>
  </sheetData>
  <conditionalFormatting sqref="K2:K3">
    <cfRule type="cellIs" dxfId="1" priority="4" stopIfTrue="1" operator="lessThanOrEqual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"/>
  <sheetViews>
    <sheetView zoomScale="85" zoomScaleNormal="85" workbookViewId="0">
      <selection activeCell="B8" sqref="B8"/>
    </sheetView>
  </sheetViews>
  <sheetFormatPr baseColWidth="10" defaultRowHeight="15" x14ac:dyDescent="0.25"/>
  <cols>
    <col min="2" max="2" width="16.42578125" customWidth="1"/>
    <col min="3" max="3" width="13.42578125" customWidth="1"/>
    <col min="6" max="6" width="14.5703125" customWidth="1"/>
  </cols>
  <sheetData>
    <row r="1" spans="1:15" ht="25.5" x14ac:dyDescent="0.25">
      <c r="A1" s="4" t="s">
        <v>2</v>
      </c>
      <c r="B1" s="9" t="s">
        <v>0</v>
      </c>
      <c r="C1" s="4" t="s">
        <v>1</v>
      </c>
      <c r="D1" s="3" t="s">
        <v>3</v>
      </c>
      <c r="E1" s="4" t="s">
        <v>4</v>
      </c>
      <c r="F1" s="5" t="s">
        <v>5</v>
      </c>
      <c r="G1" s="5" t="s">
        <v>11</v>
      </c>
      <c r="H1" s="5" t="s">
        <v>6</v>
      </c>
      <c r="I1" s="5" t="s">
        <v>7</v>
      </c>
      <c r="J1" s="12" t="s">
        <v>8</v>
      </c>
      <c r="K1" s="11" t="s">
        <v>9</v>
      </c>
      <c r="L1" s="13" t="s">
        <v>16</v>
      </c>
      <c r="M1" s="8" t="s">
        <v>13</v>
      </c>
      <c r="N1" s="6" t="s">
        <v>14</v>
      </c>
      <c r="O1" s="7" t="s">
        <v>10</v>
      </c>
    </row>
  </sheetData>
  <conditionalFormatting sqref="K1">
    <cfRule type="cellIs" dxfId="0" priority="5" stopIfTrue="1" operator="lessThanOrEqual">
      <formula>#REF!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59999389629810485"/>
  </sheetPr>
  <dimension ref="A1:K1"/>
  <sheetViews>
    <sheetView tabSelected="1" workbookViewId="0">
      <selection activeCell="L10" sqref="L10"/>
    </sheetView>
  </sheetViews>
  <sheetFormatPr baseColWidth="10" defaultRowHeight="15" x14ac:dyDescent="0.25"/>
  <cols>
    <col min="10" max="10" width="14.140625" customWidth="1"/>
  </cols>
  <sheetData>
    <row r="1" spans="1:11" ht="22.5" x14ac:dyDescent="0.25">
      <c r="A1" s="16" t="s">
        <v>3</v>
      </c>
      <c r="B1" s="16" t="s">
        <v>4</v>
      </c>
      <c r="C1" s="16" t="s">
        <v>5</v>
      </c>
      <c r="D1" s="21" t="s">
        <v>11</v>
      </c>
      <c r="E1" s="17" t="s">
        <v>18</v>
      </c>
      <c r="F1" s="17" t="s">
        <v>56</v>
      </c>
      <c r="G1" s="17" t="s">
        <v>55</v>
      </c>
      <c r="H1" s="17" t="s">
        <v>54</v>
      </c>
      <c r="I1" s="17" t="s">
        <v>53</v>
      </c>
      <c r="J1" s="17" t="s">
        <v>13</v>
      </c>
      <c r="K1" s="17" t="s">
        <v>14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zoomScale="85" zoomScaleNormal="85" workbookViewId="0">
      <selection activeCell="O21" sqref="O21"/>
    </sheetView>
  </sheetViews>
  <sheetFormatPr baseColWidth="10" defaultRowHeight="15" x14ac:dyDescent="0.25"/>
  <cols>
    <col min="1" max="1" width="13.140625" style="27" customWidth="1"/>
    <col min="3" max="3" width="14.140625" style="31" customWidth="1"/>
  </cols>
  <sheetData>
    <row r="1" spans="1:3" x14ac:dyDescent="0.25">
      <c r="A1" s="28" t="s">
        <v>3</v>
      </c>
      <c r="B1" s="14" t="s">
        <v>4</v>
      </c>
      <c r="C1" s="29" t="s">
        <v>10</v>
      </c>
    </row>
    <row r="2" spans="1:3" x14ac:dyDescent="0.25">
      <c r="A2" s="34">
        <v>1</v>
      </c>
      <c r="B2" s="1" t="s">
        <v>31</v>
      </c>
      <c r="C2" s="30">
        <v>57.460000000000008</v>
      </c>
    </row>
    <row r="3" spans="1:3" x14ac:dyDescent="0.25">
      <c r="A3" s="34">
        <v>2</v>
      </c>
      <c r="B3" s="1" t="s">
        <v>32</v>
      </c>
      <c r="C3" s="30">
        <v>14.920000000000002</v>
      </c>
    </row>
    <row r="4" spans="1:3" x14ac:dyDescent="0.25">
      <c r="A4" s="34">
        <v>3</v>
      </c>
      <c r="B4" s="1" t="s">
        <v>33</v>
      </c>
      <c r="C4" s="30">
        <v>67.67</v>
      </c>
    </row>
    <row r="5" spans="1:3" x14ac:dyDescent="0.25">
      <c r="A5" s="34">
        <v>4</v>
      </c>
      <c r="B5" s="1" t="s">
        <v>34</v>
      </c>
      <c r="C5" s="30">
        <v>72.930000000000007</v>
      </c>
    </row>
    <row r="6" spans="1:3" x14ac:dyDescent="0.25">
      <c r="A6" s="34">
        <v>5</v>
      </c>
      <c r="B6" s="1" t="s">
        <v>36</v>
      </c>
      <c r="C6" s="30">
        <v>35.35</v>
      </c>
    </row>
    <row r="7" spans="1:3" x14ac:dyDescent="0.25">
      <c r="A7" s="34">
        <v>6</v>
      </c>
      <c r="B7" s="1" t="s">
        <v>37</v>
      </c>
      <c r="C7" s="30">
        <v>18.14</v>
      </c>
    </row>
    <row r="8" spans="1:3" x14ac:dyDescent="0.25">
      <c r="A8" s="34">
        <v>7</v>
      </c>
      <c r="B8" s="1" t="s">
        <v>38</v>
      </c>
      <c r="C8" s="30">
        <v>94.850000000000009</v>
      </c>
    </row>
    <row r="9" spans="1:3" x14ac:dyDescent="0.25">
      <c r="A9" s="34">
        <v>8</v>
      </c>
      <c r="B9" s="1" t="s">
        <v>39</v>
      </c>
      <c r="C9" s="30">
        <v>112.41000000000003</v>
      </c>
    </row>
    <row r="10" spans="1:3" x14ac:dyDescent="0.25">
      <c r="A10" s="34">
        <v>9</v>
      </c>
      <c r="B10" s="1" t="s">
        <v>40</v>
      </c>
      <c r="C10" s="30">
        <v>3.16</v>
      </c>
    </row>
    <row r="11" spans="1:3" x14ac:dyDescent="0.25">
      <c r="A11" s="34">
        <v>10</v>
      </c>
      <c r="B11" s="1" t="s">
        <v>41</v>
      </c>
      <c r="C11" s="30">
        <v>1278</v>
      </c>
    </row>
  </sheetData>
  <autoFilter ref="A1:C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Accueil</vt:lpstr>
      <vt:lpstr>Parc</vt:lpstr>
      <vt:lpstr>CLLD</vt:lpstr>
      <vt:lpstr>CLCD</vt:lpstr>
      <vt:lpstr>Prets</vt:lpstr>
      <vt:lpstr>Sorties</vt:lpstr>
      <vt:lpstr>BASE machines </vt:lpstr>
      <vt:lpstr>Parc!_FilterDatabase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</dc:creator>
  <cp:lastModifiedBy>tac</cp:lastModifiedBy>
  <cp:lastPrinted>2015-11-16T09:55:19Z</cp:lastPrinted>
  <dcterms:created xsi:type="dcterms:W3CDTF">2015-09-22T08:34:00Z</dcterms:created>
  <dcterms:modified xsi:type="dcterms:W3CDTF">2015-11-16T20:43:17Z</dcterms:modified>
</cp:coreProperties>
</file>