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eric89\"/>
    </mc:Choice>
  </mc:AlternateContent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calcPr calcId="152511" refMode="R1C1"/>
</workbook>
</file>

<file path=xl/calcChain.xml><?xml version="1.0" encoding="utf-8"?>
<calcChain xmlns="http://schemas.openxmlformats.org/spreadsheetml/2006/main">
  <c r="C9" i="2" l="1"/>
  <c r="E22" i="2" s="1"/>
  <c r="C8" i="2"/>
  <c r="G21" i="2" s="1"/>
  <c r="C7" i="2"/>
  <c r="I20" i="2" s="1"/>
  <c r="C6" i="2"/>
  <c r="K19" i="2" s="1"/>
  <c r="C5" i="2"/>
  <c r="Q18" i="2" s="1"/>
  <c r="C4" i="2"/>
  <c r="O17" i="2" s="1"/>
  <c r="C3" i="2"/>
  <c r="M16" i="2" s="1"/>
  <c r="I19" i="2" l="1"/>
  <c r="G19" i="2"/>
  <c r="G18" i="2"/>
  <c r="E21" i="2"/>
  <c r="O19" i="2"/>
  <c r="Q22" i="2"/>
  <c r="M17" i="2"/>
  <c r="O18" i="2"/>
  <c r="K22" i="2"/>
  <c r="E17" i="2"/>
  <c r="Q19" i="2"/>
  <c r="M21" i="2"/>
  <c r="I22" i="2"/>
  <c r="O20" i="2"/>
  <c r="G20" i="2"/>
  <c r="E16" i="2"/>
  <c r="I16" i="2"/>
  <c r="K17" i="2"/>
  <c r="M18" i="2"/>
  <c r="Q16" i="2"/>
  <c r="M20" i="2"/>
  <c r="E20" i="2"/>
  <c r="K21" i="2"/>
  <c r="G16" i="2"/>
  <c r="I17" i="2"/>
  <c r="K18" i="2"/>
  <c r="O16" i="2"/>
  <c r="Q17" i="2"/>
  <c r="M19" i="2"/>
  <c r="E19" i="2"/>
  <c r="K20" i="2"/>
  <c r="Q21" i="2"/>
  <c r="I21" i="2"/>
  <c r="O22" i="2"/>
  <c r="G22" i="2"/>
  <c r="K16" i="2"/>
  <c r="E18" i="2"/>
  <c r="G17" i="2"/>
  <c r="I18" i="2"/>
  <c r="Q20" i="2"/>
  <c r="O21" i="2"/>
  <c r="M22" i="2"/>
  <c r="Q6" i="1"/>
  <c r="Q8" i="1"/>
  <c r="Q10" i="1"/>
  <c r="O6" i="1"/>
  <c r="O8" i="1"/>
  <c r="O10" i="1"/>
  <c r="M6" i="1"/>
  <c r="M8" i="1"/>
  <c r="M10" i="1"/>
  <c r="K6" i="1"/>
  <c r="K8" i="1"/>
  <c r="K10" i="1"/>
  <c r="I6" i="1"/>
  <c r="I8" i="1"/>
  <c r="I10" i="1"/>
  <c r="G6" i="1"/>
  <c r="G8" i="1"/>
  <c r="G10" i="1"/>
  <c r="E6" i="1"/>
  <c r="E8" i="1"/>
  <c r="E10" i="1"/>
  <c r="C5" i="1"/>
  <c r="Q5" i="1" s="1"/>
  <c r="C6" i="1"/>
  <c r="C7" i="1"/>
  <c r="O7" i="1" s="1"/>
  <c r="C8" i="1"/>
  <c r="C9" i="1"/>
  <c r="Q9" i="1" s="1"/>
  <c r="C10" i="1"/>
  <c r="C4" i="1"/>
  <c r="G4" i="1" s="1"/>
  <c r="M4" i="1" l="1"/>
  <c r="O4" i="1"/>
  <c r="K4" i="1"/>
  <c r="Q4" i="1"/>
  <c r="E7" i="1"/>
  <c r="G9" i="1"/>
  <c r="G5" i="1"/>
  <c r="I7" i="1"/>
  <c r="K9" i="1"/>
  <c r="K5" i="1"/>
  <c r="M7" i="1"/>
  <c r="O9" i="1"/>
  <c r="O5" i="1"/>
  <c r="Q7" i="1"/>
  <c r="I4" i="1"/>
  <c r="E4" i="1"/>
  <c r="E9" i="1"/>
  <c r="E5" i="1"/>
  <c r="G7" i="1"/>
  <c r="I9" i="1"/>
  <c r="I5" i="1"/>
  <c r="K7" i="1"/>
  <c r="M9" i="1"/>
  <c r="M5" i="1"/>
</calcChain>
</file>

<file path=xl/sharedStrings.xml><?xml version="1.0" encoding="utf-8"?>
<sst xmlns="http://schemas.openxmlformats.org/spreadsheetml/2006/main" count="50" uniqueCount="35">
  <si>
    <t>Mardi</t>
  </si>
  <si>
    <t>Effectif</t>
  </si>
  <si>
    <t>Lundi</t>
  </si>
  <si>
    <t>Mercredi</t>
  </si>
  <si>
    <t>Jeudi</t>
  </si>
  <si>
    <t>Vendredi</t>
  </si>
  <si>
    <t>Samedi</t>
  </si>
  <si>
    <t>Dimanche</t>
  </si>
  <si>
    <t>D/L</t>
  </si>
  <si>
    <t>L/M</t>
  </si>
  <si>
    <t>M/M</t>
  </si>
  <si>
    <t>M/J</t>
  </si>
  <si>
    <t>J/V</t>
  </si>
  <si>
    <t>V/S</t>
  </si>
  <si>
    <t>S/D</t>
  </si>
  <si>
    <t>nb</t>
  </si>
  <si>
    <t>date</t>
  </si>
  <si>
    <t>jour</t>
  </si>
  <si>
    <t>NB</t>
  </si>
  <si>
    <t>DATE</t>
  </si>
  <si>
    <t>JOUR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</si>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</sst>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4" fillId="0" borderId="0" xfId="1" applyNumberFormat="1" applyFont="1"/>
    <xf numFmtId="14" fontId="3" fillId="2" borderId="2" xfId="1" applyNumberFormat="1" applyFont="1" applyFill="1" applyBorder="1" applyAlignment="1" applyProtection="1">
      <alignment horizontal="center" vertical="center"/>
      <protection locked="0"/>
    </xf>
    <xf numFmtId="14" fontId="3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3" xfId="1" applyNumberFormat="1" applyFont="1" applyFill="1" applyBorder="1" applyAlignment="1" applyProtection="1">
      <alignment horizontal="center"/>
    </xf>
    <xf numFmtId="0" fontId="2" fillId="3" borderId="4" xfId="1" applyNumberFormat="1" applyFont="1" applyFill="1" applyBorder="1" applyAlignment="1" applyProtection="1">
      <alignment horizontal="center"/>
    </xf>
    <xf numFmtId="0" fontId="2" fillId="3" borderId="1" xfId="1" applyNumberFormat="1" applyFont="1" applyFill="1" applyBorder="1" applyAlignment="1" applyProtection="1">
      <alignment horizontal="center"/>
    </xf>
    <xf numFmtId="0" fontId="2" fillId="4" borderId="3" xfId="1" applyNumberFormat="1" applyFont="1" applyFill="1" applyBorder="1" applyAlignment="1" applyProtection="1">
      <alignment horizontal="center"/>
      <protection locked="0"/>
    </xf>
    <xf numFmtId="0" fontId="2" fillId="4" borderId="1" xfId="1" applyNumberFormat="1" applyFont="1" applyFill="1" applyBorder="1" applyAlignment="1" applyProtection="1">
      <alignment horizontal="center"/>
      <protection locked="0"/>
    </xf>
    <xf numFmtId="0" fontId="2" fillId="4" borderId="4" xfId="1" applyNumberFormat="1" applyFont="1" applyFill="1" applyBorder="1" applyAlignment="1" applyProtection="1">
      <alignment horizontal="center"/>
      <protection locked="0"/>
    </xf>
    <xf numFmtId="14" fontId="0" fillId="5" borderId="0" xfId="0" applyNumberFormat="1" applyFill="1" applyAlignment="1">
      <alignment horizontal="center"/>
    </xf>
    <xf numFmtId="0" fontId="2" fillId="3" borderId="5" xfId="1" applyNumberFormat="1" applyFont="1" applyFill="1" applyBorder="1" applyAlignment="1" applyProtection="1">
      <alignment horizontal="center"/>
    </xf>
    <xf numFmtId="0" fontId="2" fillId="3" borderId="6" xfId="1" applyNumberFormat="1" applyFont="1" applyFill="1" applyBorder="1" applyAlignment="1" applyProtection="1">
      <alignment horizontal="center"/>
    </xf>
    <xf numFmtId="0" fontId="0" fillId="0" borderId="0" xfId="0" applyNumberFormat="1"/>
  </cellXfs>
  <cellStyles count="2">
    <cellStyle name="Normal" xfId="0" builtinId="0"/>
    <cellStyle name="Normal 2" xfId="1"/>
  </cellStyles>
  <dxfs count="6">
    <dxf>
      <numFmt numFmtId="19" formatCode="dd/mm/yy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10</xdr:col>
      <xdr:colOff>0</xdr:colOff>
      <xdr:row>16</xdr:row>
      <xdr:rowOff>0</xdr:rowOff>
    </xdr:to>
    <xdr:sp macro="" textlink="">
      <xdr:nvSpPr>
        <xdr:cNvPr id="2" name="ZoneTexte 1"/>
        <xdr:cNvSpPr txBox="1"/>
      </xdr:nvSpPr>
      <xdr:spPr>
        <a:xfrm>
          <a:off x="3048000" y="2124075"/>
          <a:ext cx="4572000" cy="9525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Tels</a:t>
          </a:r>
          <a:r>
            <a:rPr lang="fr-FR" sz="1100" baseline="0"/>
            <a:t> que sont conçu tes tableaux si tu masques des lignes dans le tableau "vert" tu masque aussi les mêmes ignes dans le tableau violet !</a:t>
          </a:r>
        </a:p>
        <a:p>
          <a:endParaRPr lang="fr-FR" sz="1100" baseline="0"/>
        </a:p>
        <a:p>
          <a:r>
            <a:rPr lang="fr-FR" sz="1100" baseline="0"/>
            <a:t>Regarde ma proposition en feuil2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13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2" name="ZoneTexte 1"/>
        <xdr:cNvSpPr txBox="1"/>
      </xdr:nvSpPr>
      <xdr:spPr>
        <a:xfrm>
          <a:off x="9144000" y="2505075"/>
          <a:ext cx="2286000" cy="762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j'ai réduit la taille des colonnes (seulement) pour les voir</a:t>
          </a:r>
          <a:r>
            <a:rPr lang="fr-FR" sz="1100" baseline="0"/>
            <a:t> toutes en une fois fois</a:t>
          </a:r>
          <a:endParaRPr lang="fr-FR" sz="1100"/>
        </a:p>
      </xdr:txBody>
    </xdr:sp>
    <xdr:clientData/>
  </xdr:twoCellAnchor>
  <xdr:twoCellAnchor>
    <xdr:from>
      <xdr:col>12</xdr:col>
      <xdr:colOff>0</xdr:colOff>
      <xdr:row>1</xdr:row>
      <xdr:rowOff>9524</xdr:rowOff>
    </xdr:from>
    <xdr:to>
      <xdr:col>18</xdr:col>
      <xdr:colOff>0</xdr:colOff>
      <xdr:row>6</xdr:row>
      <xdr:rowOff>190499</xdr:rowOff>
    </xdr:to>
    <xdr:sp macro="" textlink="">
      <xdr:nvSpPr>
        <xdr:cNvPr id="3" name="ZoneTexte 2"/>
        <xdr:cNvSpPr txBox="1"/>
      </xdr:nvSpPr>
      <xdr:spPr>
        <a:xfrm>
          <a:off x="6096000" y="200024"/>
          <a:ext cx="2286000" cy="11334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cette méthode suppose</a:t>
          </a:r>
          <a:r>
            <a:rPr lang="fr-FR" sz="1100" baseline="0"/>
            <a:t> que le tableau vert est fixe en taille sinon même problème que dans la feuil1 si ce n'est pas le cas il faut faire UN seul tableau par feuille</a:t>
          </a:r>
          <a:endParaRPr lang="fr-FR" sz="1100"/>
        </a:p>
      </xdr:txBody>
    </xdr:sp>
    <xdr:clientData/>
  </xdr:twoCellAnchor>
  <xdr:twoCellAnchor>
    <xdr:from>
      <xdr:col>4</xdr:col>
      <xdr:colOff>0</xdr:colOff>
      <xdr:row>1</xdr:row>
      <xdr:rowOff>0</xdr:rowOff>
    </xdr:from>
    <xdr:to>
      <xdr:col>10</xdr:col>
      <xdr:colOff>0</xdr:colOff>
      <xdr:row>7</xdr:row>
      <xdr:rowOff>0</xdr:rowOff>
    </xdr:to>
    <xdr:sp macro="" textlink="">
      <xdr:nvSpPr>
        <xdr:cNvPr id="4" name="ZoneTexte 3"/>
        <xdr:cNvSpPr txBox="1"/>
      </xdr:nvSpPr>
      <xdr:spPr>
        <a:xfrm>
          <a:off x="3048000" y="190500"/>
          <a:ext cx="2286000" cy="114300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masquer</a:t>
          </a:r>
          <a:r>
            <a:rPr lang="fr-FR" sz="1100" baseline="0"/>
            <a:t> les lignes "sans date" il faut cliquer sur la petite flèche à côté de date et décocher la case nommée "(vide)" juste au dessus du bouton OK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C9" totalsRowShown="0" headerRowDxfId="3">
  <autoFilter ref="A2:C9"/>
  <tableColumns count="3">
    <tableColumn id="1" name="NB" dataDxfId="2"/>
    <tableColumn id="2" name="DATE" dataDxfId="1"/>
    <tableColumn id="3" name="JOUR" dataDxfId="0">
      <calculatedColumnFormula>IF(B3="","",PROPER(TEXT(B3,"jjjj")))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E15:R22" totalsRowShown="0" tableBorderDxfId="5">
  <autoFilter ref="E15:R22"/>
  <tableColumns count="14">
    <tableColumn id="1" name="Colonne1" dataDxfId="4">
      <calculatedColumnFormula>IF($C3=E$13,$A3,0)</calculatedColumnFormula>
    </tableColumn>
    <tableColumn id="2" name="Colonne2"/>
    <tableColumn id="3" name="Colonne3">
      <calculatedColumnFormula>IF($C3=G$13,$A3,0)</calculatedColumnFormula>
    </tableColumn>
    <tableColumn id="4" name="Colonne4"/>
    <tableColumn id="5" name="Colonne5">
      <calculatedColumnFormula>IF($C3=I$13,$A3,0)</calculatedColumnFormula>
    </tableColumn>
    <tableColumn id="6" name="Colonne6"/>
    <tableColumn id="7" name="Colonne7">
      <calculatedColumnFormula>IF($C3=K$13,$A3,0)</calculatedColumnFormula>
    </tableColumn>
    <tableColumn id="8" name="Colonne8"/>
    <tableColumn id="9" name="Colonne9">
      <calculatedColumnFormula>IF($C3=M$13,$A3,0)</calculatedColumnFormula>
    </tableColumn>
    <tableColumn id="10" name="Colonne10"/>
    <tableColumn id="11" name="Colonne11">
      <calculatedColumnFormula>IF($C3=O$13,$A3,0)</calculatedColumnFormula>
    </tableColumn>
    <tableColumn id="12" name="Colonne12"/>
    <tableColumn id="13" name="Colonne13">
      <calculatedColumnFormula>IF($C3=Q$13,$A3,0)</calculatedColumnFormula>
    </tableColumn>
    <tableColumn id="14" name="Colonne14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workbookViewId="0">
      <selection activeCell="G4" sqref="G4"/>
    </sheetView>
  </sheetViews>
  <sheetFormatPr baseColWidth="10" defaultRowHeight="15" x14ac:dyDescent="0.25"/>
  <sheetData>
    <row r="1" spans="1:18" ht="15.75" thickBot="1" x14ac:dyDescent="0.3">
      <c r="B1" s="3"/>
      <c r="C1" s="3"/>
      <c r="E1" s="9" t="s">
        <v>1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5.75" thickBot="1" x14ac:dyDescent="0.3">
      <c r="B2" s="3"/>
      <c r="C2" s="3"/>
      <c r="E2" s="6" t="s">
        <v>2</v>
      </c>
      <c r="F2" s="8"/>
      <c r="G2" s="6" t="s">
        <v>0</v>
      </c>
      <c r="H2" s="8"/>
      <c r="I2" s="6" t="s">
        <v>3</v>
      </c>
      <c r="J2" s="8"/>
      <c r="K2" s="6" t="s">
        <v>4</v>
      </c>
      <c r="L2" s="8"/>
      <c r="M2" s="6" t="s">
        <v>5</v>
      </c>
      <c r="N2" s="8"/>
      <c r="O2" s="6" t="s">
        <v>6</v>
      </c>
      <c r="P2" s="8"/>
      <c r="Q2" s="6" t="s">
        <v>7</v>
      </c>
      <c r="R2" s="7"/>
    </row>
    <row r="3" spans="1:18" ht="15.75" thickBot="1" x14ac:dyDescent="0.3">
      <c r="A3" s="5" t="s">
        <v>15</v>
      </c>
      <c r="B3" s="3" t="s">
        <v>16</v>
      </c>
      <c r="C3" s="3" t="s">
        <v>17</v>
      </c>
      <c r="E3" s="6" t="s">
        <v>8</v>
      </c>
      <c r="F3" s="8"/>
      <c r="G3" s="6" t="s">
        <v>9</v>
      </c>
      <c r="H3" s="8"/>
      <c r="I3" s="6" t="s">
        <v>10</v>
      </c>
      <c r="J3" s="8"/>
      <c r="K3" s="6" t="s">
        <v>11</v>
      </c>
      <c r="L3" s="8"/>
      <c r="M3" s="6" t="s">
        <v>12</v>
      </c>
      <c r="N3" s="8"/>
      <c r="O3" s="6" t="s">
        <v>13</v>
      </c>
      <c r="P3" s="8"/>
      <c r="Q3" s="6" t="s">
        <v>14</v>
      </c>
      <c r="R3" s="7"/>
    </row>
    <row r="4" spans="1:18" x14ac:dyDescent="0.25">
      <c r="A4" s="4">
        <v>21</v>
      </c>
      <c r="B4" s="2">
        <v>42349</v>
      </c>
      <c r="C4" s="2" t="str">
        <f>IF(WEEKDAY(B4)=1,"Dimanche",IF(WEEKDAY(B4)=2,"Lundi",IF(WEEKDAY(B4)=3,"Mardi",IF(WEEKDAY(B4)=4,"Mercredi",IF(WEEKDAY(B4)=5,"Jeudi",IF(WEEKDAY(B4)=6,"Vendredi",IF(WEEKDAY(B4)=7,"Samedi","Erreur")))))))</f>
        <v>Vendredi</v>
      </c>
      <c r="E4" s="1">
        <f>IF(C4=E$2,A4,0)</f>
        <v>0</v>
      </c>
      <c r="F4" s="1"/>
      <c r="G4" s="1">
        <f>IF(C4=G$2,A4,0)</f>
        <v>0</v>
      </c>
      <c r="H4" s="1"/>
      <c r="I4" s="1">
        <f>IF(C4=I$2,A4,0)</f>
        <v>0</v>
      </c>
      <c r="J4" s="1"/>
      <c r="K4" s="1">
        <f>IF(C4=K$2,A4,0)</f>
        <v>0</v>
      </c>
      <c r="L4" s="1"/>
      <c r="M4" s="1">
        <f>IF(C4=M$2,A4,0)</f>
        <v>21</v>
      </c>
      <c r="N4" s="1"/>
      <c r="O4" s="1">
        <f>IF(C4=O$2,A4,0)</f>
        <v>0</v>
      </c>
      <c r="P4" s="1"/>
      <c r="Q4" s="1">
        <f>IF(C4=Q$2,A4,0)</f>
        <v>0</v>
      </c>
      <c r="R4" s="1"/>
    </row>
    <row r="5" spans="1:18" x14ac:dyDescent="0.25">
      <c r="A5" s="4">
        <v>2</v>
      </c>
      <c r="B5" s="2">
        <v>42350</v>
      </c>
      <c r="C5" s="2" t="str">
        <f t="shared" ref="C5:C10" si="0">IF(WEEKDAY(B5)=1,"Dimanche",IF(WEEKDAY(B5)=2,"Lundi",IF(WEEKDAY(B5)=3,"Mardi",IF(WEEKDAY(B5)=4,"Mercredi",IF(WEEKDAY(B5)=5,"Jeudi",IF(WEEKDAY(B5)=6,"Vendredi",IF(WEEKDAY(B5)=7,"Samedi","Erreur")))))))</f>
        <v>Samedi</v>
      </c>
      <c r="E5" s="1">
        <f t="shared" ref="E5:E10" si="1">IF(C5=E$2,A5,0)</f>
        <v>0</v>
      </c>
      <c r="F5" s="1"/>
      <c r="G5" s="1">
        <f t="shared" ref="G5:G10" si="2">IF(C5=G$2,A5,0)</f>
        <v>0</v>
      </c>
      <c r="H5" s="1"/>
      <c r="I5" s="1">
        <f t="shared" ref="I5:I10" si="3">IF(C5=I$2,A5,0)</f>
        <v>0</v>
      </c>
      <c r="J5" s="1"/>
      <c r="K5" s="1">
        <f t="shared" ref="K5:K10" si="4">IF(C5=K$2,A5,0)</f>
        <v>0</v>
      </c>
      <c r="L5" s="1"/>
      <c r="M5" s="1">
        <f t="shared" ref="M5:M10" si="5">IF(C5=M$2,A5,0)</f>
        <v>0</v>
      </c>
      <c r="N5" s="1"/>
      <c r="O5" s="1">
        <f t="shared" ref="O5:O10" si="6">IF(C5=O$2,A5,0)</f>
        <v>2</v>
      </c>
      <c r="P5" s="1"/>
      <c r="Q5" s="1">
        <f t="shared" ref="Q5:Q10" si="7">IF(C5=Q$2,A5,0)</f>
        <v>0</v>
      </c>
      <c r="R5" s="1"/>
    </row>
    <row r="6" spans="1:18" x14ac:dyDescent="0.25">
      <c r="A6" s="4">
        <v>4</v>
      </c>
      <c r="B6" s="2">
        <v>42351</v>
      </c>
      <c r="C6" s="2" t="str">
        <f t="shared" si="0"/>
        <v>Dimanche</v>
      </c>
      <c r="E6" s="1">
        <f t="shared" si="1"/>
        <v>0</v>
      </c>
      <c r="F6" s="1"/>
      <c r="G6" s="1">
        <f t="shared" si="2"/>
        <v>0</v>
      </c>
      <c r="H6" s="1"/>
      <c r="I6" s="1">
        <f t="shared" si="3"/>
        <v>0</v>
      </c>
      <c r="J6" s="1"/>
      <c r="K6" s="1">
        <f t="shared" si="4"/>
        <v>0</v>
      </c>
      <c r="L6" s="1"/>
      <c r="M6" s="1">
        <f t="shared" si="5"/>
        <v>0</v>
      </c>
      <c r="N6" s="1"/>
      <c r="O6" s="1">
        <f t="shared" si="6"/>
        <v>0</v>
      </c>
      <c r="P6" s="1"/>
      <c r="Q6" s="1">
        <f t="shared" si="7"/>
        <v>4</v>
      </c>
      <c r="R6" s="1"/>
    </row>
    <row r="7" spans="1:18" x14ac:dyDescent="0.25">
      <c r="A7" s="4"/>
      <c r="B7" s="2"/>
      <c r="C7" s="2" t="str">
        <f t="shared" si="0"/>
        <v>Samedi</v>
      </c>
      <c r="E7" s="1">
        <f t="shared" si="1"/>
        <v>0</v>
      </c>
      <c r="F7" s="1"/>
      <c r="G7" s="1">
        <f t="shared" si="2"/>
        <v>0</v>
      </c>
      <c r="H7" s="1"/>
      <c r="I7" s="1">
        <f t="shared" si="3"/>
        <v>0</v>
      </c>
      <c r="J7" s="1"/>
      <c r="K7" s="1">
        <f t="shared" si="4"/>
        <v>0</v>
      </c>
      <c r="L7" s="1"/>
      <c r="M7" s="1">
        <f t="shared" si="5"/>
        <v>0</v>
      </c>
      <c r="N7" s="1"/>
      <c r="O7" s="1">
        <f t="shared" si="6"/>
        <v>0</v>
      </c>
      <c r="P7" s="1"/>
      <c r="Q7" s="1">
        <f t="shared" si="7"/>
        <v>0</v>
      </c>
      <c r="R7" s="1"/>
    </row>
    <row r="8" spans="1:18" x14ac:dyDescent="0.25">
      <c r="A8" s="4"/>
      <c r="B8" s="2"/>
      <c r="C8" s="2" t="str">
        <f t="shared" si="0"/>
        <v>Samedi</v>
      </c>
      <c r="E8" s="1">
        <f t="shared" si="1"/>
        <v>0</v>
      </c>
      <c r="F8" s="1"/>
      <c r="G8" s="1">
        <f t="shared" si="2"/>
        <v>0</v>
      </c>
      <c r="H8" s="1"/>
      <c r="I8" s="1">
        <f t="shared" si="3"/>
        <v>0</v>
      </c>
      <c r="J8" s="1"/>
      <c r="K8" s="1">
        <f t="shared" si="4"/>
        <v>0</v>
      </c>
      <c r="L8" s="1"/>
      <c r="M8" s="1">
        <f t="shared" si="5"/>
        <v>0</v>
      </c>
      <c r="N8" s="1"/>
      <c r="O8" s="1">
        <f t="shared" si="6"/>
        <v>0</v>
      </c>
      <c r="P8" s="1"/>
      <c r="Q8" s="1">
        <f t="shared" si="7"/>
        <v>0</v>
      </c>
      <c r="R8" s="1"/>
    </row>
    <row r="9" spans="1:18" x14ac:dyDescent="0.25">
      <c r="A9" s="4"/>
      <c r="B9" s="2"/>
      <c r="C9" s="2" t="str">
        <f t="shared" si="0"/>
        <v>Samedi</v>
      </c>
      <c r="E9" s="1">
        <f t="shared" si="1"/>
        <v>0</v>
      </c>
      <c r="F9" s="1"/>
      <c r="G9" s="1">
        <f t="shared" si="2"/>
        <v>0</v>
      </c>
      <c r="H9" s="1"/>
      <c r="I9" s="1">
        <f t="shared" si="3"/>
        <v>0</v>
      </c>
      <c r="J9" s="1"/>
      <c r="K9" s="1">
        <f t="shared" si="4"/>
        <v>0</v>
      </c>
      <c r="L9" s="1"/>
      <c r="M9" s="1">
        <f t="shared" si="5"/>
        <v>0</v>
      </c>
      <c r="N9" s="1"/>
      <c r="O9" s="1">
        <f t="shared" si="6"/>
        <v>0</v>
      </c>
      <c r="P9" s="1"/>
      <c r="Q9" s="1">
        <f t="shared" si="7"/>
        <v>0</v>
      </c>
      <c r="R9" s="1"/>
    </row>
    <row r="10" spans="1:18" x14ac:dyDescent="0.25">
      <c r="A10" s="4">
        <v>8</v>
      </c>
      <c r="B10" s="2">
        <v>42355</v>
      </c>
      <c r="C10" s="2" t="str">
        <f t="shared" si="0"/>
        <v>Jeudi</v>
      </c>
      <c r="E10" s="1">
        <f t="shared" si="1"/>
        <v>0</v>
      </c>
      <c r="F10" s="1"/>
      <c r="G10" s="1">
        <f t="shared" si="2"/>
        <v>0</v>
      </c>
      <c r="H10" s="1"/>
      <c r="I10" s="1">
        <f t="shared" si="3"/>
        <v>0</v>
      </c>
      <c r="J10" s="1"/>
      <c r="K10" s="1">
        <f t="shared" si="4"/>
        <v>8</v>
      </c>
      <c r="L10" s="1"/>
      <c r="M10" s="1">
        <f t="shared" si="5"/>
        <v>0</v>
      </c>
      <c r="N10" s="1"/>
      <c r="O10" s="1">
        <f t="shared" si="6"/>
        <v>0</v>
      </c>
      <c r="P10" s="1"/>
      <c r="Q10" s="1">
        <f t="shared" si="7"/>
        <v>0</v>
      </c>
      <c r="R10" s="1"/>
    </row>
  </sheetData>
  <mergeCells count="15">
    <mergeCell ref="E1:R1"/>
    <mergeCell ref="E3:F3"/>
    <mergeCell ref="G3:H3"/>
    <mergeCell ref="I3:J3"/>
    <mergeCell ref="K3:L3"/>
    <mergeCell ref="M3:N3"/>
    <mergeCell ref="O3:P3"/>
    <mergeCell ref="Q3:R3"/>
    <mergeCell ref="E2:F2"/>
    <mergeCell ref="G2:H2"/>
    <mergeCell ref="I2:J2"/>
    <mergeCell ref="K2:L2"/>
    <mergeCell ref="M2:N2"/>
    <mergeCell ref="O2:P2"/>
    <mergeCell ref="Q2:R2"/>
  </mergeCells>
  <pageMargins left="0.7" right="0.7" top="0.75" bottom="0.75" header="0.3" footer="0.3"/>
  <ignoredErrors>
    <ignoredError sqref="C4 C5:C10" unlocked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2"/>
  <sheetViews>
    <sheetView workbookViewId="0">
      <selection activeCell="J9" sqref="J9"/>
    </sheetView>
  </sheetViews>
  <sheetFormatPr baseColWidth="10" defaultRowHeight="15" x14ac:dyDescent="0.25"/>
  <cols>
    <col min="5" max="18" width="5.7109375" customWidth="1"/>
  </cols>
  <sheetData>
    <row r="2" spans="1:18" x14ac:dyDescent="0.25">
      <c r="A2" s="5" t="s">
        <v>18</v>
      </c>
      <c r="B2" s="5" t="s">
        <v>19</v>
      </c>
      <c r="C2" s="5" t="s">
        <v>20</v>
      </c>
    </row>
    <row r="3" spans="1:18" x14ac:dyDescent="0.25">
      <c r="A3" s="5">
        <v>21</v>
      </c>
      <c r="B3" s="12">
        <v>42349</v>
      </c>
      <c r="C3" s="12" t="str">
        <f>IF(B3="","",PROPER(TEXT(B3,"jjjj")))</f>
        <v>Vendredi</v>
      </c>
    </row>
    <row r="4" spans="1:18" x14ac:dyDescent="0.25">
      <c r="A4" s="5">
        <v>2</v>
      </c>
      <c r="B4" s="12">
        <v>42350</v>
      </c>
      <c r="C4" s="12" t="str">
        <f t="shared" ref="C4:C9" si="0">IF(B4="","",PROPER(TEXT(B4,"jjjj")))</f>
        <v>Samedi</v>
      </c>
    </row>
    <row r="5" spans="1:18" x14ac:dyDescent="0.25">
      <c r="A5" s="5">
        <v>4</v>
      </c>
      <c r="B5" s="12">
        <v>42351</v>
      </c>
      <c r="C5" s="12" t="str">
        <f t="shared" si="0"/>
        <v>Dimanche</v>
      </c>
    </row>
    <row r="6" spans="1:18" x14ac:dyDescent="0.25">
      <c r="A6" s="5"/>
      <c r="B6" s="12"/>
      <c r="C6" s="12" t="str">
        <f t="shared" si="0"/>
        <v/>
      </c>
    </row>
    <row r="7" spans="1:18" x14ac:dyDescent="0.25">
      <c r="A7" s="5"/>
      <c r="B7" s="12"/>
      <c r="C7" s="12" t="str">
        <f t="shared" si="0"/>
        <v/>
      </c>
    </row>
    <row r="8" spans="1:18" x14ac:dyDescent="0.25">
      <c r="A8" s="5"/>
      <c r="B8" s="12"/>
      <c r="C8" s="12" t="str">
        <f t="shared" si="0"/>
        <v/>
      </c>
    </row>
    <row r="9" spans="1:18" x14ac:dyDescent="0.25">
      <c r="A9" s="5">
        <v>8</v>
      </c>
      <c r="B9" s="12">
        <v>42355</v>
      </c>
      <c r="C9" s="12" t="str">
        <f t="shared" si="0"/>
        <v>Jeudi</v>
      </c>
    </row>
    <row r="11" spans="1:18" ht="15.75" thickBot="1" x14ac:dyDescent="0.3"/>
    <row r="12" spans="1:18" ht="15.75" thickBot="1" x14ac:dyDescent="0.3">
      <c r="E12" s="9" t="s">
        <v>1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1"/>
    </row>
    <row r="13" spans="1:18" ht="15.75" thickBot="1" x14ac:dyDescent="0.3">
      <c r="E13" s="6" t="s">
        <v>2</v>
      </c>
      <c r="F13" s="8"/>
      <c r="G13" s="6" t="s">
        <v>0</v>
      </c>
      <c r="H13" s="8"/>
      <c r="I13" s="6" t="s">
        <v>3</v>
      </c>
      <c r="J13" s="8"/>
      <c r="K13" s="6" t="s">
        <v>4</v>
      </c>
      <c r="L13" s="8"/>
      <c r="M13" s="6" t="s">
        <v>5</v>
      </c>
      <c r="N13" s="8"/>
      <c r="O13" s="6" t="s">
        <v>6</v>
      </c>
      <c r="P13" s="8"/>
      <c r="Q13" s="6" t="s">
        <v>7</v>
      </c>
      <c r="R13" s="7"/>
    </row>
    <row r="14" spans="1:18" x14ac:dyDescent="0.25">
      <c r="E14" s="13" t="s">
        <v>8</v>
      </c>
      <c r="F14" s="14"/>
      <c r="G14" s="13" t="s">
        <v>9</v>
      </c>
      <c r="H14" s="14"/>
      <c r="I14" s="13" t="s">
        <v>10</v>
      </c>
      <c r="J14" s="14"/>
      <c r="K14" s="13" t="s">
        <v>11</v>
      </c>
      <c r="L14" s="14"/>
      <c r="M14" s="13" t="s">
        <v>12</v>
      </c>
      <c r="N14" s="14"/>
      <c r="O14" s="13" t="s">
        <v>13</v>
      </c>
      <c r="P14" s="14"/>
      <c r="Q14" s="13" t="s">
        <v>14</v>
      </c>
      <c r="R14" s="14"/>
    </row>
    <row r="15" spans="1:18" x14ac:dyDescent="0.25"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 t="s">
        <v>29</v>
      </c>
      <c r="N15" t="s">
        <v>30</v>
      </c>
      <c r="O15" t="s">
        <v>31</v>
      </c>
      <c r="P15" t="s">
        <v>32</v>
      </c>
      <c r="Q15" t="s">
        <v>33</v>
      </c>
      <c r="R15" t="s">
        <v>34</v>
      </c>
    </row>
    <row r="16" spans="1:18" x14ac:dyDescent="0.25">
      <c r="E16">
        <f t="shared" ref="E16:G18" si="1">IF($C3=E$13,$A3,0)</f>
        <v>0</v>
      </c>
      <c r="G16">
        <f t="shared" si="1"/>
        <v>0</v>
      </c>
      <c r="I16">
        <f t="shared" ref="I16" si="2">IF($C3=I$13,$A3,0)</f>
        <v>0</v>
      </c>
      <c r="K16">
        <f t="shared" ref="K16" si="3">IF($C3=K$13,$A3,0)</f>
        <v>0</v>
      </c>
      <c r="M16">
        <f t="shared" ref="M16" si="4">IF($C3=M$13,$A3,0)</f>
        <v>21</v>
      </c>
      <c r="O16">
        <f t="shared" ref="O16" si="5">IF($C3=O$13,$A3,0)</f>
        <v>0</v>
      </c>
      <c r="Q16">
        <f t="shared" ref="Q16" si="6">IF($C3=Q$13,$A3,0)</f>
        <v>0</v>
      </c>
    </row>
    <row r="17" spans="5:17" x14ac:dyDescent="0.25">
      <c r="E17">
        <f t="shared" si="1"/>
        <v>0</v>
      </c>
      <c r="G17">
        <f t="shared" si="1"/>
        <v>0</v>
      </c>
      <c r="I17">
        <f t="shared" ref="I17" si="7">IF($C4=I$13,$A4,0)</f>
        <v>0</v>
      </c>
      <c r="K17">
        <f t="shared" ref="K17" si="8">IF($C4=K$13,$A4,0)</f>
        <v>0</v>
      </c>
      <c r="M17">
        <f t="shared" ref="M17" si="9">IF($C4=M$13,$A4,0)</f>
        <v>0</v>
      </c>
      <c r="O17">
        <f t="shared" ref="O17" si="10">IF($C4=O$13,$A4,0)</f>
        <v>2</v>
      </c>
      <c r="Q17">
        <f t="shared" ref="Q17" si="11">IF($C4=Q$13,$A4,0)</f>
        <v>0</v>
      </c>
    </row>
    <row r="18" spans="5:17" x14ac:dyDescent="0.25">
      <c r="E18">
        <f t="shared" si="1"/>
        <v>0</v>
      </c>
      <c r="G18">
        <f t="shared" si="1"/>
        <v>0</v>
      </c>
      <c r="I18">
        <f t="shared" ref="I18" si="12">IF($C5=I$13,$A5,0)</f>
        <v>0</v>
      </c>
      <c r="K18">
        <f t="shared" ref="K18" si="13">IF($C5=K$13,$A5,0)</f>
        <v>0</v>
      </c>
      <c r="M18">
        <f t="shared" ref="M18" si="14">IF($C5=M$13,$A5,0)</f>
        <v>0</v>
      </c>
      <c r="O18">
        <f t="shared" ref="O18" si="15">IF($C5=O$13,$A5,0)</f>
        <v>0</v>
      </c>
      <c r="Q18">
        <f t="shared" ref="Q18" si="16">IF($C5=Q$13,$A5,0)</f>
        <v>4</v>
      </c>
    </row>
    <row r="19" spans="5:17" x14ac:dyDescent="0.25">
      <c r="E19" s="15">
        <f>IF($C6=E$13,$A6,0)</f>
        <v>0</v>
      </c>
      <c r="G19">
        <f>IF($C6=G$13,$A6,0)</f>
        <v>0</v>
      </c>
      <c r="I19">
        <f>IF($C6=I$13,$A6,0)</f>
        <v>0</v>
      </c>
      <c r="K19">
        <f>IF($C6=K$13,$A6,0)</f>
        <v>0</v>
      </c>
      <c r="M19">
        <f>IF($C6=M$13,$A6,0)</f>
        <v>0</v>
      </c>
      <c r="O19">
        <f>IF($C6=O$13,$A6,0)</f>
        <v>0</v>
      </c>
      <c r="Q19">
        <f>IF($C6=Q$13,$A6,0)</f>
        <v>0</v>
      </c>
    </row>
    <row r="20" spans="5:17" x14ac:dyDescent="0.25">
      <c r="E20" s="15">
        <f>IF($C7=E$13,$A7,0)</f>
        <v>0</v>
      </c>
      <c r="G20">
        <f>IF($C7=G$13,$A7,0)</f>
        <v>0</v>
      </c>
      <c r="I20">
        <f>IF($C7=I$13,$A7,0)</f>
        <v>0</v>
      </c>
      <c r="K20">
        <f>IF($C7=K$13,$A7,0)</f>
        <v>0</v>
      </c>
      <c r="M20">
        <f>IF($C7=M$13,$A7,0)</f>
        <v>0</v>
      </c>
      <c r="O20">
        <f>IF($C7=O$13,$A7,0)</f>
        <v>0</v>
      </c>
      <c r="Q20">
        <f>IF($C7=Q$13,$A7,0)</f>
        <v>0</v>
      </c>
    </row>
    <row r="21" spans="5:17" x14ac:dyDescent="0.25">
      <c r="E21" s="15">
        <f>IF($C8=E$13,$A8,0)</f>
        <v>0</v>
      </c>
      <c r="G21">
        <f>IF($C8=G$13,$A8,0)</f>
        <v>0</v>
      </c>
      <c r="I21">
        <f>IF($C8=I$13,$A8,0)</f>
        <v>0</v>
      </c>
      <c r="K21">
        <f>IF($C8=K$13,$A8,0)</f>
        <v>0</v>
      </c>
      <c r="M21">
        <f>IF($C8=M$13,$A8,0)</f>
        <v>0</v>
      </c>
      <c r="O21">
        <f>IF($C8=O$13,$A8,0)</f>
        <v>0</v>
      </c>
      <c r="Q21">
        <f>IF($C8=Q$13,$A8,0)</f>
        <v>0</v>
      </c>
    </row>
    <row r="22" spans="5:17" x14ac:dyDescent="0.25">
      <c r="E22" s="15">
        <f>IF($C9=E$13,$A9,0)</f>
        <v>0</v>
      </c>
      <c r="G22">
        <f>IF($C9=G$13,$A9,0)</f>
        <v>0</v>
      </c>
      <c r="I22">
        <f>IF($C9=I$13,$A9,0)</f>
        <v>0</v>
      </c>
      <c r="K22">
        <f>IF($C9=K$13,$A9,0)</f>
        <v>8</v>
      </c>
      <c r="M22">
        <f>IF($C9=M$13,$A9,0)</f>
        <v>0</v>
      </c>
      <c r="O22">
        <f>IF($C9=O$13,$A9,0)</f>
        <v>0</v>
      </c>
      <c r="Q22">
        <f>IF($C9=Q$13,$A9,0)</f>
        <v>0</v>
      </c>
    </row>
  </sheetData>
  <mergeCells count="15">
    <mergeCell ref="Q14:R14"/>
    <mergeCell ref="E14:F14"/>
    <mergeCell ref="G14:H14"/>
    <mergeCell ref="I14:J14"/>
    <mergeCell ref="K14:L14"/>
    <mergeCell ref="M14:N14"/>
    <mergeCell ref="O14:P14"/>
    <mergeCell ref="E12:R12"/>
    <mergeCell ref="E13:F13"/>
    <mergeCell ref="G13:H13"/>
    <mergeCell ref="I13:J13"/>
    <mergeCell ref="K13:L13"/>
    <mergeCell ref="M13:N13"/>
    <mergeCell ref="O13:P13"/>
    <mergeCell ref="Q13:R13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eric89</dc:creator>
  <cp:lastModifiedBy>XLSolutions, (Marc)</cp:lastModifiedBy>
  <dcterms:created xsi:type="dcterms:W3CDTF">2015-12-08T19:14:15Z</dcterms:created>
  <dcterms:modified xsi:type="dcterms:W3CDTF">2015-12-08T20:19:29Z</dcterms:modified>
</cp:coreProperties>
</file>