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slicers/slicer1.xml" ContentType="application/vnd.ms-excel.slicer+xml"/>
  <Override PartName="/xl/charts/chart2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Marc BROSSEAU\Documents\Mes Projets\MIB\PROJET CLIENTS\1 aghazali\"/>
    </mc:Choice>
  </mc:AlternateContent>
  <bookViews>
    <workbookView xWindow="240" yWindow="45" windowWidth="20730" windowHeight="9975"/>
  </bookViews>
  <sheets>
    <sheet name="DONNEES" sheetId="3" r:id="rId1"/>
    <sheet name="TB" sheetId="4" r:id="rId2"/>
    <sheet name="MON TCD" sheetId="5" r:id="rId3"/>
    <sheet name="MON GRAPH" sheetId="6" r:id="rId4"/>
  </sheets>
  <definedNames>
    <definedName name="DATA_GRAPH">OFFSET(DONNEES!$A$5,MATCH(DONNEES!$H$8,DONNEES!XFC1048560:J1048560,0),MATCH(DONNEES!$B$8,DONNEES!XFA1048561:XFA1048569,0),,)</definedName>
    <definedName name="DATAGR">OFFSET(DONNEES!$A$5,MATCH(TB!$C$5,DONNEES!$A$6:$A$14,0),DONNEES!XFD1048565,0,12)</definedName>
    <definedName name="DATEPLAGE">OFFSET(DONNEES!$A$5,MATCH(DONNEES!$H$8,DONNEES!XFA1048562:H1048562,0),,DONNEES!$M$8)</definedName>
    <definedName name="GRAPH">OFFSET(DONNEES!$A$5,MATCH(TB!$C$5,DONNEES!$A$6:$A$14,0),DONNEES!XFD1048564,0,12)</definedName>
    <definedName name="Segment_ARTICLE">#N/A</definedName>
    <definedName name="youness">OFFSET(DONNEES!$A$5,MATCH(DONNEES!$A$6,DONNEES!$A$6:$A$14,0),DONNEES!$B$5:$M$5,2,12)</definedName>
  </definedNames>
  <calcPr calcId="152511" refMode="R1C1"/>
  <pivotCaches>
    <pivotCache cacheId="4" r:id="rId5"/>
  </pivotCaches>
  <extLst>
    <ext xmlns:x14="http://schemas.microsoft.com/office/spreadsheetml/2009/9/main" uri="{BBE1A952-AA13-448e-AADC-164F8A28A991}">
      <x14:slicerCaches>
        <x14:slicerCache r:id="rId6"/>
      </x14:slicerCaches>
    </ext>
    <ext xmlns:x14="http://schemas.microsoft.com/office/spreadsheetml/2009/9/main" uri="{79F54976-1DA5-4618-B147-4CDE4B953A38}">
      <x14:workbookPr/>
    </ext>
  </extLst>
</workbook>
</file>

<file path=xl/calcChain.xml><?xml version="1.0" encoding="utf-8"?>
<calcChain xmlns="http://schemas.openxmlformats.org/spreadsheetml/2006/main">
  <c r="C17" i="3" l="1"/>
</calcChain>
</file>

<file path=xl/sharedStrings.xml><?xml version="1.0" encoding="utf-8"?>
<sst xmlns="http://schemas.openxmlformats.org/spreadsheetml/2006/main" count="27" uniqueCount="25">
  <si>
    <t>ARTICLE</t>
  </si>
  <si>
    <t xml:space="preserve">AEROSOL DESODORISANT (CDA001)   </t>
  </si>
  <si>
    <t xml:space="preserve">AEROSOL INSECTICIDE 216 (CIA001)  </t>
  </si>
  <si>
    <t xml:space="preserve">AMANDE GRILLE F/C SACHET (EPG002)    </t>
  </si>
  <si>
    <t xml:space="preserve">BIERE CASABLANCA 33 CL (BAB002)                                                  </t>
  </si>
  <si>
    <t xml:space="preserve">BIERRE FLAG SPECIAL (BAB001)     </t>
  </si>
  <si>
    <t xml:space="preserve">BOITES MOUCHOIRES-KLEENEX (FHP003)    </t>
  </si>
  <si>
    <t xml:space="preserve">BRETZELS D'ALZAS (EPG001)     </t>
  </si>
  <si>
    <t xml:space="preserve">CAFE DECAFEINE SACHET 2GR (ECD002)   </t>
  </si>
  <si>
    <t xml:space="preserve">CAFE LYOPHELISE (ECD001)   </t>
  </si>
  <si>
    <t>Total général</t>
  </si>
  <si>
    <t>Somme de nov-14</t>
  </si>
  <si>
    <t>Somme de déc-14</t>
  </si>
  <si>
    <t>Somme de janv-15</t>
  </si>
  <si>
    <t>Somme de févr-15</t>
  </si>
  <si>
    <t>Somme de mars-15</t>
  </si>
  <si>
    <t>Somme de avr-15</t>
  </si>
  <si>
    <t>Somme de mai-15</t>
  </si>
  <si>
    <t>Somme de juin-15</t>
  </si>
  <si>
    <t>Somme de juil-15</t>
  </si>
  <si>
    <t>Somme de août-15</t>
  </si>
  <si>
    <t>Somme de sept-15</t>
  </si>
  <si>
    <t>Somme de oct-15</t>
  </si>
  <si>
    <t>VOIR MON TCD</t>
  </si>
  <si>
    <t>ET MON GRAPH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</si>
</sst>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mmmm\-yy;@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6" tint="0.59999389629810485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27">
    <xf numFmtId="0" fontId="0" fillId="0" borderId="0" xfId="0"/>
    <xf numFmtId="0" fontId="0" fillId="0" borderId="0" xfId="0"/>
    <xf numFmtId="0" fontId="2" fillId="3" borderId="2" xfId="1" applyFill="1" applyBorder="1"/>
    <xf numFmtId="0" fontId="0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17" fontId="0" fillId="2" borderId="1" xfId="0" applyNumberFormat="1" applyFont="1" applyFill="1" applyBorder="1" applyAlignment="1">
      <alignment horizontal="center"/>
    </xf>
    <xf numFmtId="17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Font="1" applyBorder="1" applyAlignment="1">
      <alignment horizontal="center"/>
    </xf>
    <xf numFmtId="17" fontId="0" fillId="0" borderId="1" xfId="0" applyNumberFormat="1" applyFont="1" applyBorder="1" applyAlignment="1">
      <alignment horizontal="center"/>
    </xf>
    <xf numFmtId="0" fontId="1" fillId="0" borderId="0" xfId="0" applyFont="1"/>
    <xf numFmtId="0" fontId="1" fillId="0" borderId="3" xfId="0" applyFont="1" applyBorder="1" applyAlignment="1">
      <alignment horizontal="left" vertical="center"/>
    </xf>
    <xf numFmtId="0" fontId="1" fillId="0" borderId="4" xfId="0" applyFont="1" applyBorder="1" applyAlignment="1">
      <alignment horizontal="left" vertical="center"/>
    </xf>
    <xf numFmtId="0" fontId="1" fillId="0" borderId="5" xfId="0" applyFont="1" applyBorder="1" applyAlignment="1">
      <alignment horizontal="left" vertical="center"/>
    </xf>
    <xf numFmtId="0" fontId="1" fillId="0" borderId="6" xfId="0" applyFont="1" applyBorder="1" applyAlignment="1">
      <alignment horizontal="left" vertical="center"/>
    </xf>
    <xf numFmtId="0" fontId="1" fillId="0" borderId="7" xfId="0" applyFont="1" applyBorder="1" applyAlignment="1">
      <alignment horizontal="left" vertical="center"/>
    </xf>
    <xf numFmtId="0" fontId="1" fillId="0" borderId="8" xfId="0" applyFont="1" applyBorder="1" applyAlignment="1">
      <alignment horizontal="left" vertical="center"/>
    </xf>
    <xf numFmtId="164" fontId="1" fillId="0" borderId="3" xfId="0" applyNumberFormat="1" applyFont="1" applyBorder="1" applyAlignment="1">
      <alignment horizontal="center" vertical="center"/>
    </xf>
    <xf numFmtId="164" fontId="1" fillId="0" borderId="4" xfId="0" applyNumberFormat="1" applyFont="1" applyBorder="1" applyAlignment="1">
      <alignment horizontal="center" vertical="center"/>
    </xf>
    <xf numFmtId="164" fontId="1" fillId="0" borderId="5" xfId="0" applyNumberFormat="1" applyFont="1" applyBorder="1" applyAlignment="1">
      <alignment horizontal="center" vertical="center"/>
    </xf>
    <xf numFmtId="164" fontId="1" fillId="0" borderId="6" xfId="0" applyNumberFormat="1" applyFont="1" applyBorder="1" applyAlignment="1">
      <alignment horizontal="center" vertical="center"/>
    </xf>
    <xf numFmtId="164" fontId="1" fillId="0" borderId="7" xfId="0" applyNumberFormat="1" applyFont="1" applyBorder="1" applyAlignment="1">
      <alignment horizontal="center" vertical="center"/>
    </xf>
    <xf numFmtId="164" fontId="1" fillId="0" borderId="8" xfId="0" applyNumberFormat="1" applyFont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NumberFormat="1"/>
    <xf numFmtId="0" fontId="3" fillId="0" borderId="0" xfId="0" applyFont="1" applyAlignment="1">
      <alignment horizontal="center"/>
    </xf>
  </cellXfs>
  <cellStyles count="2">
    <cellStyle name="Normal" xfId="0" builtinId="0"/>
    <cellStyle name="Normal_Feuil1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1.xml"/><Relationship Id="rId5" Type="http://schemas.openxmlformats.org/officeDocument/2006/relationships/pivotCacheDefinition" Target="pivotCache/pivotCacheDefinition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TB!$C$5</c:f>
              <c:strCache>
                <c:ptCount val="1"/>
                <c:pt idx="0">
                  <c:v>AEROSOL INSECTICIDE 216 (CIA001)  </c:v>
                </c:pt>
              </c:strCache>
            </c:strRef>
          </c:tx>
          <c:cat>
            <c:numRef>
              <c:f>DONNEES!$B$5:$M$5</c:f>
              <c:numCache>
                <c:formatCode>mmm\-yy</c:formatCode>
                <c:ptCount val="12"/>
                <c:pt idx="0">
                  <c:v>41944</c:v>
                </c:pt>
                <c:pt idx="1">
                  <c:v>41974</c:v>
                </c:pt>
                <c:pt idx="2">
                  <c:v>42005</c:v>
                </c:pt>
                <c:pt idx="3">
                  <c:v>42036</c:v>
                </c:pt>
                <c:pt idx="4">
                  <c:v>42064</c:v>
                </c:pt>
                <c:pt idx="5">
                  <c:v>42095</c:v>
                </c:pt>
                <c:pt idx="6">
                  <c:v>42125</c:v>
                </c:pt>
                <c:pt idx="7">
                  <c:v>42156</c:v>
                </c:pt>
                <c:pt idx="8">
                  <c:v>42186</c:v>
                </c:pt>
                <c:pt idx="9">
                  <c:v>42217</c:v>
                </c:pt>
                <c:pt idx="10">
                  <c:v>42248</c:v>
                </c:pt>
                <c:pt idx="11">
                  <c:v>42278</c:v>
                </c:pt>
              </c:numCache>
            </c:numRef>
          </c:cat>
          <c:val>
            <c:numRef>
              <c:f>DONNEES!$B$6:$M$6</c:f>
              <c:numCache>
                <c:formatCode>General</c:formatCode>
                <c:ptCount val="12"/>
                <c:pt idx="0">
                  <c:v>3500</c:v>
                </c:pt>
                <c:pt idx="1">
                  <c:v>5600</c:v>
                </c:pt>
                <c:pt idx="2">
                  <c:v>4400</c:v>
                </c:pt>
                <c:pt idx="3">
                  <c:v>4000</c:v>
                </c:pt>
                <c:pt idx="4">
                  <c:v>3400</c:v>
                </c:pt>
                <c:pt idx="5">
                  <c:v>3250</c:v>
                </c:pt>
                <c:pt idx="6">
                  <c:v>3650</c:v>
                </c:pt>
                <c:pt idx="7">
                  <c:v>4950</c:v>
                </c:pt>
                <c:pt idx="8">
                  <c:v>4150</c:v>
                </c:pt>
                <c:pt idx="9">
                  <c:v>4150</c:v>
                </c:pt>
                <c:pt idx="10">
                  <c:v>4850</c:v>
                </c:pt>
                <c:pt idx="11">
                  <c:v>2150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76270624"/>
        <c:axId val="376271016"/>
      </c:lineChart>
      <c:dateAx>
        <c:axId val="376270624"/>
        <c:scaling>
          <c:orientation val="minMax"/>
        </c:scaling>
        <c:delete val="0"/>
        <c:axPos val="b"/>
        <c:numFmt formatCode="mmm\-yy" sourceLinked="1"/>
        <c:majorTickMark val="out"/>
        <c:minorTickMark val="none"/>
        <c:tickLblPos val="nextTo"/>
        <c:crossAx val="376271016"/>
        <c:crosses val="autoZero"/>
        <c:auto val="1"/>
        <c:lblOffset val="100"/>
        <c:baseTimeUnit val="months"/>
      </c:dateAx>
      <c:valAx>
        <c:axId val="37627101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376270624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[TDB v1.xlsx]MON TCD!Tableau croisé dynamique2</c:name>
    <c:fmtId val="20"/>
  </c:pivotSource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</c:pivotFmt>
      <c:pivotFmt>
        <c:idx val="1"/>
      </c:pivotFmt>
      <c:pivotFmt>
        <c:idx val="2"/>
      </c:pivotFmt>
      <c:pivotFmt>
        <c:idx val="3"/>
      </c:pivotFmt>
      <c:pivotFmt>
        <c:idx val="4"/>
      </c:pivotFmt>
      <c:pivotFmt>
        <c:idx val="5"/>
        <c:spPr>
          <a:ln w="31750" cap="rnd">
            <a:solidFill>
              <a:schemeClr val="accent1"/>
            </a:solidFill>
            <a:round/>
          </a:ln>
          <a:effectLst/>
        </c:spPr>
        <c:marker>
          <c:spPr>
            <a:solidFill>
              <a:schemeClr val="accent1"/>
            </a:solidFill>
            <a:ln>
              <a:noFill/>
            </a:ln>
            <a:effectLst/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ln w="31750" cap="rnd">
            <a:solidFill>
              <a:schemeClr val="accent1"/>
            </a:solidFill>
            <a:round/>
          </a:ln>
          <a:effectLst/>
        </c:spPr>
        <c:marker>
          <c:spPr>
            <a:solidFill>
              <a:schemeClr val="accent1"/>
            </a:solidFill>
            <a:ln>
              <a:noFill/>
            </a:ln>
            <a:effectLst/>
          </c:spPr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8"/>
        <c:spPr>
          <a:ln w="31750" cap="rnd">
            <a:solidFill>
              <a:schemeClr val="accent1"/>
            </a:solidFill>
            <a:round/>
          </a:ln>
          <a:effectLst/>
        </c:spPr>
        <c:marker>
          <c:spPr>
            <a:solidFill>
              <a:schemeClr val="accent1"/>
            </a:solidFill>
            <a:ln>
              <a:noFill/>
            </a:ln>
            <a:effectLst/>
          </c:spPr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9"/>
        <c:spPr>
          <a:ln w="31750" cap="rnd">
            <a:solidFill>
              <a:schemeClr val="accent1"/>
            </a:solidFill>
            <a:round/>
          </a:ln>
          <a:effectLst/>
        </c:spPr>
        <c:marker>
          <c:spPr>
            <a:solidFill>
              <a:schemeClr val="accent1"/>
            </a:solidFill>
            <a:ln>
              <a:noFill/>
            </a:ln>
            <a:effectLst/>
          </c:spPr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10"/>
        <c:spPr>
          <a:ln w="31750" cap="rnd">
            <a:solidFill>
              <a:schemeClr val="accent1"/>
            </a:solidFill>
            <a:round/>
          </a:ln>
          <a:effectLst/>
        </c:spPr>
        <c:marker>
          <c:spPr>
            <a:solidFill>
              <a:schemeClr val="accent1"/>
            </a:solidFill>
            <a:ln>
              <a:noFill/>
            </a:ln>
            <a:effectLst/>
          </c:spPr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11"/>
        <c:spPr>
          <a:ln w="31750" cap="rnd">
            <a:solidFill>
              <a:schemeClr val="accent1"/>
            </a:solidFill>
            <a:round/>
          </a:ln>
          <a:effectLst/>
        </c:spPr>
        <c:marker>
          <c:spPr>
            <a:solidFill>
              <a:schemeClr val="accent1"/>
            </a:solidFill>
            <a:ln>
              <a:noFill/>
            </a:ln>
            <a:effectLst/>
          </c:spPr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12"/>
        <c:spPr>
          <a:ln w="31750" cap="rnd">
            <a:solidFill>
              <a:schemeClr val="accent1"/>
            </a:solidFill>
            <a:round/>
          </a:ln>
          <a:effectLst/>
        </c:spPr>
        <c:marker>
          <c:spPr>
            <a:solidFill>
              <a:schemeClr val="accent1"/>
            </a:solidFill>
            <a:ln>
              <a:noFill/>
            </a:ln>
            <a:effectLst/>
          </c:spPr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13"/>
        <c:spPr>
          <a:ln w="31750" cap="rnd">
            <a:solidFill>
              <a:schemeClr val="accent1"/>
            </a:solidFill>
            <a:round/>
          </a:ln>
          <a:effectLst/>
        </c:spPr>
        <c:marker>
          <c:spPr>
            <a:solidFill>
              <a:schemeClr val="accent1"/>
            </a:solidFill>
            <a:ln>
              <a:noFill/>
            </a:ln>
            <a:effectLst/>
          </c:spPr>
        </c:marker>
        <c:dLbl>
          <c:idx val="0"/>
          <c:layout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'MON TCD'!$B$1</c:f>
              <c:strCache>
                <c:ptCount val="1"/>
                <c:pt idx="0">
                  <c:v>AEROSOL DESODORISANT (CDA001)   </c:v>
                </c:pt>
              </c:strCache>
            </c:strRef>
          </c:tx>
          <c:spPr>
            <a:ln w="317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17"/>
            <c:spPr>
              <a:solidFill>
                <a:schemeClr val="accent1"/>
              </a:solidFill>
              <a:ln>
                <a:noFill/>
              </a:ln>
              <a:effectLst/>
            </c:spPr>
          </c:marker>
          <c:dLbls>
            <c:delete val="1"/>
          </c:dLbls>
          <c:cat>
            <c:strRef>
              <c:f>'MON TCD'!$A$2:$A$13</c:f>
              <c:strCache>
                <c:ptCount val="12"/>
                <c:pt idx="0">
                  <c:v>Somme de nov-14</c:v>
                </c:pt>
                <c:pt idx="1">
                  <c:v>Somme de déc-14</c:v>
                </c:pt>
                <c:pt idx="2">
                  <c:v>Somme de janv-15</c:v>
                </c:pt>
                <c:pt idx="3">
                  <c:v>Somme de févr-15</c:v>
                </c:pt>
                <c:pt idx="4">
                  <c:v>Somme de mars-15</c:v>
                </c:pt>
                <c:pt idx="5">
                  <c:v>Somme de avr-15</c:v>
                </c:pt>
                <c:pt idx="6">
                  <c:v>Somme de mai-15</c:v>
                </c:pt>
                <c:pt idx="7">
                  <c:v>Somme de juin-15</c:v>
                </c:pt>
                <c:pt idx="8">
                  <c:v>Somme de juil-15</c:v>
                </c:pt>
                <c:pt idx="9">
                  <c:v>Somme de août-15</c:v>
                </c:pt>
                <c:pt idx="10">
                  <c:v>Somme de sept-15</c:v>
                </c:pt>
                <c:pt idx="11">
                  <c:v>Somme de oct-15</c:v>
                </c:pt>
              </c:strCache>
            </c:strRef>
          </c:cat>
          <c:val>
            <c:numRef>
              <c:f>'MON TCD'!$B$2:$B$13</c:f>
              <c:numCache>
                <c:formatCode>General</c:formatCode>
                <c:ptCount val="12"/>
                <c:pt idx="0">
                  <c:v>3500</c:v>
                </c:pt>
                <c:pt idx="1">
                  <c:v>5600</c:v>
                </c:pt>
                <c:pt idx="2">
                  <c:v>4400</c:v>
                </c:pt>
                <c:pt idx="3">
                  <c:v>4000</c:v>
                </c:pt>
                <c:pt idx="4">
                  <c:v>3400</c:v>
                </c:pt>
                <c:pt idx="5">
                  <c:v>3250</c:v>
                </c:pt>
                <c:pt idx="6">
                  <c:v>3650</c:v>
                </c:pt>
                <c:pt idx="7">
                  <c:v>4950</c:v>
                </c:pt>
                <c:pt idx="8">
                  <c:v>4150</c:v>
                </c:pt>
                <c:pt idx="9">
                  <c:v>4150</c:v>
                </c:pt>
                <c:pt idx="10">
                  <c:v>4850</c:v>
                </c:pt>
                <c:pt idx="11">
                  <c:v>2150</c:v>
                </c:pt>
              </c:numCache>
            </c:numRef>
          </c:val>
          <c:smooth val="0"/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376745640"/>
        <c:axId val="725250104"/>
      </c:lineChart>
      <c:catAx>
        <c:axId val="37674564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25250104"/>
        <c:crosses val="autoZero"/>
        <c:auto val="1"/>
        <c:lblAlgn val="ctr"/>
        <c:lblOffset val="100"/>
        <c:noMultiLvlLbl val="0"/>
      </c:catAx>
      <c:valAx>
        <c:axId val="725250104"/>
        <c:scaling>
          <c:orientation val="minMax"/>
        </c:scaling>
        <c:delete val="1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37674564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Categories val="1"/>
        <c14:dropZonesVisible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8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>
      <cs:styleClr val="auto"/>
    </cs:fillRef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Marker>
  <cs:dataPointMarkerLayout symbol="circle" size="17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161925</xdr:colOff>
      <xdr:row>9</xdr:row>
      <xdr:rowOff>85725</xdr:rowOff>
    </xdr:from>
    <xdr:to>
      <xdr:col>12</xdr:col>
      <xdr:colOff>647700</xdr:colOff>
      <xdr:row>26</xdr:row>
      <xdr:rowOff>85725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0</xdr:rowOff>
    </xdr:from>
    <xdr:to>
      <xdr:col>13</xdr:col>
      <xdr:colOff>0</xdr:colOff>
      <xdr:row>23</xdr:row>
      <xdr:rowOff>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0</xdr:col>
      <xdr:colOff>0</xdr:colOff>
      <xdr:row>0</xdr:row>
      <xdr:rowOff>47625</xdr:rowOff>
    </xdr:from>
    <xdr:to>
      <xdr:col>1</xdr:col>
      <xdr:colOff>0</xdr:colOff>
      <xdr:row>23</xdr:row>
      <xdr:rowOff>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ARTICL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RTICL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0" y="47625"/>
              <a:ext cx="2714625" cy="43338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XLSolutions, (Marc)" refreshedDate="42359.665748032407" createdVersion="5" refreshedVersion="5" minRefreshableVersion="3" recordCount="9">
  <cacheSource type="worksheet">
    <worksheetSource ref="A5:M14" sheet="DONNEES"/>
  </cacheSource>
  <cacheFields count="13">
    <cacheField name="ARTICLE" numFmtId="0">
      <sharedItems count="9">
        <s v="AEROSOL DESODORISANT (CDA001)   "/>
        <s v="AEROSOL INSECTICIDE 216 (CIA001)  "/>
        <s v="AMANDE GRILLE F/C SACHET (EPG002)    "/>
        <s v="BIERE CASABLANCA 33 CL (BAB002)                                                  "/>
        <s v="BIERRE FLAG SPECIAL (BAB001)     "/>
        <s v="BOITES MOUCHOIRES-KLEENEX (FHP003)    "/>
        <s v="BRETZELS D'ALZAS (EPG001)     "/>
        <s v="CAFE DECAFEINE SACHET 2GR (ECD002)   "/>
        <s v="CAFE LYOPHELISE (ECD001)   "/>
      </sharedItems>
    </cacheField>
    <cacheField name="nov-14" numFmtId="0">
      <sharedItems containsSemiMixedTypes="0" containsString="0" containsNumber="1" containsInteger="1" minValue="2136" maxValue="41320"/>
    </cacheField>
    <cacheField name="déc-14" numFmtId="0">
      <sharedItems containsSemiMixedTypes="0" containsString="0" containsNumber="1" containsInteger="1" minValue="2376" maxValue="54240"/>
    </cacheField>
    <cacheField name="janv-15" numFmtId="0">
      <sharedItems containsSemiMixedTypes="0" containsString="0" containsNumber="1" containsInteger="1" minValue="2688" maxValue="67464"/>
    </cacheField>
    <cacheField name="févr-15" numFmtId="0">
      <sharedItems containsSemiMixedTypes="0" containsString="0" containsNumber="1" containsInteger="1" minValue="3300" maxValue="57360"/>
    </cacheField>
    <cacheField name="mars-15" numFmtId="0">
      <sharedItems containsSemiMixedTypes="0" containsString="0" containsNumber="1" containsInteger="1" minValue="2808" maxValue="59448"/>
    </cacheField>
    <cacheField name="avr-15" numFmtId="0">
      <sharedItems containsSemiMixedTypes="0" containsString="0" containsNumber="1" containsInteger="1" minValue="1752" maxValue="66840"/>
    </cacheField>
    <cacheField name="mai-15" numFmtId="0">
      <sharedItems containsSemiMixedTypes="0" containsString="0" containsNumber="1" containsInteger="1" minValue="2016" maxValue="44200"/>
    </cacheField>
    <cacheField name="juin-15" numFmtId="0">
      <sharedItems containsSemiMixedTypes="0" containsString="0" containsNumber="1" containsInteger="1" minValue="1128" maxValue="39400"/>
    </cacheField>
    <cacheField name="juil-15" numFmtId="0">
      <sharedItems containsSemiMixedTypes="0" containsString="0" containsNumber="1" containsInteger="1" minValue="0" maxValue="48204"/>
    </cacheField>
    <cacheField name="août-15" numFmtId="0">
      <sharedItems containsSemiMixedTypes="0" containsString="0" containsNumber="1" containsInteger="1" minValue="0" maxValue="69984"/>
    </cacheField>
    <cacheField name="sept-15" numFmtId="0">
      <sharedItems containsSemiMixedTypes="0" containsString="0" containsNumber="1" containsInteger="1" minValue="0" maxValue="56112"/>
    </cacheField>
    <cacheField name="oct-15" numFmtId="0">
      <sharedItems containsSemiMixedTypes="0" containsString="0" containsNumber="1" containsInteger="1" minValue="0" maxValue="46872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">
  <r>
    <x v="0"/>
    <n v="3500"/>
    <n v="5600"/>
    <n v="4400"/>
    <n v="4000"/>
    <n v="3400"/>
    <n v="3250"/>
    <n v="3650"/>
    <n v="4950"/>
    <n v="4150"/>
    <n v="4150"/>
    <n v="4850"/>
    <n v="2150"/>
  </r>
  <r>
    <x v="1"/>
    <n v="4500"/>
    <n v="5800"/>
    <n v="7000"/>
    <n v="3300"/>
    <n v="4600"/>
    <n v="4900"/>
    <n v="7688"/>
    <n v="12300"/>
    <n v="8100"/>
    <n v="8700"/>
    <n v="7200"/>
    <n v="6400"/>
  </r>
  <r>
    <x v="2"/>
    <n v="23100"/>
    <n v="39300"/>
    <n v="38700"/>
    <n v="29900"/>
    <n v="32100"/>
    <n v="43200"/>
    <n v="27000"/>
    <n v="13200"/>
    <n v="0"/>
    <n v="0"/>
    <n v="0"/>
    <n v="0"/>
  </r>
  <r>
    <x v="3"/>
    <n v="2136"/>
    <n v="2376"/>
    <n v="2688"/>
    <n v="3600"/>
    <n v="2808"/>
    <n v="1752"/>
    <n v="2016"/>
    <n v="1128"/>
    <n v="1488"/>
    <n v="2952"/>
    <n v="3168"/>
    <n v="2520"/>
  </r>
  <r>
    <x v="4"/>
    <n v="41320"/>
    <n v="54240"/>
    <n v="67464"/>
    <n v="57360"/>
    <n v="59448"/>
    <n v="66840"/>
    <n v="40548"/>
    <n v="26448"/>
    <n v="30864"/>
    <n v="69984"/>
    <n v="56112"/>
    <n v="46872"/>
  </r>
  <r>
    <x v="5"/>
    <n v="37488"/>
    <n v="40068"/>
    <n v="31476"/>
    <n v="21804"/>
    <n v="36948"/>
    <n v="40968"/>
    <n v="39612"/>
    <n v="39012"/>
    <n v="48204"/>
    <n v="52992"/>
    <n v="40644"/>
    <n v="41592"/>
  </r>
  <r>
    <x v="6"/>
    <n v="3000"/>
    <n v="4000"/>
    <n v="6000"/>
    <n v="4000"/>
    <n v="4000"/>
    <n v="5000"/>
    <n v="8000"/>
    <n v="6000"/>
    <n v="7000"/>
    <n v="16000"/>
    <n v="5000"/>
    <n v="4000"/>
  </r>
  <r>
    <x v="7"/>
    <n v="4500"/>
    <n v="5500"/>
    <n v="6500"/>
    <n v="5500"/>
    <n v="5000"/>
    <n v="7250"/>
    <n v="5500"/>
    <n v="5250"/>
    <n v="4500"/>
    <n v="1000"/>
    <n v="4750"/>
    <n v="2500"/>
  </r>
  <r>
    <x v="8"/>
    <n v="31000"/>
    <n v="39400"/>
    <n v="37600"/>
    <n v="36000"/>
    <n v="40400"/>
    <n v="43800"/>
    <n v="44200"/>
    <n v="39400"/>
    <n v="42800"/>
    <n v="48400"/>
    <n v="38400"/>
    <n v="344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4" dataOnRows="1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showHeaders="0" outline="1" outlineData="1" multipleFieldFilters="0" chartFormat="23">
  <location ref="A1:C13" firstHeaderRow="0" firstDataRow="1" firstDataCol="1"/>
  <pivotFields count="13">
    <pivotField axis="axisCol" showAll="0">
      <items count="10">
        <item x="0"/>
        <item h="1" x="1"/>
        <item h="1" x="2"/>
        <item h="1" x="3"/>
        <item h="1" x="4"/>
        <item h="1" x="5"/>
        <item h="1" x="6"/>
        <item h="1" x="7"/>
        <item h="1" x="8"/>
        <item t="default"/>
      </items>
    </pivotField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</pivotFields>
  <rowFields count="1">
    <field x="-2"/>
  </rowFields>
  <rowItems count="12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  <i i="9">
      <x v="9"/>
    </i>
    <i i="10">
      <x v="10"/>
    </i>
    <i i="11">
      <x v="11"/>
    </i>
  </rowItems>
  <colFields count="1">
    <field x="0"/>
  </colFields>
  <colItems count="2">
    <i>
      <x/>
    </i>
    <i t="grand">
      <x/>
    </i>
  </colItems>
  <dataFields count="12">
    <dataField name="Somme de nov-14" fld="1" baseField="0" baseItem="0"/>
    <dataField name="Somme de déc-14" fld="2" baseField="0" baseItem="0"/>
    <dataField name="Somme de janv-15" fld="3" baseField="0" baseItem="0"/>
    <dataField name="Somme de févr-15" fld="4" baseField="0" baseItem="0"/>
    <dataField name="Somme de mars-15" fld="5" baseField="0" baseItem="0"/>
    <dataField name="Somme de avr-15" fld="6" baseField="0" baseItem="0"/>
    <dataField name="Somme de mai-15" fld="7" baseField="0" baseItem="0"/>
    <dataField name="Somme de juin-15" fld="8" baseField="0" baseItem="0"/>
    <dataField name="Somme de juil-15" fld="9" baseField="0" baseItem="0"/>
    <dataField name="Somme de août-15" fld="10" baseField="0" baseItem="0"/>
    <dataField name="Somme de sept-15" fld="11" baseField="0" baseItem="0"/>
    <dataField name="Somme de oct-15" fld="12" baseField="0" baseItem="0"/>
  </dataFields>
  <chartFormats count="21">
    <chartFormat chart="0" format="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5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6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0" format="7" series="1">
      <pivotArea type="data" outline="0" fieldPosition="0">
        <references count="1">
          <reference field="4294967294" count="1" selected="0">
            <x v="3"/>
          </reference>
        </references>
      </pivotArea>
    </chartFormat>
    <chartFormat chart="0" format="8" series="1">
      <pivotArea type="data" outline="0" fieldPosition="0">
        <references count="1">
          <reference field="4294967294" count="1" selected="0">
            <x v="4"/>
          </reference>
        </references>
      </pivotArea>
    </chartFormat>
    <chartFormat chart="0" format="9" series="1">
      <pivotArea type="data" outline="0" fieldPosition="0">
        <references count="1">
          <reference field="4294967294" count="1" selected="0">
            <x v="5"/>
          </reference>
        </references>
      </pivotArea>
    </chartFormat>
    <chartFormat chart="0" format="10" series="1">
      <pivotArea type="data" outline="0" fieldPosition="0">
        <references count="1">
          <reference field="4294967294" count="1" selected="0">
            <x v="6"/>
          </reference>
        </references>
      </pivotArea>
    </chartFormat>
    <chartFormat chart="0" format="11" series="1">
      <pivotArea type="data" outline="0" fieldPosition="0">
        <references count="1">
          <reference field="4294967294" count="1" selected="0">
            <x v="7"/>
          </reference>
        </references>
      </pivotArea>
    </chartFormat>
    <chartFormat chart="0" format="12" series="1">
      <pivotArea type="data" outline="0" fieldPosition="0">
        <references count="1">
          <reference field="4294967294" count="1" selected="0">
            <x v="8"/>
          </reference>
        </references>
      </pivotArea>
    </chartFormat>
    <chartFormat chart="0" format="13" series="1">
      <pivotArea type="data" outline="0" fieldPosition="0">
        <references count="1">
          <reference field="4294967294" count="1" selected="0">
            <x v="9"/>
          </reference>
        </references>
      </pivotArea>
    </chartFormat>
    <chartFormat chart="0" format="14" series="1">
      <pivotArea type="data" outline="0" fieldPosition="0">
        <references count="1">
          <reference field="4294967294" count="1" selected="0">
            <x v="10"/>
          </reference>
        </references>
      </pivotArea>
    </chartFormat>
    <chartFormat chart="0" format="15" series="1">
      <pivotArea type="data" outline="0" fieldPosition="0">
        <references count="1">
          <reference field="4294967294" count="1" selected="0">
            <x v="11"/>
          </reference>
        </references>
      </pivotArea>
    </chartFormat>
    <chartFormat chart="20" format="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20" format="6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20" format="7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20" format="8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20" format="9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  <chartFormat chart="20" format="1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5"/>
          </reference>
        </references>
      </pivotArea>
    </chartFormat>
    <chartFormat chart="20" format="1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6"/>
          </reference>
        </references>
      </pivotArea>
    </chartFormat>
    <chartFormat chart="20" format="1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7"/>
          </reference>
        </references>
      </pivotArea>
    </chartFormat>
    <chartFormat chart="20" format="1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8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RTICLE" sourceName="ARTICLE">
  <pivotTables>
    <pivotTable tabId="5" name="Tableau croisé dynamique2"/>
  </pivotTables>
  <data>
    <tabular pivotCacheId="1">
      <items count="9">
        <i x="0" s="1"/>
        <i x="1"/>
        <i x="2"/>
        <i x="3"/>
        <i x="4"/>
        <i x="5"/>
        <i x="6"/>
        <i x="7"/>
        <i x="8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ARTICLE" cache="Segment_ARTICLE" caption="ARTICLE" rowHeight="241300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2" Type="http://schemas.microsoft.com/office/2007/relationships/slicer" Target="../slicers/slicer1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5:M26"/>
  <sheetViews>
    <sheetView tabSelected="1" workbookViewId="0">
      <selection activeCell="A23" sqref="A23"/>
    </sheetView>
  </sheetViews>
  <sheetFormatPr baseColWidth="10" defaultRowHeight="15" x14ac:dyDescent="0.25"/>
  <cols>
    <col min="1" max="1" width="42" customWidth="1"/>
    <col min="2" max="2" width="17.140625" customWidth="1"/>
    <col min="5" max="5" width="16.5703125" customWidth="1"/>
  </cols>
  <sheetData>
    <row r="5" spans="1:13" x14ac:dyDescent="0.25">
      <c r="A5" s="4" t="s">
        <v>0</v>
      </c>
      <c r="B5" s="6">
        <v>41944</v>
      </c>
      <c r="C5" s="7">
        <v>41974</v>
      </c>
      <c r="D5" s="7">
        <v>42005</v>
      </c>
      <c r="E5" s="7">
        <v>42036</v>
      </c>
      <c r="F5" s="7">
        <v>42064</v>
      </c>
      <c r="G5" s="7">
        <v>42095</v>
      </c>
      <c r="H5" s="7">
        <v>42125</v>
      </c>
      <c r="I5" s="7">
        <v>42156</v>
      </c>
      <c r="J5" s="7">
        <v>42186</v>
      </c>
      <c r="K5" s="7">
        <v>42217</v>
      </c>
      <c r="L5" s="7">
        <v>42248</v>
      </c>
      <c r="M5" s="10">
        <v>42278</v>
      </c>
    </row>
    <row r="6" spans="1:13" x14ac:dyDescent="0.25">
      <c r="A6" s="2" t="s">
        <v>1</v>
      </c>
      <c r="B6" s="3">
        <v>3500</v>
      </c>
      <c r="C6" s="3">
        <v>5600</v>
      </c>
      <c r="D6" s="3">
        <v>4400</v>
      </c>
      <c r="E6" s="5">
        <v>4000</v>
      </c>
      <c r="F6" s="5">
        <v>3400</v>
      </c>
      <c r="G6" s="5">
        <v>3250</v>
      </c>
      <c r="H6" s="5">
        <v>3650</v>
      </c>
      <c r="I6" s="5">
        <v>4950</v>
      </c>
      <c r="J6" s="5">
        <v>4150</v>
      </c>
      <c r="K6" s="8">
        <v>4150</v>
      </c>
      <c r="L6" s="3">
        <v>4850</v>
      </c>
      <c r="M6" s="3">
        <v>2150</v>
      </c>
    </row>
    <row r="7" spans="1:13" x14ac:dyDescent="0.25">
      <c r="A7" s="2" t="s">
        <v>2</v>
      </c>
      <c r="B7" s="3">
        <v>4500</v>
      </c>
      <c r="C7" s="3">
        <v>5800</v>
      </c>
      <c r="D7" s="3">
        <v>7000</v>
      </c>
      <c r="E7" s="5">
        <v>3300</v>
      </c>
      <c r="F7" s="5">
        <v>4600</v>
      </c>
      <c r="G7" s="5">
        <v>4900</v>
      </c>
      <c r="H7" s="5">
        <v>7688</v>
      </c>
      <c r="I7" s="5">
        <v>12300</v>
      </c>
      <c r="J7" s="5">
        <v>8100</v>
      </c>
      <c r="K7" s="8">
        <v>8700</v>
      </c>
      <c r="L7" s="8">
        <v>7200</v>
      </c>
      <c r="M7" s="9">
        <v>6400</v>
      </c>
    </row>
    <row r="8" spans="1:13" x14ac:dyDescent="0.25">
      <c r="A8" s="2" t="s">
        <v>3</v>
      </c>
      <c r="B8" s="3">
        <v>23100</v>
      </c>
      <c r="C8" s="3">
        <v>39300</v>
      </c>
      <c r="D8" s="3">
        <v>38700</v>
      </c>
      <c r="E8" s="5">
        <v>29900</v>
      </c>
      <c r="F8" s="5">
        <v>32100</v>
      </c>
      <c r="G8" s="5">
        <v>43200</v>
      </c>
      <c r="H8" s="5">
        <v>27000</v>
      </c>
      <c r="I8" s="5">
        <v>13200</v>
      </c>
      <c r="J8" s="5">
        <v>0</v>
      </c>
      <c r="K8" s="8">
        <v>0</v>
      </c>
      <c r="L8" s="8">
        <v>0</v>
      </c>
      <c r="M8" s="9">
        <v>0</v>
      </c>
    </row>
    <row r="9" spans="1:13" x14ac:dyDescent="0.25">
      <c r="A9" s="2" t="s">
        <v>4</v>
      </c>
      <c r="B9" s="3">
        <v>2136</v>
      </c>
      <c r="C9" s="8">
        <v>2376</v>
      </c>
      <c r="D9" s="8">
        <v>2688</v>
      </c>
      <c r="E9" s="8">
        <v>3600</v>
      </c>
      <c r="F9" s="8">
        <v>2808</v>
      </c>
      <c r="G9" s="8">
        <v>1752</v>
      </c>
      <c r="H9" s="8">
        <v>2016</v>
      </c>
      <c r="I9" s="8">
        <v>1128</v>
      </c>
      <c r="J9" s="8">
        <v>1488</v>
      </c>
      <c r="K9" s="8">
        <v>2952</v>
      </c>
      <c r="L9" s="8">
        <v>3168</v>
      </c>
      <c r="M9" s="9">
        <v>2520</v>
      </c>
    </row>
    <row r="10" spans="1:13" x14ac:dyDescent="0.25">
      <c r="A10" s="2" t="s">
        <v>5</v>
      </c>
      <c r="B10" s="3">
        <v>41320</v>
      </c>
      <c r="C10" s="8">
        <v>54240</v>
      </c>
      <c r="D10" s="8">
        <v>67464</v>
      </c>
      <c r="E10" s="8">
        <v>57360</v>
      </c>
      <c r="F10" s="8">
        <v>59448</v>
      </c>
      <c r="G10" s="8">
        <v>66840</v>
      </c>
      <c r="H10" s="8">
        <v>40548</v>
      </c>
      <c r="I10" s="8">
        <v>26448</v>
      </c>
      <c r="J10" s="8">
        <v>30864</v>
      </c>
      <c r="K10" s="8">
        <v>69984</v>
      </c>
      <c r="L10" s="8">
        <v>56112</v>
      </c>
      <c r="M10" s="9">
        <v>46872</v>
      </c>
    </row>
    <row r="11" spans="1:13" x14ac:dyDescent="0.25">
      <c r="A11" s="2" t="s">
        <v>6</v>
      </c>
      <c r="B11" s="3">
        <v>37488</v>
      </c>
      <c r="C11" s="8">
        <v>40068</v>
      </c>
      <c r="D11" s="8">
        <v>31476</v>
      </c>
      <c r="E11" s="8">
        <v>21804</v>
      </c>
      <c r="F11" s="8">
        <v>36948</v>
      </c>
      <c r="G11" s="8">
        <v>40968</v>
      </c>
      <c r="H11" s="8">
        <v>39612</v>
      </c>
      <c r="I11" s="8">
        <v>39012</v>
      </c>
      <c r="J11" s="8">
        <v>48204</v>
      </c>
      <c r="K11" s="8">
        <v>52992</v>
      </c>
      <c r="L11" s="8">
        <v>40644</v>
      </c>
      <c r="M11" s="9">
        <v>41592</v>
      </c>
    </row>
    <row r="12" spans="1:13" x14ac:dyDescent="0.25">
      <c r="A12" s="2" t="s">
        <v>7</v>
      </c>
      <c r="B12" s="3">
        <v>3000</v>
      </c>
      <c r="C12" s="8">
        <v>4000</v>
      </c>
      <c r="D12" s="8">
        <v>6000</v>
      </c>
      <c r="E12" s="8">
        <v>4000</v>
      </c>
      <c r="F12" s="8">
        <v>4000</v>
      </c>
      <c r="G12" s="8">
        <v>5000</v>
      </c>
      <c r="H12" s="8">
        <v>8000</v>
      </c>
      <c r="I12" s="8">
        <v>6000</v>
      </c>
      <c r="J12" s="8">
        <v>7000</v>
      </c>
      <c r="K12" s="8">
        <v>16000</v>
      </c>
      <c r="L12" s="8">
        <v>5000</v>
      </c>
      <c r="M12" s="9">
        <v>4000</v>
      </c>
    </row>
    <row r="13" spans="1:13" x14ac:dyDescent="0.25">
      <c r="A13" s="2" t="s">
        <v>8</v>
      </c>
      <c r="B13" s="3">
        <v>4500</v>
      </c>
      <c r="C13" s="5">
        <v>5500</v>
      </c>
      <c r="D13" s="5">
        <v>6500</v>
      </c>
      <c r="E13" s="5">
        <v>5500</v>
      </c>
      <c r="F13" s="5">
        <v>5000</v>
      </c>
      <c r="G13" s="5">
        <v>7250</v>
      </c>
      <c r="H13" s="5">
        <v>5500</v>
      </c>
      <c r="I13" s="5">
        <v>5250</v>
      </c>
      <c r="J13" s="5">
        <v>4500</v>
      </c>
      <c r="K13" s="8">
        <v>1000</v>
      </c>
      <c r="L13" s="8">
        <v>4750</v>
      </c>
      <c r="M13" s="9">
        <v>2500</v>
      </c>
    </row>
    <row r="14" spans="1:13" x14ac:dyDescent="0.25">
      <c r="A14" s="2" t="s">
        <v>9</v>
      </c>
      <c r="B14" s="3">
        <v>31000</v>
      </c>
      <c r="C14" s="8">
        <v>39400</v>
      </c>
      <c r="D14" s="8">
        <v>37600</v>
      </c>
      <c r="E14" s="8">
        <v>36000</v>
      </c>
      <c r="F14" s="8">
        <v>40400</v>
      </c>
      <c r="G14" s="8">
        <v>43800</v>
      </c>
      <c r="H14" s="8">
        <v>44200</v>
      </c>
      <c r="I14" s="5">
        <v>39400</v>
      </c>
      <c r="J14" s="8">
        <v>42800</v>
      </c>
      <c r="K14" s="8">
        <v>48400</v>
      </c>
      <c r="L14" s="8">
        <v>38400</v>
      </c>
      <c r="M14" s="9">
        <v>34400</v>
      </c>
    </row>
    <row r="17" spans="1:5" x14ac:dyDescent="0.25">
      <c r="C17" t="e">
        <f ca="1">OFFSET($A$5,MATCH($A$6,DONNEES!$A$6:$A$14,0),$B$6:$M$6,2,12)</f>
        <v>#VALUE!</v>
      </c>
    </row>
    <row r="19" spans="1:5" x14ac:dyDescent="0.25">
      <c r="A19" s="26" t="s">
        <v>23</v>
      </c>
    </row>
    <row r="20" spans="1:5" x14ac:dyDescent="0.25">
      <c r="A20" s="26" t="s">
        <v>24</v>
      </c>
      <c r="E20" s="1"/>
    </row>
    <row r="21" spans="1:5" s="1" customFormat="1" x14ac:dyDescent="0.25"/>
    <row r="22" spans="1:5" x14ac:dyDescent="0.25">
      <c r="E22" s="11"/>
    </row>
    <row r="25" spans="1:5" x14ac:dyDescent="0.25">
      <c r="E25" s="11"/>
    </row>
    <row r="26" spans="1:5" x14ac:dyDescent="0.25">
      <c r="E26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4:L6"/>
  <sheetViews>
    <sheetView workbookViewId="0">
      <selection activeCell="C5" sqref="C5:E6"/>
    </sheetView>
  </sheetViews>
  <sheetFormatPr baseColWidth="10" defaultRowHeight="15" x14ac:dyDescent="0.25"/>
  <cols>
    <col min="5" max="5" width="11.85546875" customWidth="1"/>
  </cols>
  <sheetData>
    <row r="4" spans="3:12" ht="15.75" thickBot="1" x14ac:dyDescent="0.3"/>
    <row r="5" spans="3:12" x14ac:dyDescent="0.25">
      <c r="C5" s="12" t="s">
        <v>2</v>
      </c>
      <c r="D5" s="13"/>
      <c r="E5" s="14"/>
      <c r="J5" s="18">
        <v>42036</v>
      </c>
      <c r="K5" s="19"/>
      <c r="L5" s="20"/>
    </row>
    <row r="6" spans="3:12" ht="15.75" thickBot="1" x14ac:dyDescent="0.3">
      <c r="C6" s="15"/>
      <c r="D6" s="16"/>
      <c r="E6" s="17"/>
      <c r="J6" s="21"/>
      <c r="K6" s="22"/>
      <c r="L6" s="23"/>
    </row>
  </sheetData>
  <mergeCells count="2">
    <mergeCell ref="C5:E6"/>
    <mergeCell ref="J5:L6"/>
  </mergeCell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DONNEES!$A$6:$A$14</xm:f>
          </x14:formula1>
          <xm:sqref>C5:E6</xm:sqref>
        </x14:dataValidation>
        <x14:dataValidation type="list" allowBlank="1" showInputMessage="1" showErrorMessage="1">
          <x14:formula1>
            <xm:f>DONNEES!B5:M5</xm:f>
          </x14:formula1>
          <xm:sqref>J5:L6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13"/>
  <sheetViews>
    <sheetView workbookViewId="0">
      <selection activeCell="C7" sqref="C7"/>
    </sheetView>
  </sheetViews>
  <sheetFormatPr baseColWidth="10" defaultRowHeight="15" x14ac:dyDescent="0.25"/>
  <cols>
    <col min="1" max="1" width="18" customWidth="1"/>
    <col min="2" max="2" width="36.140625" customWidth="1"/>
    <col min="3" max="3" width="14.85546875" customWidth="1"/>
    <col min="4" max="4" width="36.85546875" customWidth="1"/>
    <col min="5" max="5" width="54" bestFit="1" customWidth="1"/>
    <col min="6" max="6" width="30.42578125" bestFit="1" customWidth="1"/>
    <col min="7" max="7" width="38.85546875" bestFit="1" customWidth="1"/>
    <col min="8" max="8" width="27.85546875" bestFit="1" customWidth="1"/>
    <col min="9" max="9" width="37" bestFit="1" customWidth="1"/>
    <col min="10" max="10" width="26" bestFit="1" customWidth="1"/>
    <col min="11" max="11" width="12.5703125" customWidth="1"/>
    <col min="12" max="12" width="17.5703125" bestFit="1" customWidth="1"/>
    <col min="13" max="13" width="16.42578125" bestFit="1" customWidth="1"/>
  </cols>
  <sheetData>
    <row r="1" spans="1:3" x14ac:dyDescent="0.25">
      <c r="B1" s="1" t="s">
        <v>1</v>
      </c>
      <c r="C1" s="1" t="s">
        <v>10</v>
      </c>
    </row>
    <row r="2" spans="1:3" x14ac:dyDescent="0.25">
      <c r="A2" s="24" t="s">
        <v>11</v>
      </c>
      <c r="B2" s="25">
        <v>3500</v>
      </c>
      <c r="C2" s="25">
        <v>3500</v>
      </c>
    </row>
    <row r="3" spans="1:3" x14ac:dyDescent="0.25">
      <c r="A3" s="24" t="s">
        <v>12</v>
      </c>
      <c r="B3" s="25">
        <v>5600</v>
      </c>
      <c r="C3" s="25">
        <v>5600</v>
      </c>
    </row>
    <row r="4" spans="1:3" x14ac:dyDescent="0.25">
      <c r="A4" s="24" t="s">
        <v>13</v>
      </c>
      <c r="B4" s="25">
        <v>4400</v>
      </c>
      <c r="C4" s="25">
        <v>4400</v>
      </c>
    </row>
    <row r="5" spans="1:3" x14ac:dyDescent="0.25">
      <c r="A5" s="24" t="s">
        <v>14</v>
      </c>
      <c r="B5" s="25">
        <v>4000</v>
      </c>
      <c r="C5" s="25">
        <v>4000</v>
      </c>
    </row>
    <row r="6" spans="1:3" x14ac:dyDescent="0.25">
      <c r="A6" s="24" t="s">
        <v>15</v>
      </c>
      <c r="B6" s="25">
        <v>3400</v>
      </c>
      <c r="C6" s="25">
        <v>3400</v>
      </c>
    </row>
    <row r="7" spans="1:3" x14ac:dyDescent="0.25">
      <c r="A7" s="24" t="s">
        <v>16</v>
      </c>
      <c r="B7" s="25">
        <v>3250</v>
      </c>
      <c r="C7" s="25">
        <v>3250</v>
      </c>
    </row>
    <row r="8" spans="1:3" x14ac:dyDescent="0.25">
      <c r="A8" s="24" t="s">
        <v>17</v>
      </c>
      <c r="B8" s="25">
        <v>3650</v>
      </c>
      <c r="C8" s="25">
        <v>3650</v>
      </c>
    </row>
    <row r="9" spans="1:3" x14ac:dyDescent="0.25">
      <c r="A9" s="24" t="s">
        <v>18</v>
      </c>
      <c r="B9" s="25">
        <v>4950</v>
      </c>
      <c r="C9" s="25">
        <v>4950</v>
      </c>
    </row>
    <row r="10" spans="1:3" x14ac:dyDescent="0.25">
      <c r="A10" s="24" t="s">
        <v>19</v>
      </c>
      <c r="B10" s="25">
        <v>4150</v>
      </c>
      <c r="C10" s="25">
        <v>4150</v>
      </c>
    </row>
    <row r="11" spans="1:3" x14ac:dyDescent="0.25">
      <c r="A11" s="24" t="s">
        <v>20</v>
      </c>
      <c r="B11" s="25">
        <v>4150</v>
      </c>
      <c r="C11" s="25">
        <v>4150</v>
      </c>
    </row>
    <row r="12" spans="1:3" x14ac:dyDescent="0.25">
      <c r="A12" s="24" t="s">
        <v>21</v>
      </c>
      <c r="B12" s="25">
        <v>4850</v>
      </c>
      <c r="C12" s="25">
        <v>4850</v>
      </c>
    </row>
    <row r="13" spans="1:3" x14ac:dyDescent="0.25">
      <c r="A13" s="24" t="s">
        <v>22</v>
      </c>
      <c r="B13" s="25">
        <v>2150</v>
      </c>
      <c r="C13" s="25">
        <v>2150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activeCell="J2" sqref="J2"/>
    </sheetView>
  </sheetViews>
  <sheetFormatPr baseColWidth="10" defaultRowHeight="15" x14ac:dyDescent="0.25"/>
  <cols>
    <col min="1" max="1" width="40.7109375" customWidth="1"/>
  </cols>
  <sheetData/>
  <pageMargins left="0.7" right="0.7" top="0.75" bottom="0.75" header="0.3" footer="0.3"/>
  <drawing r:id="rId1"/>
  <extLst>
    <ext xmlns:x14="http://schemas.microsoft.com/office/spreadsheetml/2009/9/main" uri="{A8765BA9-456A-4dab-B4F3-ACF838C121DE}">
      <x14:slicerList>
        <x14:slicer r:id="rId2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DONNEES</vt:lpstr>
      <vt:lpstr>TB</vt:lpstr>
      <vt:lpstr>MON TCD</vt:lpstr>
      <vt:lpstr>MON GRAPH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kkenfaoui</dc:creator>
  <cp:lastModifiedBy>XLSolutions, (Marc)</cp:lastModifiedBy>
  <dcterms:created xsi:type="dcterms:W3CDTF">2015-12-10T13:40:07Z</dcterms:created>
  <dcterms:modified xsi:type="dcterms:W3CDTF">2015-12-21T15:16:38Z</dcterms:modified>
</cp:coreProperties>
</file>