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camomille despres\"/>
    </mc:Choice>
  </mc:AlternateContent>
  <bookViews>
    <workbookView xWindow="17280" yWindow="465" windowWidth="16320" windowHeight="19755" tabRatio="500"/>
  </bookViews>
  <sheets>
    <sheet name="Secteur est" sheetId="1" r:id="rId1"/>
    <sheet name="Secteur centre" sheetId="2" r:id="rId2"/>
    <sheet name="Secteur ouest" sheetId="3" r:id="rId3"/>
    <sheet name="Resp" sheetId="4" r:id="rId4"/>
    <sheet name="Tables" sheetId="5" r:id="rId5"/>
  </sheets>
  <functionGroups builtInGroupCount="18"/>
  <definedNames>
    <definedName name="selColonne">'Secteur est'!$B$1:$L$1</definedName>
    <definedName name="selColonneResp">Resp!$A$2:$I$2</definedName>
    <definedName name="selOnglet">Tables!$A$5:$A$7</definedName>
    <definedName name="tabTranscode">Tables!$D$5:$I$40</definedName>
  </definedNames>
  <calcPr calcId="152511" refMode="R1C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1" i="1" l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I40" i="5"/>
  <c r="F40" i="5"/>
  <c r="I39" i="5"/>
  <c r="F39" i="5"/>
  <c r="I38" i="5"/>
  <c r="F38" i="5"/>
  <c r="I37" i="5"/>
  <c r="F37" i="5"/>
  <c r="I36" i="5"/>
  <c r="F36" i="5"/>
  <c r="I35" i="5"/>
  <c r="F35" i="5"/>
  <c r="I34" i="5"/>
  <c r="F34" i="5"/>
  <c r="I33" i="5"/>
  <c r="F33" i="5"/>
  <c r="I32" i="5"/>
  <c r="F32" i="5"/>
  <c r="I31" i="5"/>
  <c r="F31" i="5"/>
  <c r="I30" i="5"/>
  <c r="F30" i="5"/>
  <c r="I29" i="5"/>
  <c r="F29" i="5"/>
  <c r="I28" i="5"/>
  <c r="F28" i="5"/>
  <c r="I27" i="5"/>
  <c r="F27" i="5"/>
  <c r="I26" i="5"/>
  <c r="F26" i="5"/>
  <c r="I25" i="5"/>
  <c r="F25" i="5"/>
  <c r="I24" i="5"/>
  <c r="F24" i="5"/>
  <c r="I23" i="5"/>
  <c r="F23" i="5"/>
  <c r="I22" i="5"/>
  <c r="F22" i="5"/>
  <c r="I21" i="5"/>
  <c r="F21" i="5"/>
  <c r="I20" i="5"/>
  <c r="F20" i="5"/>
  <c r="I19" i="5"/>
  <c r="F19" i="5"/>
  <c r="I18" i="5"/>
  <c r="F18" i="5"/>
  <c r="I17" i="5"/>
  <c r="F17" i="5"/>
  <c r="I16" i="5"/>
  <c r="F16" i="5"/>
  <c r="I15" i="5"/>
  <c r="F15" i="5"/>
  <c r="I14" i="5"/>
  <c r="F14" i="5"/>
  <c r="I13" i="5"/>
  <c r="F13" i="5"/>
  <c r="I12" i="5"/>
  <c r="F12" i="5"/>
  <c r="I11" i="5"/>
  <c r="F11" i="5"/>
  <c r="I10" i="5"/>
  <c r="F10" i="5"/>
  <c r="I9" i="5"/>
  <c r="F9" i="5"/>
  <c r="I8" i="5"/>
  <c r="F8" i="5"/>
  <c r="I7" i="5"/>
  <c r="F7" i="5"/>
  <c r="I6" i="5"/>
  <c r="F6" i="5"/>
  <c r="I5" i="5"/>
  <c r="F5" i="5"/>
  <c r="B3" i="1" l="1"/>
  <c r="B4" i="1"/>
  <c r="B5" i="1"/>
  <c r="B6" i="1"/>
  <c r="B7" i="1"/>
  <c r="B8" i="1"/>
  <c r="B9" i="1"/>
  <c r="B10" i="1"/>
  <c r="B11" i="1"/>
  <c r="B2" i="1"/>
  <c r="B3" i="3"/>
  <c r="B4" i="3"/>
  <c r="B5" i="3"/>
  <c r="B6" i="3"/>
  <c r="B7" i="3"/>
  <c r="B8" i="3"/>
  <c r="B9" i="3"/>
  <c r="B10" i="3"/>
  <c r="B11" i="3"/>
  <c r="B2" i="3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<sst xmlns="http://schemas.openxmlformats.org/spreadsheetml/2006/main" count="762" uniqueCount="77">
  <si>
    <t>id</t>
  </si>
  <si>
    <t>commune</t>
  </si>
  <si>
    <t>concerne</t>
  </si>
  <si>
    <t>question à traiter</t>
  </si>
  <si>
    <t>discussion</t>
  </si>
  <si>
    <t>réponse secteur</t>
  </si>
  <si>
    <t>Secteur</t>
  </si>
  <si>
    <t>Réponse</t>
  </si>
  <si>
    <t>A faire</t>
  </si>
  <si>
    <t>YN - resp</t>
  </si>
  <si>
    <t>thème</t>
  </si>
  <si>
    <t>arrondissement</t>
  </si>
  <si>
    <t>date</t>
  </si>
  <si>
    <t>Commune1</t>
  </si>
  <si>
    <t>thème1</t>
  </si>
  <si>
    <t>thème2</t>
  </si>
  <si>
    <t>thème3</t>
  </si>
  <si>
    <t>thème4</t>
  </si>
  <si>
    <t>thème5</t>
  </si>
  <si>
    <t>thème6</t>
  </si>
  <si>
    <t>thème7</t>
  </si>
  <si>
    <t>thème8</t>
  </si>
  <si>
    <t>thème9</t>
  </si>
  <si>
    <t>thème10</t>
  </si>
  <si>
    <t>objet1</t>
  </si>
  <si>
    <t>objet2</t>
  </si>
  <si>
    <t>objet3</t>
  </si>
  <si>
    <t>objet4</t>
  </si>
  <si>
    <t>objet5</t>
  </si>
  <si>
    <t>objet6</t>
  </si>
  <si>
    <t>objet7</t>
  </si>
  <si>
    <t>objet8</t>
  </si>
  <si>
    <t>objet9</t>
  </si>
  <si>
    <t>objet10</t>
  </si>
  <si>
    <t>question1</t>
  </si>
  <si>
    <t>question2</t>
  </si>
  <si>
    <t>question3</t>
  </si>
  <si>
    <t>question4</t>
  </si>
  <si>
    <t>question5</t>
  </si>
  <si>
    <t>question6</t>
  </si>
  <si>
    <t>question7</t>
  </si>
  <si>
    <t>question8</t>
  </si>
  <si>
    <t>question9</t>
  </si>
  <si>
    <t>question10</t>
  </si>
  <si>
    <t>discussion1</t>
  </si>
  <si>
    <t>discussion2</t>
  </si>
  <si>
    <t>discussion3</t>
  </si>
  <si>
    <t>discussion4</t>
  </si>
  <si>
    <t>discussion5</t>
  </si>
  <si>
    <t>discussion6</t>
  </si>
  <si>
    <t>discussion7</t>
  </si>
  <si>
    <t>discussion8</t>
  </si>
  <si>
    <t>discussion9</t>
  </si>
  <si>
    <t>discussion10</t>
  </si>
  <si>
    <t>recherche V sur id</t>
  </si>
  <si>
    <t>x</t>
  </si>
  <si>
    <t>Séance resp</t>
  </si>
  <si>
    <t>réponse séance resp</t>
  </si>
  <si>
    <t>réponse2</t>
  </si>
  <si>
    <t>réponse3</t>
  </si>
  <si>
    <t>réponse5</t>
  </si>
  <si>
    <t>réponse6</t>
  </si>
  <si>
    <t>réponse7</t>
  </si>
  <si>
    <t>réponse9</t>
  </si>
  <si>
    <t>A masquer</t>
  </si>
  <si>
    <t>Masquée</t>
  </si>
  <si>
    <t>Secteur est</t>
  </si>
  <si>
    <t>Secteur centre</t>
  </si>
  <si>
    <t>Secteur ouest</t>
  </si>
  <si>
    <t>Récapitulation des Onglets</t>
  </si>
  <si>
    <t>NOM</t>
  </si>
  <si>
    <t>Colonne</t>
  </si>
  <si>
    <t>Colonne Resp</t>
  </si>
  <si>
    <t>Colonne Ref</t>
  </si>
  <si>
    <t>Colonne Resp Ref</t>
  </si>
  <si>
    <t>#Code Secteur</t>
  </si>
  <si>
    <t>Description des 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</si>
</sst>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2" borderId="0" xfId="0" applyFont="1" applyFill="1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3" borderId="0" xfId="0" applyFont="1" applyFill="1"/>
    <xf numFmtId="0" fontId="0" fillId="0" borderId="0" xfId="0" applyNumberFormat="1"/>
    <xf numFmtId="0" fontId="5" fillId="0" borderId="0" xfId="0" applyFont="1"/>
    <xf numFmtId="0" fontId="4" fillId="4" borderId="0" xfId="0" applyFont="1" applyFill="1"/>
    <xf numFmtId="0" fontId="6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1" fillId="0" borderId="0" xfId="0" applyNumberFormat="1" applyFont="1" applyFill="1"/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914400</xdr:colOff>
      <xdr:row>0</xdr:row>
      <xdr:rowOff>400050</xdr:rowOff>
    </xdr:to>
    <xdr:sp macro="[0]!Transfert" textlink="">
      <xdr:nvSpPr>
        <xdr:cNvPr id="2" name="Pentagone 1"/>
        <xdr:cNvSpPr/>
      </xdr:nvSpPr>
      <xdr:spPr>
        <a:xfrm>
          <a:off x="0" y="0"/>
          <a:ext cx="1752600" cy="4000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Transfert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sp macro="[0]!RecupOnglets" textlink="">
      <xdr:nvSpPr>
        <xdr:cNvPr id="2" name="Rectangle à coins arrondis 1"/>
        <xdr:cNvSpPr/>
      </xdr:nvSpPr>
      <xdr:spPr>
        <a:xfrm>
          <a:off x="3248025" y="200025"/>
          <a:ext cx="15716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 CENA" panose="02000000000000000000" pitchFamily="2" charset="0"/>
            </a:rPr>
            <a:t>ReInit Onglets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3" name="Rectangle à coins arrondis 2"/>
        <xdr:cNvSpPr/>
      </xdr:nvSpPr>
      <xdr:spPr>
        <a:xfrm>
          <a:off x="9639300" y="0"/>
          <a:ext cx="25146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 BERKLEY" panose="02000000000000000000" pitchFamily="2" charset="0"/>
            </a:rPr>
            <a:t>(c)2016, (c)XLSolutionS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L81"/>
  <sheetViews>
    <sheetView tabSelected="1" workbookViewId="0">
      <selection activeCell="B27" sqref="B27"/>
    </sheetView>
  </sheetViews>
  <sheetFormatPr baseColWidth="10" defaultRowHeight="15.75" x14ac:dyDescent="0.25"/>
  <cols>
    <col min="4" max="4" width="14.125" bestFit="1" customWidth="1"/>
    <col min="8" max="8" width="16.125" customWidth="1"/>
    <col min="10" max="10" width="14.375" bestFit="1" customWidth="1"/>
    <col min="12" max="12" width="18" bestFit="1" customWidth="1"/>
    <col min="13" max="13" width="16.625" bestFit="1" customWidth="1"/>
  </cols>
  <sheetData>
    <row r="1" spans="1:12" s="1" customFormat="1" x14ac:dyDescent="0.25">
      <c r="B1" s="2" t="s">
        <v>0</v>
      </c>
      <c r="C1" s="2" t="s">
        <v>12</v>
      </c>
      <c r="D1" s="1" t="s">
        <v>11</v>
      </c>
      <c r="E1" s="2" t="s">
        <v>1</v>
      </c>
      <c r="F1" s="1" t="s">
        <v>10</v>
      </c>
      <c r="G1" s="2" t="s">
        <v>2</v>
      </c>
      <c r="H1" s="2" t="s">
        <v>3</v>
      </c>
      <c r="I1" s="2" t="s">
        <v>4</v>
      </c>
      <c r="J1" s="1" t="s">
        <v>5</v>
      </c>
      <c r="K1" s="1" t="s">
        <v>56</v>
      </c>
      <c r="L1" s="1" t="s">
        <v>57</v>
      </c>
    </row>
    <row r="2" spans="1:12" x14ac:dyDescent="0.25">
      <c r="A2">
        <v>1</v>
      </c>
      <c r="B2" t="str">
        <f>"est_"&amp;A2</f>
        <v>est_1</v>
      </c>
      <c r="C2" s="3">
        <v>42623</v>
      </c>
      <c r="D2">
        <v>4</v>
      </c>
      <c r="E2" t="s">
        <v>13</v>
      </c>
      <c r="F2" t="s">
        <v>14</v>
      </c>
      <c r="G2" t="s">
        <v>24</v>
      </c>
      <c r="H2" t="s">
        <v>34</v>
      </c>
      <c r="I2" t="s">
        <v>44</v>
      </c>
      <c r="K2" t="s">
        <v>55</v>
      </c>
      <c r="L2" t="s">
        <v>54</v>
      </c>
    </row>
    <row r="3" spans="1:12" x14ac:dyDescent="0.25">
      <c r="A3">
        <v>2</v>
      </c>
      <c r="B3" t="str">
        <f t="shared" ref="B3:B11" si="0">"est_"&amp;A3</f>
        <v>est_2</v>
      </c>
      <c r="C3" s="3">
        <v>42624</v>
      </c>
      <c r="D3">
        <v>4</v>
      </c>
      <c r="E3" t="s">
        <v>13</v>
      </c>
      <c r="F3" t="s">
        <v>15</v>
      </c>
      <c r="G3" t="s">
        <v>25</v>
      </c>
      <c r="H3" t="s">
        <v>35</v>
      </c>
      <c r="I3" t="s">
        <v>45</v>
      </c>
      <c r="J3" t="s">
        <v>58</v>
      </c>
    </row>
    <row r="4" spans="1:12" x14ac:dyDescent="0.25">
      <c r="A4">
        <v>3</v>
      </c>
      <c r="B4" t="str">
        <f t="shared" si="0"/>
        <v>est_3</v>
      </c>
      <c r="C4" s="3">
        <v>42625</v>
      </c>
      <c r="D4">
        <v>4</v>
      </c>
      <c r="E4" t="s">
        <v>13</v>
      </c>
      <c r="F4" t="s">
        <v>16</v>
      </c>
      <c r="G4" t="s">
        <v>26</v>
      </c>
      <c r="H4" t="s">
        <v>36</v>
      </c>
      <c r="I4" t="s">
        <v>46</v>
      </c>
      <c r="J4" t="s">
        <v>59</v>
      </c>
    </row>
    <row r="5" spans="1:12" x14ac:dyDescent="0.25">
      <c r="A5">
        <v>4</v>
      </c>
      <c r="B5" t="str">
        <f t="shared" si="0"/>
        <v>est_4</v>
      </c>
      <c r="C5" s="3">
        <v>42626</v>
      </c>
      <c r="D5">
        <v>5</v>
      </c>
      <c r="E5" t="s">
        <v>13</v>
      </c>
      <c r="F5" t="s">
        <v>17</v>
      </c>
      <c r="G5" t="s">
        <v>27</v>
      </c>
      <c r="H5" t="s">
        <v>37</v>
      </c>
      <c r="I5" t="s">
        <v>47</v>
      </c>
      <c r="K5" t="s">
        <v>55</v>
      </c>
    </row>
    <row r="6" spans="1:12" x14ac:dyDescent="0.25">
      <c r="A6">
        <v>5</v>
      </c>
      <c r="B6" t="str">
        <f t="shared" si="0"/>
        <v>est_5</v>
      </c>
      <c r="C6" s="3">
        <v>42627</v>
      </c>
      <c r="D6">
        <v>5</v>
      </c>
      <c r="E6" t="s">
        <v>13</v>
      </c>
      <c r="F6" t="s">
        <v>18</v>
      </c>
      <c r="G6" t="s">
        <v>28</v>
      </c>
      <c r="H6" t="s">
        <v>38</v>
      </c>
      <c r="I6" t="s">
        <v>48</v>
      </c>
      <c r="J6" t="s">
        <v>60</v>
      </c>
    </row>
    <row r="7" spans="1:12" x14ac:dyDescent="0.25">
      <c r="A7">
        <v>6</v>
      </c>
      <c r="B7" t="str">
        <f t="shared" si="0"/>
        <v>est_6</v>
      </c>
      <c r="C7" s="3">
        <v>42628</v>
      </c>
      <c r="D7">
        <v>5</v>
      </c>
      <c r="E7" t="s">
        <v>13</v>
      </c>
      <c r="F7" t="s">
        <v>19</v>
      </c>
      <c r="G7" t="s">
        <v>29</v>
      </c>
      <c r="H7" t="s">
        <v>39</v>
      </c>
      <c r="I7" t="s">
        <v>49</v>
      </c>
      <c r="J7" t="s">
        <v>61</v>
      </c>
    </row>
    <row r="8" spans="1:12" x14ac:dyDescent="0.25">
      <c r="A8">
        <v>7</v>
      </c>
      <c r="B8" t="str">
        <f t="shared" si="0"/>
        <v>est_7</v>
      </c>
      <c r="C8" s="3">
        <v>42629</v>
      </c>
      <c r="D8">
        <v>5</v>
      </c>
      <c r="E8" t="s">
        <v>13</v>
      </c>
      <c r="F8" t="s">
        <v>20</v>
      </c>
      <c r="G8" t="s">
        <v>30</v>
      </c>
      <c r="H8" t="s">
        <v>40</v>
      </c>
      <c r="I8" t="s">
        <v>50</v>
      </c>
      <c r="J8" t="s">
        <v>62</v>
      </c>
    </row>
    <row r="9" spans="1:12" x14ac:dyDescent="0.25">
      <c r="A9">
        <v>8</v>
      </c>
      <c r="B9" t="str">
        <f t="shared" si="0"/>
        <v>est_8</v>
      </c>
      <c r="C9" s="3">
        <v>42630</v>
      </c>
      <c r="D9">
        <v>6</v>
      </c>
      <c r="E9" t="s">
        <v>13</v>
      </c>
      <c r="F9" t="s">
        <v>21</v>
      </c>
      <c r="G9" t="s">
        <v>31</v>
      </c>
      <c r="H9" t="s">
        <v>41</v>
      </c>
      <c r="I9" t="s">
        <v>51</v>
      </c>
      <c r="K9" t="s">
        <v>55</v>
      </c>
    </row>
    <row r="10" spans="1:12" x14ac:dyDescent="0.25">
      <c r="A10">
        <v>9</v>
      </c>
      <c r="B10" t="str">
        <f t="shared" si="0"/>
        <v>est_9</v>
      </c>
      <c r="C10" s="3">
        <v>42631</v>
      </c>
      <c r="D10">
        <v>6</v>
      </c>
      <c r="E10" t="s">
        <v>13</v>
      </c>
      <c r="F10" t="s">
        <v>22</v>
      </c>
      <c r="G10" t="s">
        <v>32</v>
      </c>
      <c r="H10" t="s">
        <v>42</v>
      </c>
      <c r="I10" t="s">
        <v>52</v>
      </c>
      <c r="J10" t="s">
        <v>63</v>
      </c>
    </row>
    <row r="11" spans="1:12" x14ac:dyDescent="0.25">
      <c r="A11">
        <v>10</v>
      </c>
      <c r="B11" t="str">
        <f t="shared" si="0"/>
        <v>est_10</v>
      </c>
      <c r="C11" s="3">
        <v>42632</v>
      </c>
      <c r="D11">
        <v>6</v>
      </c>
      <c r="E11" t="s">
        <v>13</v>
      </c>
      <c r="F11" t="s">
        <v>23</v>
      </c>
      <c r="G11" t="s">
        <v>33</v>
      </c>
      <c r="H11" t="s">
        <v>43</v>
      </c>
      <c r="I11" t="s">
        <v>53</v>
      </c>
      <c r="K11" t="s">
        <v>55</v>
      </c>
    </row>
    <row r="12" spans="1:12" x14ac:dyDescent="0.25">
      <c r="A12">
        <v>1</v>
      </c>
      <c r="B12" t="str">
        <f>"est_"&amp;A12</f>
        <v>est_1</v>
      </c>
      <c r="C12" s="3">
        <v>42623</v>
      </c>
      <c r="D12">
        <v>4</v>
      </c>
      <c r="E12" t="s">
        <v>13</v>
      </c>
      <c r="F12" t="s">
        <v>14</v>
      </c>
      <c r="G12" t="s">
        <v>24</v>
      </c>
      <c r="H12" t="s">
        <v>34</v>
      </c>
      <c r="I12" t="s">
        <v>44</v>
      </c>
      <c r="K12" t="s">
        <v>55</v>
      </c>
      <c r="L12" t="s">
        <v>54</v>
      </c>
    </row>
    <row r="13" spans="1:12" x14ac:dyDescent="0.25">
      <c r="A13">
        <v>2</v>
      </c>
      <c r="B13" t="str">
        <f t="shared" ref="B13:B21" si="1">"est_"&amp;A13</f>
        <v>est_2</v>
      </c>
      <c r="C13" s="3">
        <v>42624</v>
      </c>
      <c r="D13">
        <v>4</v>
      </c>
      <c r="E13" t="s">
        <v>13</v>
      </c>
      <c r="F13" t="s">
        <v>15</v>
      </c>
      <c r="G13" t="s">
        <v>25</v>
      </c>
      <c r="H13" t="s">
        <v>35</v>
      </c>
      <c r="I13" t="s">
        <v>45</v>
      </c>
      <c r="J13" t="s">
        <v>58</v>
      </c>
    </row>
    <row r="14" spans="1:12" x14ac:dyDescent="0.25">
      <c r="A14">
        <v>3</v>
      </c>
      <c r="B14" t="str">
        <f t="shared" si="1"/>
        <v>est_3</v>
      </c>
      <c r="C14" s="3">
        <v>42625</v>
      </c>
      <c r="D14">
        <v>4</v>
      </c>
      <c r="E14" t="s">
        <v>13</v>
      </c>
      <c r="F14" t="s">
        <v>16</v>
      </c>
      <c r="G14" t="s">
        <v>26</v>
      </c>
      <c r="H14" t="s">
        <v>36</v>
      </c>
      <c r="I14" t="s">
        <v>46</v>
      </c>
      <c r="J14" t="s">
        <v>59</v>
      </c>
    </row>
    <row r="15" spans="1:12" x14ac:dyDescent="0.25">
      <c r="A15">
        <v>4</v>
      </c>
      <c r="B15" t="str">
        <f t="shared" si="1"/>
        <v>est_4</v>
      </c>
      <c r="C15" s="3">
        <v>42626</v>
      </c>
      <c r="D15">
        <v>5</v>
      </c>
      <c r="E15" t="s">
        <v>13</v>
      </c>
      <c r="F15" t="s">
        <v>17</v>
      </c>
      <c r="G15" t="s">
        <v>27</v>
      </c>
      <c r="H15" t="s">
        <v>37</v>
      </c>
      <c r="I15" t="s">
        <v>47</v>
      </c>
      <c r="K15" t="s">
        <v>55</v>
      </c>
    </row>
    <row r="16" spans="1:12" x14ac:dyDescent="0.25">
      <c r="A16">
        <v>5</v>
      </c>
      <c r="B16" t="str">
        <f t="shared" si="1"/>
        <v>est_5</v>
      </c>
      <c r="C16" s="3">
        <v>42627</v>
      </c>
      <c r="D16">
        <v>5</v>
      </c>
      <c r="E16" t="s">
        <v>13</v>
      </c>
      <c r="F16" t="s">
        <v>18</v>
      </c>
      <c r="G16" t="s">
        <v>28</v>
      </c>
      <c r="H16" t="s">
        <v>38</v>
      </c>
      <c r="I16" t="s">
        <v>48</v>
      </c>
      <c r="J16" t="s">
        <v>60</v>
      </c>
    </row>
    <row r="17" spans="1:12" x14ac:dyDescent="0.25">
      <c r="A17">
        <v>6</v>
      </c>
      <c r="B17" t="str">
        <f t="shared" si="1"/>
        <v>est_6</v>
      </c>
      <c r="C17" s="3">
        <v>42628</v>
      </c>
      <c r="D17">
        <v>5</v>
      </c>
      <c r="E17" t="s">
        <v>13</v>
      </c>
      <c r="F17" t="s">
        <v>19</v>
      </c>
      <c r="G17" t="s">
        <v>29</v>
      </c>
      <c r="H17" t="s">
        <v>39</v>
      </c>
      <c r="I17" t="s">
        <v>49</v>
      </c>
      <c r="J17" t="s">
        <v>61</v>
      </c>
    </row>
    <row r="18" spans="1:12" x14ac:dyDescent="0.25">
      <c r="A18">
        <v>7</v>
      </c>
      <c r="B18" t="str">
        <f t="shared" si="1"/>
        <v>est_7</v>
      </c>
      <c r="C18" s="3">
        <v>42629</v>
      </c>
      <c r="D18">
        <v>5</v>
      </c>
      <c r="E18" t="s">
        <v>13</v>
      </c>
      <c r="F18" t="s">
        <v>20</v>
      </c>
      <c r="G18" t="s">
        <v>30</v>
      </c>
      <c r="H18" t="s">
        <v>40</v>
      </c>
      <c r="I18" t="s">
        <v>50</v>
      </c>
      <c r="J18" t="s">
        <v>62</v>
      </c>
    </row>
    <row r="19" spans="1:12" x14ac:dyDescent="0.25">
      <c r="A19">
        <v>8</v>
      </c>
      <c r="B19" t="str">
        <f t="shared" si="1"/>
        <v>est_8</v>
      </c>
      <c r="C19" s="3">
        <v>42630</v>
      </c>
      <c r="D19">
        <v>6</v>
      </c>
      <c r="E19" t="s">
        <v>13</v>
      </c>
      <c r="F19" t="s">
        <v>21</v>
      </c>
      <c r="G19" t="s">
        <v>31</v>
      </c>
      <c r="H19" t="s">
        <v>41</v>
      </c>
      <c r="I19" t="s">
        <v>51</v>
      </c>
      <c r="K19" t="s">
        <v>55</v>
      </c>
    </row>
    <row r="20" spans="1:12" x14ac:dyDescent="0.25">
      <c r="A20">
        <v>9</v>
      </c>
      <c r="B20" t="str">
        <f t="shared" si="1"/>
        <v>est_9</v>
      </c>
      <c r="C20" s="3">
        <v>42631</v>
      </c>
      <c r="D20">
        <v>6</v>
      </c>
      <c r="E20" t="s">
        <v>13</v>
      </c>
      <c r="F20" t="s">
        <v>22</v>
      </c>
      <c r="G20" t="s">
        <v>32</v>
      </c>
      <c r="H20" t="s">
        <v>42</v>
      </c>
      <c r="I20" t="s">
        <v>52</v>
      </c>
      <c r="J20" t="s">
        <v>63</v>
      </c>
    </row>
    <row r="21" spans="1:12" x14ac:dyDescent="0.25">
      <c r="A21">
        <v>10</v>
      </c>
      <c r="B21" t="str">
        <f t="shared" si="1"/>
        <v>est_10</v>
      </c>
      <c r="C21" s="3">
        <v>42632</v>
      </c>
      <c r="D21">
        <v>6</v>
      </c>
      <c r="E21" t="s">
        <v>13</v>
      </c>
      <c r="F21" t="s">
        <v>23</v>
      </c>
      <c r="G21" t="s">
        <v>33</v>
      </c>
      <c r="H21" t="s">
        <v>43</v>
      </c>
      <c r="I21" t="s">
        <v>53</v>
      </c>
      <c r="K21" t="s">
        <v>55</v>
      </c>
    </row>
    <row r="22" spans="1:12" x14ac:dyDescent="0.25">
      <c r="A22">
        <v>1</v>
      </c>
      <c r="B22" t="str">
        <f>"est_"&amp;A22</f>
        <v>est_1</v>
      </c>
      <c r="C22" s="3">
        <v>42623</v>
      </c>
      <c r="D22">
        <v>4</v>
      </c>
      <c r="E22" t="s">
        <v>13</v>
      </c>
      <c r="F22" t="s">
        <v>14</v>
      </c>
      <c r="G22" t="s">
        <v>24</v>
      </c>
      <c r="H22" t="s">
        <v>34</v>
      </c>
      <c r="I22" t="s">
        <v>44</v>
      </c>
      <c r="K22" t="s">
        <v>55</v>
      </c>
      <c r="L22" t="s">
        <v>54</v>
      </c>
    </row>
    <row r="23" spans="1:12" x14ac:dyDescent="0.25">
      <c r="A23">
        <v>2</v>
      </c>
      <c r="B23" t="str">
        <f t="shared" ref="B23:B31" si="2">"est_"&amp;A23</f>
        <v>est_2</v>
      </c>
      <c r="C23" s="3">
        <v>42624</v>
      </c>
      <c r="D23">
        <v>4</v>
      </c>
      <c r="E23" t="s">
        <v>13</v>
      </c>
      <c r="F23" t="s">
        <v>15</v>
      </c>
      <c r="G23" t="s">
        <v>25</v>
      </c>
      <c r="H23" t="s">
        <v>35</v>
      </c>
      <c r="I23" t="s">
        <v>45</v>
      </c>
      <c r="J23" t="s">
        <v>58</v>
      </c>
    </row>
    <row r="24" spans="1:12" x14ac:dyDescent="0.25">
      <c r="A24">
        <v>3</v>
      </c>
      <c r="B24" t="str">
        <f t="shared" si="2"/>
        <v>est_3</v>
      </c>
      <c r="C24" s="3">
        <v>42625</v>
      </c>
      <c r="D24">
        <v>4</v>
      </c>
      <c r="E24" t="s">
        <v>13</v>
      </c>
      <c r="F24" t="s">
        <v>16</v>
      </c>
      <c r="G24" t="s">
        <v>26</v>
      </c>
      <c r="H24" t="s">
        <v>36</v>
      </c>
      <c r="I24" t="s">
        <v>46</v>
      </c>
      <c r="J24" t="s">
        <v>59</v>
      </c>
    </row>
    <row r="25" spans="1:12" x14ac:dyDescent="0.25">
      <c r="A25">
        <v>4</v>
      </c>
      <c r="B25" t="str">
        <f t="shared" si="2"/>
        <v>est_4</v>
      </c>
      <c r="C25" s="3">
        <v>42626</v>
      </c>
      <c r="D25">
        <v>5</v>
      </c>
      <c r="E25" t="s">
        <v>13</v>
      </c>
      <c r="F25" t="s">
        <v>17</v>
      </c>
      <c r="G25" t="s">
        <v>27</v>
      </c>
      <c r="H25" t="s">
        <v>37</v>
      </c>
      <c r="I25" t="s">
        <v>47</v>
      </c>
      <c r="K25" t="s">
        <v>55</v>
      </c>
    </row>
    <row r="26" spans="1:12" x14ac:dyDescent="0.25">
      <c r="A26">
        <v>5</v>
      </c>
      <c r="B26" t="str">
        <f t="shared" si="2"/>
        <v>est_5</v>
      </c>
      <c r="C26" s="3">
        <v>42627</v>
      </c>
      <c r="D26">
        <v>5</v>
      </c>
      <c r="E26" t="s">
        <v>13</v>
      </c>
      <c r="F26" t="s">
        <v>18</v>
      </c>
      <c r="G26" t="s">
        <v>28</v>
      </c>
      <c r="H26" t="s">
        <v>38</v>
      </c>
      <c r="I26" t="s">
        <v>48</v>
      </c>
      <c r="J26" t="s">
        <v>60</v>
      </c>
    </row>
    <row r="27" spans="1:12" x14ac:dyDescent="0.25">
      <c r="A27">
        <v>6</v>
      </c>
      <c r="B27" t="str">
        <f t="shared" si="2"/>
        <v>est_6</v>
      </c>
      <c r="C27" s="3">
        <v>42628</v>
      </c>
      <c r="D27">
        <v>5</v>
      </c>
      <c r="E27" t="s">
        <v>13</v>
      </c>
      <c r="F27" t="s">
        <v>19</v>
      </c>
      <c r="G27" t="s">
        <v>29</v>
      </c>
      <c r="H27" t="s">
        <v>39</v>
      </c>
      <c r="I27" t="s">
        <v>49</v>
      </c>
      <c r="J27" t="s">
        <v>61</v>
      </c>
    </row>
    <row r="28" spans="1:12" x14ac:dyDescent="0.25">
      <c r="A28">
        <v>7</v>
      </c>
      <c r="B28" t="str">
        <f t="shared" si="2"/>
        <v>est_7</v>
      </c>
      <c r="C28" s="3">
        <v>42629</v>
      </c>
      <c r="D28">
        <v>5</v>
      </c>
      <c r="E28" t="s">
        <v>13</v>
      </c>
      <c r="F28" t="s">
        <v>20</v>
      </c>
      <c r="G28" t="s">
        <v>30</v>
      </c>
      <c r="H28" t="s">
        <v>40</v>
      </c>
      <c r="I28" t="s">
        <v>50</v>
      </c>
      <c r="J28" t="s">
        <v>62</v>
      </c>
    </row>
    <row r="29" spans="1:12" x14ac:dyDescent="0.25">
      <c r="A29">
        <v>8</v>
      </c>
      <c r="B29" t="str">
        <f t="shared" si="2"/>
        <v>est_8</v>
      </c>
      <c r="C29" s="3">
        <v>42630</v>
      </c>
      <c r="D29">
        <v>6</v>
      </c>
      <c r="E29" t="s">
        <v>13</v>
      </c>
      <c r="F29" t="s">
        <v>21</v>
      </c>
      <c r="G29" t="s">
        <v>31</v>
      </c>
      <c r="H29" t="s">
        <v>41</v>
      </c>
      <c r="I29" t="s">
        <v>51</v>
      </c>
      <c r="K29" t="s">
        <v>55</v>
      </c>
    </row>
    <row r="30" spans="1:12" x14ac:dyDescent="0.25">
      <c r="A30">
        <v>9</v>
      </c>
      <c r="B30" t="str">
        <f t="shared" si="2"/>
        <v>est_9</v>
      </c>
      <c r="C30" s="3">
        <v>42631</v>
      </c>
      <c r="D30">
        <v>6</v>
      </c>
      <c r="E30" t="s">
        <v>13</v>
      </c>
      <c r="F30" t="s">
        <v>22</v>
      </c>
      <c r="G30" t="s">
        <v>32</v>
      </c>
      <c r="H30" t="s">
        <v>42</v>
      </c>
      <c r="I30" t="s">
        <v>52</v>
      </c>
      <c r="J30" t="s">
        <v>63</v>
      </c>
    </row>
    <row r="31" spans="1:12" x14ac:dyDescent="0.25">
      <c r="A31">
        <v>10</v>
      </c>
      <c r="B31" t="str">
        <f t="shared" si="2"/>
        <v>est_10</v>
      </c>
      <c r="C31" s="3">
        <v>42632</v>
      </c>
      <c r="D31">
        <v>6</v>
      </c>
      <c r="E31" t="s">
        <v>13</v>
      </c>
      <c r="F31" t="s">
        <v>23</v>
      </c>
      <c r="G31" t="s">
        <v>33</v>
      </c>
      <c r="H31" t="s">
        <v>43</v>
      </c>
      <c r="I31" t="s">
        <v>53</v>
      </c>
      <c r="K31" t="s">
        <v>55</v>
      </c>
    </row>
    <row r="32" spans="1:12" x14ac:dyDescent="0.25">
      <c r="A32">
        <v>1</v>
      </c>
      <c r="B32" t="str">
        <f>"est_"&amp;A32</f>
        <v>est_1</v>
      </c>
      <c r="C32" s="3">
        <v>42623</v>
      </c>
      <c r="D32">
        <v>4</v>
      </c>
      <c r="E32" t="s">
        <v>13</v>
      </c>
      <c r="F32" t="s">
        <v>14</v>
      </c>
      <c r="G32" t="s">
        <v>24</v>
      </c>
      <c r="H32" t="s">
        <v>34</v>
      </c>
      <c r="I32" t="s">
        <v>44</v>
      </c>
      <c r="K32" t="s">
        <v>55</v>
      </c>
      <c r="L32" t="s">
        <v>54</v>
      </c>
    </row>
    <row r="33" spans="1:12" x14ac:dyDescent="0.25">
      <c r="A33">
        <v>2</v>
      </c>
      <c r="B33" t="str">
        <f t="shared" ref="B33:B41" si="3">"est_"&amp;A33</f>
        <v>est_2</v>
      </c>
      <c r="C33" s="3">
        <v>42624</v>
      </c>
      <c r="D33">
        <v>4</v>
      </c>
      <c r="E33" t="s">
        <v>13</v>
      </c>
      <c r="F33" t="s">
        <v>15</v>
      </c>
      <c r="G33" t="s">
        <v>25</v>
      </c>
      <c r="H33" t="s">
        <v>35</v>
      </c>
      <c r="I33" t="s">
        <v>45</v>
      </c>
      <c r="J33" t="s">
        <v>58</v>
      </c>
    </row>
    <row r="34" spans="1:12" x14ac:dyDescent="0.25">
      <c r="A34">
        <v>3</v>
      </c>
      <c r="B34" t="str">
        <f t="shared" si="3"/>
        <v>est_3</v>
      </c>
      <c r="C34" s="3">
        <v>42625</v>
      </c>
      <c r="D34">
        <v>4</v>
      </c>
      <c r="E34" t="s">
        <v>13</v>
      </c>
      <c r="F34" t="s">
        <v>16</v>
      </c>
      <c r="G34" t="s">
        <v>26</v>
      </c>
      <c r="H34" t="s">
        <v>36</v>
      </c>
      <c r="I34" t="s">
        <v>46</v>
      </c>
      <c r="J34" t="s">
        <v>59</v>
      </c>
    </row>
    <row r="35" spans="1:12" x14ac:dyDescent="0.25">
      <c r="A35">
        <v>4</v>
      </c>
      <c r="B35" t="str">
        <f t="shared" si="3"/>
        <v>est_4</v>
      </c>
      <c r="C35" s="3">
        <v>42626</v>
      </c>
      <c r="D35">
        <v>5</v>
      </c>
      <c r="E35" t="s">
        <v>13</v>
      </c>
      <c r="F35" t="s">
        <v>17</v>
      </c>
      <c r="G35" t="s">
        <v>27</v>
      </c>
      <c r="H35" t="s">
        <v>37</v>
      </c>
      <c r="I35" t="s">
        <v>47</v>
      </c>
      <c r="K35" t="s">
        <v>55</v>
      </c>
    </row>
    <row r="36" spans="1:12" x14ac:dyDescent="0.25">
      <c r="A36">
        <v>5</v>
      </c>
      <c r="B36" t="str">
        <f t="shared" si="3"/>
        <v>est_5</v>
      </c>
      <c r="C36" s="3">
        <v>42627</v>
      </c>
      <c r="D36">
        <v>5</v>
      </c>
      <c r="E36" t="s">
        <v>13</v>
      </c>
      <c r="F36" t="s">
        <v>18</v>
      </c>
      <c r="G36" t="s">
        <v>28</v>
      </c>
      <c r="H36" t="s">
        <v>38</v>
      </c>
      <c r="I36" t="s">
        <v>48</v>
      </c>
      <c r="J36" t="s">
        <v>60</v>
      </c>
    </row>
    <row r="37" spans="1:12" x14ac:dyDescent="0.25">
      <c r="A37">
        <v>6</v>
      </c>
      <c r="B37" t="str">
        <f t="shared" si="3"/>
        <v>est_6</v>
      </c>
      <c r="C37" s="3">
        <v>42628</v>
      </c>
      <c r="D37">
        <v>5</v>
      </c>
      <c r="E37" t="s">
        <v>13</v>
      </c>
      <c r="F37" t="s">
        <v>19</v>
      </c>
      <c r="G37" t="s">
        <v>29</v>
      </c>
      <c r="H37" t="s">
        <v>39</v>
      </c>
      <c r="I37" t="s">
        <v>49</v>
      </c>
      <c r="J37" t="s">
        <v>61</v>
      </c>
    </row>
    <row r="38" spans="1:12" x14ac:dyDescent="0.25">
      <c r="A38">
        <v>7</v>
      </c>
      <c r="B38" t="str">
        <f t="shared" si="3"/>
        <v>est_7</v>
      </c>
      <c r="C38" s="3">
        <v>42629</v>
      </c>
      <c r="D38">
        <v>5</v>
      </c>
      <c r="E38" t="s">
        <v>13</v>
      </c>
      <c r="F38" t="s">
        <v>20</v>
      </c>
      <c r="G38" t="s">
        <v>30</v>
      </c>
      <c r="H38" t="s">
        <v>40</v>
      </c>
      <c r="I38" t="s">
        <v>50</v>
      </c>
      <c r="J38" t="s">
        <v>62</v>
      </c>
    </row>
    <row r="39" spans="1:12" x14ac:dyDescent="0.25">
      <c r="A39">
        <v>8</v>
      </c>
      <c r="B39" t="str">
        <f t="shared" si="3"/>
        <v>est_8</v>
      </c>
      <c r="C39" s="3">
        <v>42630</v>
      </c>
      <c r="D39">
        <v>6</v>
      </c>
      <c r="E39" t="s">
        <v>13</v>
      </c>
      <c r="F39" t="s">
        <v>21</v>
      </c>
      <c r="G39" t="s">
        <v>31</v>
      </c>
      <c r="H39" t="s">
        <v>41</v>
      </c>
      <c r="I39" t="s">
        <v>51</v>
      </c>
      <c r="K39" t="s">
        <v>55</v>
      </c>
    </row>
    <row r="40" spans="1:12" x14ac:dyDescent="0.25">
      <c r="A40">
        <v>9</v>
      </c>
      <c r="B40" t="str">
        <f t="shared" si="3"/>
        <v>est_9</v>
      </c>
      <c r="C40" s="3">
        <v>42631</v>
      </c>
      <c r="D40">
        <v>6</v>
      </c>
      <c r="E40" t="s">
        <v>13</v>
      </c>
      <c r="F40" t="s">
        <v>22</v>
      </c>
      <c r="G40" t="s">
        <v>32</v>
      </c>
      <c r="H40" t="s">
        <v>42</v>
      </c>
      <c r="I40" t="s">
        <v>52</v>
      </c>
      <c r="J40" t="s">
        <v>63</v>
      </c>
    </row>
    <row r="41" spans="1:12" x14ac:dyDescent="0.25">
      <c r="A41">
        <v>10</v>
      </c>
      <c r="B41" t="str">
        <f t="shared" si="3"/>
        <v>est_10</v>
      </c>
      <c r="C41" s="3">
        <v>42632</v>
      </c>
      <c r="D41">
        <v>6</v>
      </c>
      <c r="E41" t="s">
        <v>13</v>
      </c>
      <c r="F41" t="s">
        <v>23</v>
      </c>
      <c r="G41" t="s">
        <v>33</v>
      </c>
      <c r="H41" t="s">
        <v>43</v>
      </c>
      <c r="I41" t="s">
        <v>53</v>
      </c>
      <c r="K41" t="s">
        <v>55</v>
      </c>
    </row>
    <row r="42" spans="1:12" x14ac:dyDescent="0.25">
      <c r="A42">
        <v>1</v>
      </c>
      <c r="B42" t="str">
        <f>"est_"&amp;A42</f>
        <v>est_1</v>
      </c>
      <c r="C42" s="3">
        <v>42623</v>
      </c>
      <c r="D42">
        <v>4</v>
      </c>
      <c r="E42" t="s">
        <v>13</v>
      </c>
      <c r="F42" t="s">
        <v>14</v>
      </c>
      <c r="G42" t="s">
        <v>24</v>
      </c>
      <c r="H42" t="s">
        <v>34</v>
      </c>
      <c r="I42" t="s">
        <v>44</v>
      </c>
      <c r="K42" t="s">
        <v>55</v>
      </c>
      <c r="L42" t="s">
        <v>54</v>
      </c>
    </row>
    <row r="43" spans="1:12" x14ac:dyDescent="0.25">
      <c r="A43">
        <v>2</v>
      </c>
      <c r="B43" t="str">
        <f t="shared" ref="B43:B51" si="4">"est_"&amp;A43</f>
        <v>est_2</v>
      </c>
      <c r="C43" s="3">
        <v>42624</v>
      </c>
      <c r="D43">
        <v>4</v>
      </c>
      <c r="E43" t="s">
        <v>13</v>
      </c>
      <c r="F43" t="s">
        <v>15</v>
      </c>
      <c r="G43" t="s">
        <v>25</v>
      </c>
      <c r="H43" t="s">
        <v>35</v>
      </c>
      <c r="I43" t="s">
        <v>45</v>
      </c>
      <c r="J43" t="s">
        <v>58</v>
      </c>
    </row>
    <row r="44" spans="1:12" x14ac:dyDescent="0.25">
      <c r="A44">
        <v>3</v>
      </c>
      <c r="B44" t="str">
        <f t="shared" si="4"/>
        <v>est_3</v>
      </c>
      <c r="C44" s="3">
        <v>42625</v>
      </c>
      <c r="D44">
        <v>4</v>
      </c>
      <c r="E44" t="s">
        <v>13</v>
      </c>
      <c r="F44" t="s">
        <v>16</v>
      </c>
      <c r="G44" t="s">
        <v>26</v>
      </c>
      <c r="H44" t="s">
        <v>36</v>
      </c>
      <c r="I44" t="s">
        <v>46</v>
      </c>
      <c r="J44" t="s">
        <v>59</v>
      </c>
    </row>
    <row r="45" spans="1:12" x14ac:dyDescent="0.25">
      <c r="A45">
        <v>4</v>
      </c>
      <c r="B45" t="str">
        <f t="shared" si="4"/>
        <v>est_4</v>
      </c>
      <c r="C45" s="3">
        <v>42626</v>
      </c>
      <c r="D45">
        <v>5</v>
      </c>
      <c r="E45" t="s">
        <v>13</v>
      </c>
      <c r="F45" t="s">
        <v>17</v>
      </c>
      <c r="G45" t="s">
        <v>27</v>
      </c>
      <c r="H45" t="s">
        <v>37</v>
      </c>
      <c r="I45" t="s">
        <v>47</v>
      </c>
      <c r="K45" t="s">
        <v>55</v>
      </c>
    </row>
    <row r="46" spans="1:12" x14ac:dyDescent="0.25">
      <c r="A46">
        <v>5</v>
      </c>
      <c r="B46" t="str">
        <f t="shared" si="4"/>
        <v>est_5</v>
      </c>
      <c r="C46" s="3">
        <v>42627</v>
      </c>
      <c r="D46">
        <v>5</v>
      </c>
      <c r="E46" t="s">
        <v>13</v>
      </c>
      <c r="F46" t="s">
        <v>18</v>
      </c>
      <c r="G46" t="s">
        <v>28</v>
      </c>
      <c r="H46" t="s">
        <v>38</v>
      </c>
      <c r="I46" t="s">
        <v>48</v>
      </c>
      <c r="J46" t="s">
        <v>60</v>
      </c>
    </row>
    <row r="47" spans="1:12" x14ac:dyDescent="0.25">
      <c r="A47">
        <v>6</v>
      </c>
      <c r="B47" t="str">
        <f t="shared" si="4"/>
        <v>est_6</v>
      </c>
      <c r="C47" s="3">
        <v>42628</v>
      </c>
      <c r="D47">
        <v>5</v>
      </c>
      <c r="E47" t="s">
        <v>13</v>
      </c>
      <c r="F47" t="s">
        <v>19</v>
      </c>
      <c r="G47" t="s">
        <v>29</v>
      </c>
      <c r="H47" t="s">
        <v>39</v>
      </c>
      <c r="I47" t="s">
        <v>49</v>
      </c>
      <c r="J47" t="s">
        <v>61</v>
      </c>
    </row>
    <row r="48" spans="1:12" x14ac:dyDescent="0.25">
      <c r="A48">
        <v>7</v>
      </c>
      <c r="B48" t="str">
        <f t="shared" si="4"/>
        <v>est_7</v>
      </c>
      <c r="C48" s="3">
        <v>42629</v>
      </c>
      <c r="D48">
        <v>5</v>
      </c>
      <c r="E48" t="s">
        <v>13</v>
      </c>
      <c r="F48" t="s">
        <v>20</v>
      </c>
      <c r="G48" t="s">
        <v>30</v>
      </c>
      <c r="H48" t="s">
        <v>40</v>
      </c>
      <c r="I48" t="s">
        <v>50</v>
      </c>
      <c r="J48" t="s">
        <v>62</v>
      </c>
    </row>
    <row r="49" spans="1:12" x14ac:dyDescent="0.25">
      <c r="A49">
        <v>8</v>
      </c>
      <c r="B49" t="str">
        <f t="shared" si="4"/>
        <v>est_8</v>
      </c>
      <c r="C49" s="3">
        <v>42630</v>
      </c>
      <c r="D49">
        <v>6</v>
      </c>
      <c r="E49" t="s">
        <v>13</v>
      </c>
      <c r="F49" t="s">
        <v>21</v>
      </c>
      <c r="G49" t="s">
        <v>31</v>
      </c>
      <c r="H49" t="s">
        <v>41</v>
      </c>
      <c r="I49" t="s">
        <v>51</v>
      </c>
      <c r="K49" t="s">
        <v>55</v>
      </c>
    </row>
    <row r="50" spans="1:12" x14ac:dyDescent="0.25">
      <c r="A50">
        <v>9</v>
      </c>
      <c r="B50" t="str">
        <f t="shared" si="4"/>
        <v>est_9</v>
      </c>
      <c r="C50" s="3">
        <v>42631</v>
      </c>
      <c r="D50">
        <v>6</v>
      </c>
      <c r="E50" t="s">
        <v>13</v>
      </c>
      <c r="F50" t="s">
        <v>22</v>
      </c>
      <c r="G50" t="s">
        <v>32</v>
      </c>
      <c r="H50" t="s">
        <v>42</v>
      </c>
      <c r="I50" t="s">
        <v>52</v>
      </c>
      <c r="J50" t="s">
        <v>63</v>
      </c>
    </row>
    <row r="51" spans="1:12" x14ac:dyDescent="0.25">
      <c r="A51">
        <v>10</v>
      </c>
      <c r="B51" t="str">
        <f t="shared" si="4"/>
        <v>est_10</v>
      </c>
      <c r="C51" s="3">
        <v>42632</v>
      </c>
      <c r="D51">
        <v>6</v>
      </c>
      <c r="E51" t="s">
        <v>13</v>
      </c>
      <c r="F51" t="s">
        <v>23</v>
      </c>
      <c r="G51" t="s">
        <v>33</v>
      </c>
      <c r="H51" t="s">
        <v>43</v>
      </c>
      <c r="I51" t="s">
        <v>53</v>
      </c>
      <c r="K51" t="s">
        <v>55</v>
      </c>
    </row>
    <row r="52" spans="1:12" x14ac:dyDescent="0.25">
      <c r="A52">
        <v>1</v>
      </c>
      <c r="B52" t="str">
        <f>"est_"&amp;A52</f>
        <v>est_1</v>
      </c>
      <c r="C52" s="3">
        <v>42623</v>
      </c>
      <c r="D52">
        <v>4</v>
      </c>
      <c r="E52" t="s">
        <v>13</v>
      </c>
      <c r="F52" t="s">
        <v>14</v>
      </c>
      <c r="G52" t="s">
        <v>24</v>
      </c>
      <c r="H52" t="s">
        <v>34</v>
      </c>
      <c r="I52" t="s">
        <v>44</v>
      </c>
      <c r="K52" t="s">
        <v>55</v>
      </c>
      <c r="L52" t="s">
        <v>54</v>
      </c>
    </row>
    <row r="53" spans="1:12" x14ac:dyDescent="0.25">
      <c r="A53">
        <v>2</v>
      </c>
      <c r="B53" t="str">
        <f t="shared" ref="B53:B61" si="5">"est_"&amp;A53</f>
        <v>est_2</v>
      </c>
      <c r="C53" s="3">
        <v>42624</v>
      </c>
      <c r="D53">
        <v>4</v>
      </c>
      <c r="E53" t="s">
        <v>13</v>
      </c>
      <c r="F53" t="s">
        <v>15</v>
      </c>
      <c r="G53" t="s">
        <v>25</v>
      </c>
      <c r="H53" t="s">
        <v>35</v>
      </c>
      <c r="I53" t="s">
        <v>45</v>
      </c>
      <c r="J53" t="s">
        <v>58</v>
      </c>
    </row>
    <row r="54" spans="1:12" x14ac:dyDescent="0.25">
      <c r="A54">
        <v>3</v>
      </c>
      <c r="B54" t="str">
        <f t="shared" si="5"/>
        <v>est_3</v>
      </c>
      <c r="C54" s="3">
        <v>42625</v>
      </c>
      <c r="D54">
        <v>4</v>
      </c>
      <c r="E54" t="s">
        <v>13</v>
      </c>
      <c r="F54" t="s">
        <v>16</v>
      </c>
      <c r="G54" t="s">
        <v>26</v>
      </c>
      <c r="H54" t="s">
        <v>36</v>
      </c>
      <c r="I54" t="s">
        <v>46</v>
      </c>
      <c r="J54" t="s">
        <v>59</v>
      </c>
    </row>
    <row r="55" spans="1:12" x14ac:dyDescent="0.25">
      <c r="A55">
        <v>4</v>
      </c>
      <c r="B55" t="str">
        <f t="shared" si="5"/>
        <v>est_4</v>
      </c>
      <c r="C55" s="3">
        <v>42626</v>
      </c>
      <c r="D55">
        <v>5</v>
      </c>
      <c r="E55" t="s">
        <v>13</v>
      </c>
      <c r="F55" t="s">
        <v>17</v>
      </c>
      <c r="G55" t="s">
        <v>27</v>
      </c>
      <c r="H55" t="s">
        <v>37</v>
      </c>
      <c r="I55" t="s">
        <v>47</v>
      </c>
      <c r="K55" t="s">
        <v>55</v>
      </c>
    </row>
    <row r="56" spans="1:12" x14ac:dyDescent="0.25">
      <c r="A56">
        <v>5</v>
      </c>
      <c r="B56" t="str">
        <f t="shared" si="5"/>
        <v>est_5</v>
      </c>
      <c r="C56" s="3">
        <v>42627</v>
      </c>
      <c r="D56">
        <v>5</v>
      </c>
      <c r="E56" t="s">
        <v>13</v>
      </c>
      <c r="F56" t="s">
        <v>18</v>
      </c>
      <c r="G56" t="s">
        <v>28</v>
      </c>
      <c r="H56" t="s">
        <v>38</v>
      </c>
      <c r="I56" t="s">
        <v>48</v>
      </c>
      <c r="J56" t="s">
        <v>60</v>
      </c>
    </row>
    <row r="57" spans="1:12" x14ac:dyDescent="0.25">
      <c r="A57">
        <v>6</v>
      </c>
      <c r="B57" t="str">
        <f t="shared" si="5"/>
        <v>est_6</v>
      </c>
      <c r="C57" s="3">
        <v>42628</v>
      </c>
      <c r="D57">
        <v>5</v>
      </c>
      <c r="E57" t="s">
        <v>13</v>
      </c>
      <c r="F57" t="s">
        <v>19</v>
      </c>
      <c r="G57" t="s">
        <v>29</v>
      </c>
      <c r="H57" t="s">
        <v>39</v>
      </c>
      <c r="I57" t="s">
        <v>49</v>
      </c>
      <c r="J57" t="s">
        <v>61</v>
      </c>
    </row>
    <row r="58" spans="1:12" x14ac:dyDescent="0.25">
      <c r="A58">
        <v>7</v>
      </c>
      <c r="B58" t="str">
        <f t="shared" si="5"/>
        <v>est_7</v>
      </c>
      <c r="C58" s="3">
        <v>42629</v>
      </c>
      <c r="D58">
        <v>5</v>
      </c>
      <c r="E58" t="s">
        <v>13</v>
      </c>
      <c r="F58" t="s">
        <v>20</v>
      </c>
      <c r="G58" t="s">
        <v>30</v>
      </c>
      <c r="H58" t="s">
        <v>40</v>
      </c>
      <c r="I58" t="s">
        <v>50</v>
      </c>
      <c r="J58" t="s">
        <v>62</v>
      </c>
    </row>
    <row r="59" spans="1:12" x14ac:dyDescent="0.25">
      <c r="A59">
        <v>8</v>
      </c>
      <c r="B59" t="str">
        <f t="shared" si="5"/>
        <v>est_8</v>
      </c>
      <c r="C59" s="3">
        <v>42630</v>
      </c>
      <c r="D59">
        <v>6</v>
      </c>
      <c r="E59" t="s">
        <v>13</v>
      </c>
      <c r="F59" t="s">
        <v>21</v>
      </c>
      <c r="G59" t="s">
        <v>31</v>
      </c>
      <c r="H59" t="s">
        <v>41</v>
      </c>
      <c r="I59" t="s">
        <v>51</v>
      </c>
      <c r="K59" t="s">
        <v>55</v>
      </c>
    </row>
    <row r="60" spans="1:12" x14ac:dyDescent="0.25">
      <c r="A60">
        <v>9</v>
      </c>
      <c r="B60" t="str">
        <f t="shared" si="5"/>
        <v>est_9</v>
      </c>
      <c r="C60" s="3">
        <v>42631</v>
      </c>
      <c r="D60">
        <v>6</v>
      </c>
      <c r="E60" t="s">
        <v>13</v>
      </c>
      <c r="F60" t="s">
        <v>22</v>
      </c>
      <c r="G60" t="s">
        <v>32</v>
      </c>
      <c r="H60" t="s">
        <v>42</v>
      </c>
      <c r="I60" t="s">
        <v>52</v>
      </c>
      <c r="J60" t="s">
        <v>63</v>
      </c>
    </row>
    <row r="61" spans="1:12" x14ac:dyDescent="0.25">
      <c r="A61">
        <v>10</v>
      </c>
      <c r="B61" t="str">
        <f t="shared" si="5"/>
        <v>est_10</v>
      </c>
      <c r="C61" s="3">
        <v>42632</v>
      </c>
      <c r="D61">
        <v>6</v>
      </c>
      <c r="E61" t="s">
        <v>13</v>
      </c>
      <c r="F61" t="s">
        <v>23</v>
      </c>
      <c r="G61" t="s">
        <v>33</v>
      </c>
      <c r="H61" t="s">
        <v>43</v>
      </c>
      <c r="I61" t="s">
        <v>53</v>
      </c>
      <c r="K61" t="s">
        <v>55</v>
      </c>
    </row>
    <row r="62" spans="1:12" x14ac:dyDescent="0.25">
      <c r="A62">
        <v>1</v>
      </c>
      <c r="B62" t="str">
        <f>"est_"&amp;A62</f>
        <v>est_1</v>
      </c>
      <c r="C62" s="3">
        <v>42623</v>
      </c>
      <c r="D62">
        <v>4</v>
      </c>
      <c r="E62" t="s">
        <v>13</v>
      </c>
      <c r="F62" t="s">
        <v>14</v>
      </c>
      <c r="G62" t="s">
        <v>24</v>
      </c>
      <c r="H62" t="s">
        <v>34</v>
      </c>
      <c r="I62" t="s">
        <v>44</v>
      </c>
      <c r="K62" t="s">
        <v>55</v>
      </c>
      <c r="L62" t="s">
        <v>54</v>
      </c>
    </row>
    <row r="63" spans="1:12" x14ac:dyDescent="0.25">
      <c r="A63">
        <v>2</v>
      </c>
      <c r="B63" t="str">
        <f t="shared" ref="B63:B71" si="6">"est_"&amp;A63</f>
        <v>est_2</v>
      </c>
      <c r="C63" s="3">
        <v>42624</v>
      </c>
      <c r="D63">
        <v>4</v>
      </c>
      <c r="E63" t="s">
        <v>13</v>
      </c>
      <c r="F63" t="s">
        <v>15</v>
      </c>
      <c r="G63" t="s">
        <v>25</v>
      </c>
      <c r="H63" t="s">
        <v>35</v>
      </c>
      <c r="I63" t="s">
        <v>45</v>
      </c>
      <c r="J63" t="s">
        <v>58</v>
      </c>
    </row>
    <row r="64" spans="1:12" x14ac:dyDescent="0.25">
      <c r="A64">
        <v>3</v>
      </c>
      <c r="B64" t="str">
        <f t="shared" si="6"/>
        <v>est_3</v>
      </c>
      <c r="C64" s="3">
        <v>42625</v>
      </c>
      <c r="D64">
        <v>4</v>
      </c>
      <c r="E64" t="s">
        <v>13</v>
      </c>
      <c r="F64" t="s">
        <v>16</v>
      </c>
      <c r="G64" t="s">
        <v>26</v>
      </c>
      <c r="H64" t="s">
        <v>36</v>
      </c>
      <c r="I64" t="s">
        <v>46</v>
      </c>
      <c r="J64" t="s">
        <v>59</v>
      </c>
    </row>
    <row r="65" spans="1:12" x14ac:dyDescent="0.25">
      <c r="A65">
        <v>4</v>
      </c>
      <c r="B65" t="str">
        <f t="shared" si="6"/>
        <v>est_4</v>
      </c>
      <c r="C65" s="3">
        <v>42626</v>
      </c>
      <c r="D65">
        <v>5</v>
      </c>
      <c r="E65" t="s">
        <v>13</v>
      </c>
      <c r="F65" t="s">
        <v>17</v>
      </c>
      <c r="G65" t="s">
        <v>27</v>
      </c>
      <c r="H65" t="s">
        <v>37</v>
      </c>
      <c r="I65" t="s">
        <v>47</v>
      </c>
      <c r="K65" t="s">
        <v>55</v>
      </c>
    </row>
    <row r="66" spans="1:12" x14ac:dyDescent="0.25">
      <c r="A66">
        <v>5</v>
      </c>
      <c r="B66" t="str">
        <f t="shared" si="6"/>
        <v>est_5</v>
      </c>
      <c r="C66" s="3">
        <v>42627</v>
      </c>
      <c r="D66">
        <v>5</v>
      </c>
      <c r="E66" t="s">
        <v>13</v>
      </c>
      <c r="F66" t="s">
        <v>18</v>
      </c>
      <c r="G66" t="s">
        <v>28</v>
      </c>
      <c r="H66" t="s">
        <v>38</v>
      </c>
      <c r="I66" t="s">
        <v>48</v>
      </c>
      <c r="J66" t="s">
        <v>60</v>
      </c>
    </row>
    <row r="67" spans="1:12" x14ac:dyDescent="0.25">
      <c r="A67">
        <v>6</v>
      </c>
      <c r="B67" t="str">
        <f t="shared" si="6"/>
        <v>est_6</v>
      </c>
      <c r="C67" s="3">
        <v>42628</v>
      </c>
      <c r="D67">
        <v>5</v>
      </c>
      <c r="E67" t="s">
        <v>13</v>
      </c>
      <c r="F67" t="s">
        <v>19</v>
      </c>
      <c r="G67" t="s">
        <v>29</v>
      </c>
      <c r="H67" t="s">
        <v>39</v>
      </c>
      <c r="I67" t="s">
        <v>49</v>
      </c>
      <c r="J67" t="s">
        <v>61</v>
      </c>
    </row>
    <row r="68" spans="1:12" x14ac:dyDescent="0.25">
      <c r="A68">
        <v>7</v>
      </c>
      <c r="B68" t="str">
        <f t="shared" si="6"/>
        <v>est_7</v>
      </c>
      <c r="C68" s="3">
        <v>42629</v>
      </c>
      <c r="D68">
        <v>5</v>
      </c>
      <c r="E68" t="s">
        <v>13</v>
      </c>
      <c r="F68" t="s">
        <v>20</v>
      </c>
      <c r="G68" t="s">
        <v>30</v>
      </c>
      <c r="H68" t="s">
        <v>40</v>
      </c>
      <c r="I68" t="s">
        <v>50</v>
      </c>
      <c r="J68" t="s">
        <v>62</v>
      </c>
    </row>
    <row r="69" spans="1:12" x14ac:dyDescent="0.25">
      <c r="A69">
        <v>8</v>
      </c>
      <c r="B69" t="str">
        <f t="shared" si="6"/>
        <v>est_8</v>
      </c>
      <c r="C69" s="3">
        <v>42630</v>
      </c>
      <c r="D69">
        <v>6</v>
      </c>
      <c r="E69" t="s">
        <v>13</v>
      </c>
      <c r="F69" t="s">
        <v>21</v>
      </c>
      <c r="G69" t="s">
        <v>31</v>
      </c>
      <c r="H69" t="s">
        <v>41</v>
      </c>
      <c r="I69" t="s">
        <v>51</v>
      </c>
      <c r="K69" t="s">
        <v>55</v>
      </c>
    </row>
    <row r="70" spans="1:12" x14ac:dyDescent="0.25">
      <c r="A70">
        <v>9</v>
      </c>
      <c r="B70" t="str">
        <f t="shared" si="6"/>
        <v>est_9</v>
      </c>
      <c r="C70" s="3">
        <v>42631</v>
      </c>
      <c r="D70">
        <v>6</v>
      </c>
      <c r="E70" t="s">
        <v>13</v>
      </c>
      <c r="F70" t="s">
        <v>22</v>
      </c>
      <c r="G70" t="s">
        <v>32</v>
      </c>
      <c r="H70" t="s">
        <v>42</v>
      </c>
      <c r="I70" t="s">
        <v>52</v>
      </c>
      <c r="J70" t="s">
        <v>63</v>
      </c>
    </row>
    <row r="71" spans="1:12" x14ac:dyDescent="0.25">
      <c r="A71">
        <v>10</v>
      </c>
      <c r="B71" t="str">
        <f t="shared" si="6"/>
        <v>est_10</v>
      </c>
      <c r="C71" s="3">
        <v>42632</v>
      </c>
      <c r="D71">
        <v>6</v>
      </c>
      <c r="E71" t="s">
        <v>13</v>
      </c>
      <c r="F71" t="s">
        <v>23</v>
      </c>
      <c r="G71" t="s">
        <v>33</v>
      </c>
      <c r="H71" t="s">
        <v>43</v>
      </c>
      <c r="I71" t="s">
        <v>53</v>
      </c>
      <c r="K71" t="s">
        <v>55</v>
      </c>
    </row>
    <row r="72" spans="1:12" x14ac:dyDescent="0.25">
      <c r="A72">
        <v>1</v>
      </c>
      <c r="B72" t="str">
        <f>"est_"&amp;A72</f>
        <v>est_1</v>
      </c>
      <c r="C72" s="3">
        <v>42623</v>
      </c>
      <c r="D72">
        <v>4</v>
      </c>
      <c r="E72" t="s">
        <v>13</v>
      </c>
      <c r="F72" t="s">
        <v>14</v>
      </c>
      <c r="G72" t="s">
        <v>24</v>
      </c>
      <c r="H72" t="s">
        <v>34</v>
      </c>
      <c r="I72" t="s">
        <v>44</v>
      </c>
      <c r="K72" t="s">
        <v>55</v>
      </c>
      <c r="L72" t="s">
        <v>54</v>
      </c>
    </row>
    <row r="73" spans="1:12" x14ac:dyDescent="0.25">
      <c r="A73">
        <v>2</v>
      </c>
      <c r="B73" t="str">
        <f t="shared" ref="B73:B81" si="7">"est_"&amp;A73</f>
        <v>est_2</v>
      </c>
      <c r="C73" s="3">
        <v>42624</v>
      </c>
      <c r="D73">
        <v>4</v>
      </c>
      <c r="E73" t="s">
        <v>13</v>
      </c>
      <c r="F73" t="s">
        <v>15</v>
      </c>
      <c r="G73" t="s">
        <v>25</v>
      </c>
      <c r="H73" t="s">
        <v>35</v>
      </c>
      <c r="I73" t="s">
        <v>45</v>
      </c>
      <c r="J73" t="s">
        <v>58</v>
      </c>
    </row>
    <row r="74" spans="1:12" x14ac:dyDescent="0.25">
      <c r="A74">
        <v>3</v>
      </c>
      <c r="B74" t="str">
        <f t="shared" si="7"/>
        <v>est_3</v>
      </c>
      <c r="C74" s="3">
        <v>42625</v>
      </c>
      <c r="D74">
        <v>4</v>
      </c>
      <c r="E74" t="s">
        <v>13</v>
      </c>
      <c r="F74" t="s">
        <v>16</v>
      </c>
      <c r="G74" t="s">
        <v>26</v>
      </c>
      <c r="H74" t="s">
        <v>36</v>
      </c>
      <c r="I74" t="s">
        <v>46</v>
      </c>
      <c r="J74" t="s">
        <v>59</v>
      </c>
    </row>
    <row r="75" spans="1:12" x14ac:dyDescent="0.25">
      <c r="A75">
        <v>4</v>
      </c>
      <c r="B75" t="str">
        <f t="shared" si="7"/>
        <v>est_4</v>
      </c>
      <c r="C75" s="3">
        <v>42626</v>
      </c>
      <c r="D75">
        <v>5</v>
      </c>
      <c r="E75" t="s">
        <v>13</v>
      </c>
      <c r="F75" t="s">
        <v>17</v>
      </c>
      <c r="G75" t="s">
        <v>27</v>
      </c>
      <c r="H75" t="s">
        <v>37</v>
      </c>
      <c r="I75" t="s">
        <v>47</v>
      </c>
      <c r="K75" t="s">
        <v>55</v>
      </c>
    </row>
    <row r="76" spans="1:12" x14ac:dyDescent="0.25">
      <c r="A76">
        <v>5</v>
      </c>
      <c r="B76" t="str">
        <f t="shared" si="7"/>
        <v>est_5</v>
      </c>
      <c r="C76" s="3">
        <v>42627</v>
      </c>
      <c r="D76">
        <v>5</v>
      </c>
      <c r="E76" t="s">
        <v>13</v>
      </c>
      <c r="F76" t="s">
        <v>18</v>
      </c>
      <c r="G76" t="s">
        <v>28</v>
      </c>
      <c r="H76" t="s">
        <v>38</v>
      </c>
      <c r="I76" t="s">
        <v>48</v>
      </c>
      <c r="J76" t="s">
        <v>60</v>
      </c>
    </row>
    <row r="77" spans="1:12" x14ac:dyDescent="0.25">
      <c r="A77">
        <v>6</v>
      </c>
      <c r="B77" t="str">
        <f t="shared" si="7"/>
        <v>est_6</v>
      </c>
      <c r="C77" s="3">
        <v>42628</v>
      </c>
      <c r="D77">
        <v>5</v>
      </c>
      <c r="E77" t="s">
        <v>13</v>
      </c>
      <c r="F77" t="s">
        <v>19</v>
      </c>
      <c r="G77" t="s">
        <v>29</v>
      </c>
      <c r="H77" t="s">
        <v>39</v>
      </c>
      <c r="I77" t="s">
        <v>49</v>
      </c>
      <c r="J77" t="s">
        <v>61</v>
      </c>
    </row>
    <row r="78" spans="1:12" x14ac:dyDescent="0.25">
      <c r="A78">
        <v>7</v>
      </c>
      <c r="B78" t="str">
        <f t="shared" si="7"/>
        <v>est_7</v>
      </c>
      <c r="C78" s="3">
        <v>42629</v>
      </c>
      <c r="D78">
        <v>5</v>
      </c>
      <c r="E78" t="s">
        <v>13</v>
      </c>
      <c r="F78" t="s">
        <v>20</v>
      </c>
      <c r="G78" t="s">
        <v>30</v>
      </c>
      <c r="H78" t="s">
        <v>40</v>
      </c>
      <c r="I78" t="s">
        <v>50</v>
      </c>
      <c r="J78" t="s">
        <v>62</v>
      </c>
    </row>
    <row r="79" spans="1:12" x14ac:dyDescent="0.25">
      <c r="A79">
        <v>8</v>
      </c>
      <c r="B79" t="str">
        <f t="shared" si="7"/>
        <v>est_8</v>
      </c>
      <c r="C79" s="3">
        <v>42630</v>
      </c>
      <c r="D79">
        <v>6</v>
      </c>
      <c r="E79" t="s">
        <v>13</v>
      </c>
      <c r="F79" t="s">
        <v>21</v>
      </c>
      <c r="G79" t="s">
        <v>31</v>
      </c>
      <c r="H79" t="s">
        <v>41</v>
      </c>
      <c r="I79" t="s">
        <v>51</v>
      </c>
      <c r="K79" t="s">
        <v>55</v>
      </c>
    </row>
    <row r="80" spans="1:12" x14ac:dyDescent="0.25">
      <c r="A80">
        <v>9</v>
      </c>
      <c r="B80" t="str">
        <f t="shared" si="7"/>
        <v>est_9</v>
      </c>
      <c r="C80" s="3">
        <v>42631</v>
      </c>
      <c r="D80">
        <v>6</v>
      </c>
      <c r="E80" t="s">
        <v>13</v>
      </c>
      <c r="F80" t="s">
        <v>22</v>
      </c>
      <c r="G80" t="s">
        <v>32</v>
      </c>
      <c r="H80" t="s">
        <v>42</v>
      </c>
      <c r="I80" t="s">
        <v>52</v>
      </c>
      <c r="J80" t="s">
        <v>63</v>
      </c>
    </row>
    <row r="81" spans="1:11" x14ac:dyDescent="0.25">
      <c r="A81">
        <v>10</v>
      </c>
      <c r="B81" t="str">
        <f t="shared" si="7"/>
        <v>est_10</v>
      </c>
      <c r="C81" s="3">
        <v>42632</v>
      </c>
      <c r="D81">
        <v>6</v>
      </c>
      <c r="E81" t="s">
        <v>13</v>
      </c>
      <c r="F81" t="s">
        <v>23</v>
      </c>
      <c r="G81" t="s">
        <v>33</v>
      </c>
      <c r="H81" t="s">
        <v>43</v>
      </c>
      <c r="I81" t="s">
        <v>53</v>
      </c>
      <c r="K81" t="s">
        <v>55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L14"/>
  <sheetViews>
    <sheetView workbookViewId="0">
      <selection activeCell="K2" sqref="K2:K11"/>
    </sheetView>
  </sheetViews>
  <sheetFormatPr baseColWidth="10" defaultRowHeight="15.75" x14ac:dyDescent="0.25"/>
  <sheetData>
    <row r="1" spans="1:12" s="1" customFormat="1" x14ac:dyDescent="0.25">
      <c r="B1" s="2" t="s">
        <v>0</v>
      </c>
      <c r="C1" s="2" t="s">
        <v>12</v>
      </c>
      <c r="D1" s="1" t="s">
        <v>11</v>
      </c>
      <c r="E1" s="2" t="s">
        <v>1</v>
      </c>
      <c r="F1" s="1" t="s">
        <v>10</v>
      </c>
      <c r="G1" s="2" t="s">
        <v>2</v>
      </c>
      <c r="H1" s="2" t="s">
        <v>3</v>
      </c>
      <c r="I1" s="2" t="s">
        <v>4</v>
      </c>
      <c r="J1" s="1" t="s">
        <v>5</v>
      </c>
      <c r="K1" s="1" t="s">
        <v>56</v>
      </c>
      <c r="L1" s="1" t="s">
        <v>57</v>
      </c>
    </row>
    <row r="2" spans="1:12" x14ac:dyDescent="0.25">
      <c r="A2">
        <v>1</v>
      </c>
      <c r="B2" t="str">
        <f>"centre_"&amp;A2</f>
        <v>centre_1</v>
      </c>
      <c r="C2" s="3">
        <v>42623</v>
      </c>
      <c r="D2">
        <v>4</v>
      </c>
      <c r="E2" t="s">
        <v>13</v>
      </c>
      <c r="F2" t="s">
        <v>14</v>
      </c>
      <c r="G2" t="s">
        <v>24</v>
      </c>
      <c r="H2" t="s">
        <v>34</v>
      </c>
      <c r="I2" t="s">
        <v>44</v>
      </c>
      <c r="K2" t="s">
        <v>55</v>
      </c>
      <c r="L2" t="s">
        <v>54</v>
      </c>
    </row>
    <row r="3" spans="1:12" x14ac:dyDescent="0.25">
      <c r="A3">
        <v>2</v>
      </c>
      <c r="B3" t="str">
        <f t="shared" ref="B3:B11" si="0">"centre_"&amp;A3</f>
        <v>centre_2</v>
      </c>
      <c r="C3" s="3">
        <v>42624</v>
      </c>
      <c r="D3">
        <v>4</v>
      </c>
      <c r="E3" t="s">
        <v>13</v>
      </c>
      <c r="F3" t="s">
        <v>15</v>
      </c>
      <c r="G3" t="s">
        <v>25</v>
      </c>
      <c r="H3" t="s">
        <v>35</v>
      </c>
      <c r="I3" t="s">
        <v>45</v>
      </c>
      <c r="J3" t="s">
        <v>58</v>
      </c>
    </row>
    <row r="4" spans="1:12" x14ac:dyDescent="0.25">
      <c r="A4">
        <v>3</v>
      </c>
      <c r="B4" t="str">
        <f t="shared" si="0"/>
        <v>centre_3</v>
      </c>
      <c r="C4" s="3">
        <v>42625</v>
      </c>
      <c r="D4">
        <v>4</v>
      </c>
      <c r="E4" t="s">
        <v>13</v>
      </c>
      <c r="F4" t="s">
        <v>16</v>
      </c>
      <c r="G4" t="s">
        <v>26</v>
      </c>
      <c r="H4" t="s">
        <v>36</v>
      </c>
      <c r="I4" t="s">
        <v>46</v>
      </c>
      <c r="J4" t="s">
        <v>59</v>
      </c>
    </row>
    <row r="5" spans="1:12" x14ac:dyDescent="0.25">
      <c r="A5">
        <v>4</v>
      </c>
      <c r="B5" t="str">
        <f t="shared" si="0"/>
        <v>centre_4</v>
      </c>
      <c r="C5" s="3">
        <v>42626</v>
      </c>
      <c r="D5">
        <v>5</v>
      </c>
      <c r="E5" t="s">
        <v>13</v>
      </c>
      <c r="F5" t="s">
        <v>17</v>
      </c>
      <c r="G5" t="s">
        <v>27</v>
      </c>
      <c r="H5" t="s">
        <v>37</v>
      </c>
      <c r="I5" t="s">
        <v>47</v>
      </c>
      <c r="K5" t="s">
        <v>55</v>
      </c>
    </row>
    <row r="6" spans="1:12" x14ac:dyDescent="0.25">
      <c r="A6">
        <v>5</v>
      </c>
      <c r="B6" t="str">
        <f t="shared" si="0"/>
        <v>centre_5</v>
      </c>
      <c r="C6" s="3">
        <v>42627</v>
      </c>
      <c r="D6">
        <v>5</v>
      </c>
      <c r="E6" t="s">
        <v>13</v>
      </c>
      <c r="F6" t="s">
        <v>18</v>
      </c>
      <c r="G6" t="s">
        <v>28</v>
      </c>
      <c r="H6" t="s">
        <v>38</v>
      </c>
      <c r="I6" t="s">
        <v>48</v>
      </c>
      <c r="J6" t="s">
        <v>60</v>
      </c>
    </row>
    <row r="7" spans="1:12" x14ac:dyDescent="0.25">
      <c r="A7">
        <v>6</v>
      </c>
      <c r="B7" t="str">
        <f t="shared" si="0"/>
        <v>centre_6</v>
      </c>
      <c r="C7" s="3">
        <v>42628</v>
      </c>
      <c r="D7">
        <v>5</v>
      </c>
      <c r="E7" t="s">
        <v>13</v>
      </c>
      <c r="F7" t="s">
        <v>19</v>
      </c>
      <c r="G7" t="s">
        <v>29</v>
      </c>
      <c r="H7" t="s">
        <v>39</v>
      </c>
      <c r="I7" t="s">
        <v>49</v>
      </c>
      <c r="J7" t="s">
        <v>61</v>
      </c>
    </row>
    <row r="8" spans="1:12" x14ac:dyDescent="0.25">
      <c r="A8">
        <v>7</v>
      </c>
      <c r="B8" t="str">
        <f t="shared" si="0"/>
        <v>centre_7</v>
      </c>
      <c r="C8" s="3">
        <v>42629</v>
      </c>
      <c r="D8">
        <v>5</v>
      </c>
      <c r="E8" t="s">
        <v>13</v>
      </c>
      <c r="F8" t="s">
        <v>20</v>
      </c>
      <c r="G8" t="s">
        <v>30</v>
      </c>
      <c r="H8" t="s">
        <v>40</v>
      </c>
      <c r="I8" t="s">
        <v>50</v>
      </c>
      <c r="J8" t="s">
        <v>62</v>
      </c>
    </row>
    <row r="9" spans="1:12" x14ac:dyDescent="0.25">
      <c r="A9">
        <v>8</v>
      </c>
      <c r="B9" t="str">
        <f t="shared" si="0"/>
        <v>centre_8</v>
      </c>
      <c r="C9" s="3">
        <v>42630</v>
      </c>
      <c r="D9">
        <v>6</v>
      </c>
      <c r="E9" t="s">
        <v>13</v>
      </c>
      <c r="F9" t="s">
        <v>21</v>
      </c>
      <c r="G9" t="s">
        <v>31</v>
      </c>
      <c r="H9" t="s">
        <v>41</v>
      </c>
      <c r="I9" t="s">
        <v>51</v>
      </c>
      <c r="K9" t="s">
        <v>55</v>
      </c>
    </row>
    <row r="10" spans="1:12" x14ac:dyDescent="0.25">
      <c r="A10">
        <v>9</v>
      </c>
      <c r="B10" t="str">
        <f t="shared" si="0"/>
        <v>centre_9</v>
      </c>
      <c r="C10" s="3">
        <v>42631</v>
      </c>
      <c r="D10">
        <v>6</v>
      </c>
      <c r="E10" t="s">
        <v>13</v>
      </c>
      <c r="F10" t="s">
        <v>22</v>
      </c>
      <c r="G10" t="s">
        <v>32</v>
      </c>
      <c r="H10" t="s">
        <v>42</v>
      </c>
      <c r="I10" t="s">
        <v>52</v>
      </c>
      <c r="J10" t="s">
        <v>63</v>
      </c>
    </row>
    <row r="11" spans="1:12" x14ac:dyDescent="0.25">
      <c r="A11">
        <v>10</v>
      </c>
      <c r="B11" t="str">
        <f t="shared" si="0"/>
        <v>centre_10</v>
      </c>
      <c r="C11" s="3">
        <v>42632</v>
      </c>
      <c r="D11">
        <v>6</v>
      </c>
      <c r="E11" t="s">
        <v>13</v>
      </c>
      <c r="F11" t="s">
        <v>23</v>
      </c>
      <c r="G11" t="s">
        <v>33</v>
      </c>
      <c r="H11" t="s">
        <v>43</v>
      </c>
      <c r="I11" t="s">
        <v>53</v>
      </c>
      <c r="K11" t="s">
        <v>55</v>
      </c>
    </row>
    <row r="14" spans="1:12" x14ac:dyDescent="0.25">
      <c r="A14" s="4" t="s">
        <v>64</v>
      </c>
      <c r="B14" s="4"/>
    </row>
  </sheetData>
  <mergeCells count="1">
    <mergeCell ref="A14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L14"/>
  <sheetViews>
    <sheetView workbookViewId="0">
      <selection activeCell="K2" sqref="K2:K11"/>
    </sheetView>
  </sheetViews>
  <sheetFormatPr baseColWidth="10" defaultRowHeight="15.75" x14ac:dyDescent="0.25"/>
  <cols>
    <col min="5" max="5" width="13.5" bestFit="1" customWidth="1"/>
  </cols>
  <sheetData>
    <row r="1" spans="1:12" s="1" customFormat="1" x14ac:dyDescent="0.25">
      <c r="B1" s="2" t="s">
        <v>0</v>
      </c>
      <c r="C1" s="2" t="s">
        <v>12</v>
      </c>
      <c r="D1" s="1" t="s">
        <v>11</v>
      </c>
      <c r="E1" s="2" t="s">
        <v>1</v>
      </c>
      <c r="F1" s="1" t="s">
        <v>10</v>
      </c>
      <c r="G1" s="2" t="s">
        <v>2</v>
      </c>
      <c r="H1" s="2" t="s">
        <v>3</v>
      </c>
      <c r="I1" s="2" t="s">
        <v>4</v>
      </c>
      <c r="J1" s="1" t="s">
        <v>5</v>
      </c>
      <c r="K1" s="1" t="s">
        <v>56</v>
      </c>
      <c r="L1" s="1" t="s">
        <v>57</v>
      </c>
    </row>
    <row r="2" spans="1:12" x14ac:dyDescent="0.25">
      <c r="A2">
        <v>1</v>
      </c>
      <c r="B2" t="str">
        <f>"ouest_"&amp;A2</f>
        <v>ouest_1</v>
      </c>
      <c r="C2" s="3">
        <v>42623</v>
      </c>
      <c r="D2">
        <v>4</v>
      </c>
      <c r="E2" t="s">
        <v>13</v>
      </c>
      <c r="F2" t="s">
        <v>14</v>
      </c>
      <c r="G2" t="s">
        <v>24</v>
      </c>
      <c r="H2" t="s">
        <v>34</v>
      </c>
      <c r="I2" t="s">
        <v>44</v>
      </c>
      <c r="K2" t="s">
        <v>55</v>
      </c>
      <c r="L2" t="s">
        <v>54</v>
      </c>
    </row>
    <row r="3" spans="1:12" x14ac:dyDescent="0.25">
      <c r="A3">
        <v>2</v>
      </c>
      <c r="B3" t="str">
        <f t="shared" ref="B3:B11" si="0">"ouest_"&amp;A3</f>
        <v>ouest_2</v>
      </c>
      <c r="C3" s="3">
        <v>42624</v>
      </c>
      <c r="D3">
        <v>4</v>
      </c>
      <c r="E3" t="s">
        <v>13</v>
      </c>
      <c r="F3" t="s">
        <v>15</v>
      </c>
      <c r="G3" t="s">
        <v>25</v>
      </c>
      <c r="H3" t="s">
        <v>35</v>
      </c>
      <c r="I3" t="s">
        <v>45</v>
      </c>
      <c r="J3" t="s">
        <v>58</v>
      </c>
    </row>
    <row r="4" spans="1:12" x14ac:dyDescent="0.25">
      <c r="A4">
        <v>3</v>
      </c>
      <c r="B4" t="str">
        <f t="shared" si="0"/>
        <v>ouest_3</v>
      </c>
      <c r="C4" s="3">
        <v>42625</v>
      </c>
      <c r="D4">
        <v>4</v>
      </c>
      <c r="E4" t="s">
        <v>13</v>
      </c>
      <c r="F4" t="s">
        <v>16</v>
      </c>
      <c r="G4" t="s">
        <v>26</v>
      </c>
      <c r="H4" t="s">
        <v>36</v>
      </c>
      <c r="I4" t="s">
        <v>46</v>
      </c>
      <c r="J4" t="s">
        <v>59</v>
      </c>
    </row>
    <row r="5" spans="1:12" x14ac:dyDescent="0.25">
      <c r="A5">
        <v>4</v>
      </c>
      <c r="B5" t="str">
        <f t="shared" si="0"/>
        <v>ouest_4</v>
      </c>
      <c r="C5" s="3">
        <v>42626</v>
      </c>
      <c r="D5">
        <v>5</v>
      </c>
      <c r="E5" t="s">
        <v>13</v>
      </c>
      <c r="F5" t="s">
        <v>17</v>
      </c>
      <c r="G5" t="s">
        <v>27</v>
      </c>
      <c r="H5" t="s">
        <v>37</v>
      </c>
      <c r="I5" t="s">
        <v>47</v>
      </c>
      <c r="K5" t="s">
        <v>55</v>
      </c>
    </row>
    <row r="6" spans="1:12" x14ac:dyDescent="0.25">
      <c r="A6">
        <v>5</v>
      </c>
      <c r="B6" t="str">
        <f t="shared" si="0"/>
        <v>ouest_5</v>
      </c>
      <c r="C6" s="3">
        <v>42627</v>
      </c>
      <c r="D6">
        <v>5</v>
      </c>
      <c r="E6" t="s">
        <v>13</v>
      </c>
      <c r="F6" t="s">
        <v>18</v>
      </c>
      <c r="G6" t="s">
        <v>28</v>
      </c>
      <c r="H6" t="s">
        <v>38</v>
      </c>
      <c r="I6" t="s">
        <v>48</v>
      </c>
      <c r="J6" t="s">
        <v>60</v>
      </c>
    </row>
    <row r="7" spans="1:12" x14ac:dyDescent="0.25">
      <c r="A7">
        <v>6</v>
      </c>
      <c r="B7" t="str">
        <f t="shared" si="0"/>
        <v>ouest_6</v>
      </c>
      <c r="C7" s="3">
        <v>42628</v>
      </c>
      <c r="D7">
        <v>5</v>
      </c>
      <c r="E7" t="s">
        <v>13</v>
      </c>
      <c r="F7" t="s">
        <v>19</v>
      </c>
      <c r="G7" t="s">
        <v>29</v>
      </c>
      <c r="H7" t="s">
        <v>39</v>
      </c>
      <c r="I7" t="s">
        <v>49</v>
      </c>
      <c r="J7" t="s">
        <v>61</v>
      </c>
    </row>
    <row r="8" spans="1:12" x14ac:dyDescent="0.25">
      <c r="A8">
        <v>7</v>
      </c>
      <c r="B8" t="str">
        <f t="shared" si="0"/>
        <v>ouest_7</v>
      </c>
      <c r="C8" s="3">
        <v>42629</v>
      </c>
      <c r="D8">
        <v>5</v>
      </c>
      <c r="E8" t="s">
        <v>13</v>
      </c>
      <c r="F8" t="s">
        <v>20</v>
      </c>
      <c r="G8" t="s">
        <v>30</v>
      </c>
      <c r="H8" t="s">
        <v>40</v>
      </c>
      <c r="I8" t="s">
        <v>50</v>
      </c>
      <c r="J8" t="s">
        <v>62</v>
      </c>
    </row>
    <row r="9" spans="1:12" x14ac:dyDescent="0.25">
      <c r="A9">
        <v>8</v>
      </c>
      <c r="B9" t="str">
        <f t="shared" si="0"/>
        <v>ouest_8</v>
      </c>
      <c r="C9" s="3">
        <v>42630</v>
      </c>
      <c r="D9">
        <v>6</v>
      </c>
      <c r="E9" t="s">
        <v>13</v>
      </c>
      <c r="F9" t="s">
        <v>21</v>
      </c>
      <c r="G9" t="s">
        <v>31</v>
      </c>
      <c r="H9" t="s">
        <v>41</v>
      </c>
      <c r="I9" t="s">
        <v>51</v>
      </c>
      <c r="K9" t="s">
        <v>55</v>
      </c>
    </row>
    <row r="10" spans="1:12" x14ac:dyDescent="0.25">
      <c r="A10">
        <v>9</v>
      </c>
      <c r="B10" t="str">
        <f t="shared" si="0"/>
        <v>ouest_9</v>
      </c>
      <c r="C10" s="3">
        <v>42631</v>
      </c>
      <c r="D10">
        <v>6</v>
      </c>
      <c r="E10" t="s">
        <v>13</v>
      </c>
      <c r="F10" t="s">
        <v>22</v>
      </c>
      <c r="G10" t="s">
        <v>32</v>
      </c>
      <c r="H10" t="s">
        <v>42</v>
      </c>
      <c r="I10" t="s">
        <v>52</v>
      </c>
      <c r="J10" t="s">
        <v>63</v>
      </c>
    </row>
    <row r="11" spans="1:12" x14ac:dyDescent="0.25">
      <c r="A11">
        <v>10</v>
      </c>
      <c r="B11" t="str">
        <f t="shared" si="0"/>
        <v>ouest_10</v>
      </c>
      <c r="C11" s="3">
        <v>42632</v>
      </c>
      <c r="D11">
        <v>6</v>
      </c>
      <c r="E11" t="s">
        <v>13</v>
      </c>
      <c r="F11" t="s">
        <v>23</v>
      </c>
      <c r="G11" t="s">
        <v>33</v>
      </c>
      <c r="H11" t="s">
        <v>43</v>
      </c>
      <c r="I11" t="s">
        <v>53</v>
      </c>
      <c r="K11" t="s">
        <v>55</v>
      </c>
    </row>
    <row r="14" spans="1:12" x14ac:dyDescent="0.25">
      <c r="A14" s="4" t="s">
        <v>64</v>
      </c>
      <c r="B14" s="4"/>
    </row>
  </sheetData>
  <mergeCells count="1">
    <mergeCell ref="A14:B14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:I42"/>
  <sheetViews>
    <sheetView workbookViewId="0">
      <selection activeCell="B9" sqref="B9"/>
    </sheetView>
  </sheetViews>
  <sheetFormatPr baseColWidth="10" defaultRowHeight="15.75" x14ac:dyDescent="0.25"/>
  <cols>
    <col min="1" max="1" width="11" style="8"/>
    <col min="2" max="2" width="23" bestFit="1" customWidth="1"/>
    <col min="3" max="3" width="10.375" bestFit="1" customWidth="1"/>
    <col min="6" max="6" width="15.5" bestFit="1" customWidth="1"/>
    <col min="7" max="7" width="16" customWidth="1"/>
  </cols>
  <sheetData>
    <row r="1" spans="1:9" ht="32.25" customHeight="1" x14ac:dyDescent="0.25">
      <c r="A1" s="5" t="s">
        <v>6</v>
      </c>
      <c r="B1" s="5"/>
      <c r="C1" s="5"/>
      <c r="D1" s="5"/>
      <c r="E1" s="5"/>
      <c r="F1" s="5"/>
      <c r="G1" s="5"/>
      <c r="H1" s="6" t="s">
        <v>9</v>
      </c>
      <c r="I1" s="6"/>
    </row>
    <row r="2" spans="1:9" s="1" customFormat="1" x14ac:dyDescent="0.25">
      <c r="A2" s="13" t="s">
        <v>0</v>
      </c>
      <c r="B2" s="1" t="s">
        <v>6</v>
      </c>
      <c r="C2" s="1" t="s">
        <v>12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7</v>
      </c>
      <c r="I2" s="1" t="s">
        <v>8</v>
      </c>
    </row>
    <row r="3" spans="1:9" x14ac:dyDescent="0.25">
      <c r="A3" s="3"/>
      <c r="C3" s="3"/>
    </row>
    <row r="4" spans="1:9" x14ac:dyDescent="0.25">
      <c r="A4" s="3"/>
      <c r="C4" s="3"/>
    </row>
    <row r="5" spans="1:9" x14ac:dyDescent="0.25">
      <c r="A5" s="3"/>
      <c r="C5" s="3"/>
    </row>
    <row r="6" spans="1:9" x14ac:dyDescent="0.25">
      <c r="A6" s="3"/>
      <c r="C6" s="3"/>
    </row>
    <row r="7" spans="1:9" x14ac:dyDescent="0.25">
      <c r="A7" s="3"/>
      <c r="C7" s="3"/>
    </row>
    <row r="8" spans="1:9" x14ac:dyDescent="0.25">
      <c r="A8" s="3"/>
      <c r="C8" s="3"/>
    </row>
    <row r="9" spans="1:9" x14ac:dyDescent="0.25">
      <c r="A9" s="3"/>
      <c r="C9" s="3"/>
    </row>
    <row r="10" spans="1:9" x14ac:dyDescent="0.25">
      <c r="A10" s="3"/>
      <c r="C10" s="3"/>
    </row>
    <row r="11" spans="1:9" x14ac:dyDescent="0.25">
      <c r="A11" s="3"/>
      <c r="C11" s="3"/>
    </row>
    <row r="12" spans="1:9" x14ac:dyDescent="0.25">
      <c r="A12" s="3"/>
      <c r="C12" s="3"/>
    </row>
    <row r="13" spans="1:9" x14ac:dyDescent="0.25">
      <c r="A13" s="3"/>
      <c r="C13" s="3"/>
    </row>
    <row r="14" spans="1:9" x14ac:dyDescent="0.25">
      <c r="A14" s="3"/>
      <c r="C14" s="3"/>
    </row>
    <row r="15" spans="1:9" x14ac:dyDescent="0.25">
      <c r="A15" s="3"/>
      <c r="C15" s="3"/>
    </row>
    <row r="16" spans="1:9" x14ac:dyDescent="0.25">
      <c r="A16" s="3"/>
      <c r="C16" s="3"/>
    </row>
    <row r="17" spans="1:3" x14ac:dyDescent="0.25">
      <c r="A17" s="3"/>
      <c r="C17" s="3"/>
    </row>
    <row r="18" spans="1:3" x14ac:dyDescent="0.25">
      <c r="A18" s="3"/>
      <c r="C18" s="3"/>
    </row>
    <row r="19" spans="1:3" x14ac:dyDescent="0.25">
      <c r="A19" s="3"/>
      <c r="C19" s="3"/>
    </row>
    <row r="20" spans="1:3" x14ac:dyDescent="0.25">
      <c r="A20" s="3"/>
      <c r="C20" s="3"/>
    </row>
    <row r="21" spans="1:3" x14ac:dyDescent="0.25">
      <c r="A21" s="3"/>
      <c r="C21" s="3"/>
    </row>
    <row r="22" spans="1:3" x14ac:dyDescent="0.25">
      <c r="A22" s="3"/>
      <c r="C22" s="3"/>
    </row>
    <row r="23" spans="1:3" x14ac:dyDescent="0.25">
      <c r="A23" s="3"/>
      <c r="C23" s="3"/>
    </row>
    <row r="24" spans="1:3" x14ac:dyDescent="0.25">
      <c r="A24" s="3"/>
      <c r="C24" s="3"/>
    </row>
    <row r="25" spans="1:3" x14ac:dyDescent="0.25">
      <c r="A25" s="3"/>
      <c r="C25" s="3"/>
    </row>
    <row r="26" spans="1:3" x14ac:dyDescent="0.25">
      <c r="A26" s="3"/>
      <c r="C26" s="3"/>
    </row>
    <row r="27" spans="1:3" x14ac:dyDescent="0.25">
      <c r="A27" s="3"/>
      <c r="C27" s="3"/>
    </row>
    <row r="28" spans="1:3" x14ac:dyDescent="0.25">
      <c r="A28" s="3"/>
      <c r="C28" s="3"/>
    </row>
    <row r="29" spans="1:3" x14ac:dyDescent="0.25">
      <c r="A29" s="3"/>
      <c r="C29" s="3"/>
    </row>
    <row r="30" spans="1:3" x14ac:dyDescent="0.25">
      <c r="A30" s="3"/>
      <c r="C30" s="3"/>
    </row>
    <row r="31" spans="1:3" x14ac:dyDescent="0.25">
      <c r="A31" s="3"/>
      <c r="C31" s="3"/>
    </row>
    <row r="32" spans="1:3" x14ac:dyDescent="0.25">
      <c r="A32" s="3"/>
      <c r="C32" s="3"/>
    </row>
    <row r="33" spans="3:3" x14ac:dyDescent="0.25">
      <c r="C33" s="3"/>
    </row>
    <row r="34" spans="3:3" x14ac:dyDescent="0.25">
      <c r="C34" s="3"/>
    </row>
    <row r="35" spans="3:3" x14ac:dyDescent="0.25">
      <c r="C35" s="3"/>
    </row>
    <row r="36" spans="3:3" x14ac:dyDescent="0.25">
      <c r="C36" s="3"/>
    </row>
    <row r="37" spans="3:3" x14ac:dyDescent="0.25">
      <c r="C37" s="3"/>
    </row>
    <row r="38" spans="3:3" x14ac:dyDescent="0.25">
      <c r="C38" s="3"/>
    </row>
    <row r="39" spans="3:3" x14ac:dyDescent="0.25">
      <c r="C39" s="3"/>
    </row>
    <row r="40" spans="3:3" x14ac:dyDescent="0.25">
      <c r="C40" s="3"/>
    </row>
    <row r="41" spans="3:3" x14ac:dyDescent="0.25">
      <c r="C41" s="3"/>
    </row>
    <row r="42" spans="3:3" x14ac:dyDescent="0.25">
      <c r="C42" s="3"/>
    </row>
  </sheetData>
  <mergeCells count="2">
    <mergeCell ref="A1:G1"/>
    <mergeCell ref="H1:I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"/>
  <sheetViews>
    <sheetView workbookViewId="0">
      <pane ySplit="4" topLeftCell="A5" activePane="bottomLeft" state="frozen"/>
      <selection pane="bottomLeft" activeCell="J10" sqref="J10"/>
    </sheetView>
  </sheetViews>
  <sheetFormatPr baseColWidth="10" defaultRowHeight="15.75" x14ac:dyDescent="0.25"/>
  <cols>
    <col min="1" max="1" width="20.625" customWidth="1"/>
    <col min="4" max="5" width="20.625" customWidth="1"/>
    <col min="6" max="6" width="0" hidden="1" customWidth="1"/>
    <col min="8" max="8" width="20.625" customWidth="1"/>
    <col min="9" max="9" width="0" hidden="1" customWidth="1"/>
  </cols>
  <sheetData>
    <row r="1" spans="1:9" s="9" customFormat="1" ht="21" x14ac:dyDescent="0.35">
      <c r="A1" s="11" t="s">
        <v>69</v>
      </c>
      <c r="B1" s="11"/>
      <c r="D1" s="12" t="s">
        <v>76</v>
      </c>
      <c r="E1" s="12"/>
      <c r="F1" s="12"/>
      <c r="G1" s="12"/>
      <c r="H1" s="12"/>
    </row>
    <row r="4" spans="1:9" x14ac:dyDescent="0.25">
      <c r="A4" s="7" t="s">
        <v>70</v>
      </c>
      <c r="B4" s="7"/>
      <c r="D4" s="10" t="s">
        <v>70</v>
      </c>
      <c r="E4" s="10" t="s">
        <v>71</v>
      </c>
      <c r="F4" s="10" t="s">
        <v>73</v>
      </c>
      <c r="G4" s="10" t="s">
        <v>65</v>
      </c>
      <c r="H4" s="10" t="s">
        <v>72</v>
      </c>
      <c r="I4" s="7" t="s">
        <v>74</v>
      </c>
    </row>
    <row r="5" spans="1:9" x14ac:dyDescent="0.25">
      <c r="A5" t="s">
        <v>66</v>
      </c>
      <c r="D5" t="s">
        <v>66</v>
      </c>
      <c r="E5" t="s">
        <v>0</v>
      </c>
      <c r="F5">
        <f>MATCH(E5,'Secteur est'!$1:$1,0)-1</f>
        <v>1</v>
      </c>
      <c r="G5" t="s">
        <v>55</v>
      </c>
      <c r="H5" t="s">
        <v>0</v>
      </c>
      <c r="I5">
        <f>MATCH(H5,Resp!$2:$2,0)</f>
        <v>1</v>
      </c>
    </row>
    <row r="6" spans="1:9" x14ac:dyDescent="0.25">
      <c r="A6" t="s">
        <v>67</v>
      </c>
      <c r="D6" t="s">
        <v>66</v>
      </c>
      <c r="E6" t="s">
        <v>12</v>
      </c>
      <c r="F6">
        <f>MATCH(E6,'Secteur est'!$1:$1,0)-1</f>
        <v>2</v>
      </c>
      <c r="H6" t="s">
        <v>12</v>
      </c>
      <c r="I6">
        <f>MATCH(H6,Resp!$2:$2,0)</f>
        <v>3</v>
      </c>
    </row>
    <row r="7" spans="1:9" x14ac:dyDescent="0.25">
      <c r="A7" t="s">
        <v>68</v>
      </c>
      <c r="D7" t="s">
        <v>66</v>
      </c>
      <c r="E7" t="s">
        <v>11</v>
      </c>
      <c r="F7">
        <f>MATCH(E7,'Secteur est'!$1:$1,0)-1</f>
        <v>3</v>
      </c>
      <c r="I7" t="e">
        <f>MATCH(H7,Resp!$2:$2,0)</f>
        <v>#N/A</v>
      </c>
    </row>
    <row r="8" spans="1:9" x14ac:dyDescent="0.25">
      <c r="D8" t="s">
        <v>66</v>
      </c>
      <c r="E8" t="s">
        <v>1</v>
      </c>
      <c r="F8">
        <f>MATCH(E8,'Secteur est'!$1:$1,0)-1</f>
        <v>4</v>
      </c>
      <c r="H8" t="s">
        <v>1</v>
      </c>
      <c r="I8">
        <f>MATCH(H8,Resp!$2:$2,0)</f>
        <v>4</v>
      </c>
    </row>
    <row r="9" spans="1:9" x14ac:dyDescent="0.25">
      <c r="D9" t="s">
        <v>66</v>
      </c>
      <c r="E9" t="s">
        <v>10</v>
      </c>
      <c r="F9">
        <f>MATCH(E9,'Secteur est'!$1:$1,0)-1</f>
        <v>5</v>
      </c>
      <c r="I9" t="e">
        <f>MATCH(H9,Resp!$2:$2,0)</f>
        <v>#N/A</v>
      </c>
    </row>
    <row r="10" spans="1:9" x14ac:dyDescent="0.25">
      <c r="D10" t="s">
        <v>66</v>
      </c>
      <c r="E10" t="s">
        <v>2</v>
      </c>
      <c r="F10">
        <f>MATCH(E10,'Secteur est'!$1:$1,0)-1</f>
        <v>6</v>
      </c>
      <c r="H10" t="s">
        <v>2</v>
      </c>
      <c r="I10">
        <f>MATCH(H10,Resp!$2:$2,0)</f>
        <v>5</v>
      </c>
    </row>
    <row r="11" spans="1:9" x14ac:dyDescent="0.25">
      <c r="D11" t="s">
        <v>66</v>
      </c>
      <c r="E11" t="s">
        <v>3</v>
      </c>
      <c r="F11">
        <f>MATCH(E11,'Secteur est'!$1:$1,0)-1</f>
        <v>7</v>
      </c>
      <c r="H11" t="s">
        <v>3</v>
      </c>
      <c r="I11">
        <f>MATCH(H11,Resp!$2:$2,0)</f>
        <v>6</v>
      </c>
    </row>
    <row r="12" spans="1:9" x14ac:dyDescent="0.25">
      <c r="D12" t="s">
        <v>66</v>
      </c>
      <c r="E12" t="s">
        <v>4</v>
      </c>
      <c r="F12">
        <f>MATCH(E12,'Secteur est'!$1:$1,0)-1</f>
        <v>8</v>
      </c>
      <c r="H12" t="s">
        <v>4</v>
      </c>
      <c r="I12">
        <f>MATCH(H12,Resp!$2:$2,0)</f>
        <v>7</v>
      </c>
    </row>
    <row r="13" spans="1:9" x14ac:dyDescent="0.25">
      <c r="D13" t="s">
        <v>66</v>
      </c>
      <c r="E13" t="s">
        <v>5</v>
      </c>
      <c r="F13">
        <f>MATCH(E13,'Secteur est'!$1:$1,0)-1</f>
        <v>9</v>
      </c>
      <c r="I13" t="e">
        <f>MATCH(H13,Resp!$2:$2,0)</f>
        <v>#N/A</v>
      </c>
    </row>
    <row r="14" spans="1:9" x14ac:dyDescent="0.25">
      <c r="D14" t="s">
        <v>66</v>
      </c>
      <c r="E14" t="s">
        <v>56</v>
      </c>
      <c r="F14">
        <f>MATCH(E14,'Secteur est'!$1:$1,0)-1</f>
        <v>10</v>
      </c>
      <c r="I14" t="e">
        <f>MATCH(H14,Resp!$2:$2,0)</f>
        <v>#N/A</v>
      </c>
    </row>
    <row r="15" spans="1:9" x14ac:dyDescent="0.25">
      <c r="D15" t="s">
        <v>66</v>
      </c>
      <c r="E15" t="s">
        <v>57</v>
      </c>
      <c r="F15">
        <f>MATCH(E15,'Secteur est'!$1:$1,0)-1</f>
        <v>11</v>
      </c>
      <c r="I15" t="e">
        <f>MATCH(H15,Resp!$2:$2,0)</f>
        <v>#N/A</v>
      </c>
    </row>
    <row r="16" spans="1:9" x14ac:dyDescent="0.25">
      <c r="D16" t="s">
        <v>66</v>
      </c>
      <c r="E16" t="s">
        <v>75</v>
      </c>
      <c r="F16" t="e">
        <f>MATCH(E16,'Secteur est'!$1:$1,0)-1</f>
        <v>#N/A</v>
      </c>
      <c r="H16" t="s">
        <v>6</v>
      </c>
      <c r="I16">
        <f>MATCH(H16,Resp!$2:$2,0)</f>
        <v>2</v>
      </c>
    </row>
    <row r="17" spans="4:9" x14ac:dyDescent="0.25">
      <c r="D17" t="s">
        <v>67</v>
      </c>
      <c r="E17" t="s">
        <v>0</v>
      </c>
      <c r="F17">
        <f>MATCH(E17,'Secteur centre'!$1:$1,0)-1</f>
        <v>1</v>
      </c>
      <c r="H17" t="s">
        <v>0</v>
      </c>
      <c r="I17">
        <f>MATCH(H17,Resp!$2:$2,0)</f>
        <v>1</v>
      </c>
    </row>
    <row r="18" spans="4:9" x14ac:dyDescent="0.25">
      <c r="D18" t="s">
        <v>67</v>
      </c>
      <c r="E18" t="s">
        <v>12</v>
      </c>
      <c r="F18">
        <f>MATCH(E18,'Secteur centre'!$1:$1,0)-1</f>
        <v>2</v>
      </c>
      <c r="H18" t="s">
        <v>12</v>
      </c>
      <c r="I18">
        <f>MATCH(H18,Resp!$2:$2,0)</f>
        <v>3</v>
      </c>
    </row>
    <row r="19" spans="4:9" x14ac:dyDescent="0.25">
      <c r="D19" t="s">
        <v>67</v>
      </c>
      <c r="E19" t="s">
        <v>11</v>
      </c>
      <c r="F19">
        <f>MATCH(E19,'Secteur centre'!$1:$1,0)-1</f>
        <v>3</v>
      </c>
      <c r="I19" t="e">
        <f>MATCH(H19,Resp!$2:$2,0)</f>
        <v>#N/A</v>
      </c>
    </row>
    <row r="20" spans="4:9" x14ac:dyDescent="0.25">
      <c r="D20" t="s">
        <v>67</v>
      </c>
      <c r="E20" t="s">
        <v>1</v>
      </c>
      <c r="F20">
        <f>MATCH(E20,'Secteur centre'!$1:$1,0)-1</f>
        <v>4</v>
      </c>
      <c r="H20" t="s">
        <v>1</v>
      </c>
      <c r="I20">
        <f>MATCH(H20,Resp!$2:$2,0)</f>
        <v>4</v>
      </c>
    </row>
    <row r="21" spans="4:9" x14ac:dyDescent="0.25">
      <c r="D21" t="s">
        <v>67</v>
      </c>
      <c r="E21" t="s">
        <v>10</v>
      </c>
      <c r="F21">
        <f>MATCH(E21,'Secteur centre'!$1:$1,0)-1</f>
        <v>5</v>
      </c>
      <c r="I21" t="e">
        <f>MATCH(H21,Resp!$2:$2,0)</f>
        <v>#N/A</v>
      </c>
    </row>
    <row r="22" spans="4:9" x14ac:dyDescent="0.25">
      <c r="D22" t="s">
        <v>67</v>
      </c>
      <c r="E22" t="s">
        <v>2</v>
      </c>
      <c r="F22">
        <f>MATCH(E22,'Secteur centre'!$1:$1,0)-1</f>
        <v>6</v>
      </c>
      <c r="H22" t="s">
        <v>2</v>
      </c>
      <c r="I22">
        <f>MATCH(H22,Resp!$2:$2,0)</f>
        <v>5</v>
      </c>
    </row>
    <row r="23" spans="4:9" x14ac:dyDescent="0.25">
      <c r="D23" t="s">
        <v>67</v>
      </c>
      <c r="E23" t="s">
        <v>3</v>
      </c>
      <c r="F23">
        <f>MATCH(E23,'Secteur centre'!$1:$1,0)-1</f>
        <v>7</v>
      </c>
      <c r="H23" t="s">
        <v>3</v>
      </c>
      <c r="I23">
        <f>MATCH(H23,Resp!$2:$2,0)</f>
        <v>6</v>
      </c>
    </row>
    <row r="24" spans="4:9" x14ac:dyDescent="0.25">
      <c r="D24" t="s">
        <v>67</v>
      </c>
      <c r="E24" t="s">
        <v>4</v>
      </c>
      <c r="F24">
        <f>MATCH(E24,'Secteur centre'!$1:$1,0)-1</f>
        <v>8</v>
      </c>
      <c r="H24" t="s">
        <v>4</v>
      </c>
      <c r="I24">
        <f>MATCH(H24,Resp!$2:$2,0)</f>
        <v>7</v>
      </c>
    </row>
    <row r="25" spans="4:9" x14ac:dyDescent="0.25">
      <c r="D25" t="s">
        <v>67</v>
      </c>
      <c r="E25" t="s">
        <v>5</v>
      </c>
      <c r="F25">
        <f>MATCH(E25,'Secteur centre'!$1:$1,0)-1</f>
        <v>9</v>
      </c>
      <c r="I25" t="e">
        <f>MATCH(H25,Resp!$2:$2,0)</f>
        <v>#N/A</v>
      </c>
    </row>
    <row r="26" spans="4:9" x14ac:dyDescent="0.25">
      <c r="D26" t="s">
        <v>67</v>
      </c>
      <c r="E26" t="s">
        <v>56</v>
      </c>
      <c r="F26">
        <f>MATCH(E26,'Secteur centre'!$1:$1,0)-1</f>
        <v>10</v>
      </c>
      <c r="I26" t="e">
        <f>MATCH(H26,Resp!$2:$2,0)</f>
        <v>#N/A</v>
      </c>
    </row>
    <row r="27" spans="4:9" x14ac:dyDescent="0.25">
      <c r="D27" t="s">
        <v>67</v>
      </c>
      <c r="E27" t="s">
        <v>57</v>
      </c>
      <c r="F27">
        <f>MATCH(E27,'Secteur centre'!$1:$1,0)-1</f>
        <v>11</v>
      </c>
      <c r="I27" t="e">
        <f>MATCH(H27,Resp!$2:$2,0)</f>
        <v>#N/A</v>
      </c>
    </row>
    <row r="28" spans="4:9" x14ac:dyDescent="0.25">
      <c r="D28" t="s">
        <v>67</v>
      </c>
      <c r="E28" t="s">
        <v>75</v>
      </c>
      <c r="F28" t="e">
        <f>MATCH(E28,'Secteur centre'!$1:$1,0)-1</f>
        <v>#N/A</v>
      </c>
      <c r="H28" t="s">
        <v>6</v>
      </c>
      <c r="I28">
        <f>MATCH(H28,Resp!$2:$2,0)</f>
        <v>2</v>
      </c>
    </row>
    <row r="29" spans="4:9" x14ac:dyDescent="0.25">
      <c r="D29" t="s">
        <v>68</v>
      </c>
      <c r="E29" t="s">
        <v>0</v>
      </c>
      <c r="F29">
        <f>MATCH(E29,'Secteur ouest'!$1:$1,0)-1</f>
        <v>1</v>
      </c>
      <c r="H29" t="s">
        <v>0</v>
      </c>
      <c r="I29">
        <f>MATCH(H29,Resp!$2:$2,0)</f>
        <v>1</v>
      </c>
    </row>
    <row r="30" spans="4:9" x14ac:dyDescent="0.25">
      <c r="D30" t="s">
        <v>68</v>
      </c>
      <c r="E30" t="s">
        <v>12</v>
      </c>
      <c r="F30">
        <f>MATCH(E30,'Secteur ouest'!$1:$1,0)-1</f>
        <v>2</v>
      </c>
      <c r="H30" t="s">
        <v>12</v>
      </c>
      <c r="I30">
        <f>MATCH(H30,Resp!$2:$2,0)</f>
        <v>3</v>
      </c>
    </row>
    <row r="31" spans="4:9" x14ac:dyDescent="0.25">
      <c r="D31" t="s">
        <v>68</v>
      </c>
      <c r="E31" t="s">
        <v>11</v>
      </c>
      <c r="F31">
        <f>MATCH(E31,'Secteur ouest'!$1:$1,0)-1</f>
        <v>3</v>
      </c>
      <c r="I31" t="e">
        <f>MATCH(H31,Resp!$2:$2,0)</f>
        <v>#N/A</v>
      </c>
    </row>
    <row r="32" spans="4:9" x14ac:dyDescent="0.25">
      <c r="D32" t="s">
        <v>68</v>
      </c>
      <c r="E32" t="s">
        <v>1</v>
      </c>
      <c r="F32">
        <f>MATCH(E32,'Secteur ouest'!$1:$1,0)-1</f>
        <v>4</v>
      </c>
      <c r="H32" t="s">
        <v>1</v>
      </c>
      <c r="I32">
        <f>MATCH(H32,Resp!$2:$2,0)</f>
        <v>4</v>
      </c>
    </row>
    <row r="33" spans="4:9" x14ac:dyDescent="0.25">
      <c r="D33" t="s">
        <v>68</v>
      </c>
      <c r="E33" t="s">
        <v>10</v>
      </c>
      <c r="F33">
        <f>MATCH(E33,'Secteur ouest'!$1:$1,0)-1</f>
        <v>5</v>
      </c>
      <c r="I33" t="e">
        <f>MATCH(H33,Resp!$2:$2,0)</f>
        <v>#N/A</v>
      </c>
    </row>
    <row r="34" spans="4:9" x14ac:dyDescent="0.25">
      <c r="D34" t="s">
        <v>68</v>
      </c>
      <c r="E34" t="s">
        <v>2</v>
      </c>
      <c r="F34">
        <f>MATCH(E34,'Secteur ouest'!$1:$1,0)-1</f>
        <v>6</v>
      </c>
      <c r="H34" t="s">
        <v>2</v>
      </c>
      <c r="I34">
        <f>MATCH(H34,Resp!$2:$2,0)</f>
        <v>5</v>
      </c>
    </row>
    <row r="35" spans="4:9" x14ac:dyDescent="0.25">
      <c r="D35" t="s">
        <v>68</v>
      </c>
      <c r="E35" t="s">
        <v>3</v>
      </c>
      <c r="F35">
        <f>MATCH(E35,'Secteur ouest'!$1:$1,0)-1</f>
        <v>7</v>
      </c>
      <c r="H35" t="s">
        <v>3</v>
      </c>
      <c r="I35">
        <f>MATCH(H35,Resp!$2:$2,0)</f>
        <v>6</v>
      </c>
    </row>
    <row r="36" spans="4:9" x14ac:dyDescent="0.25">
      <c r="D36" t="s">
        <v>68</v>
      </c>
      <c r="E36" t="s">
        <v>4</v>
      </c>
      <c r="F36">
        <f>MATCH(E36,'Secteur ouest'!$1:$1,0)-1</f>
        <v>8</v>
      </c>
      <c r="H36" t="s">
        <v>4</v>
      </c>
      <c r="I36">
        <f>MATCH(H36,Resp!$2:$2,0)</f>
        <v>7</v>
      </c>
    </row>
    <row r="37" spans="4:9" x14ac:dyDescent="0.25">
      <c r="D37" t="s">
        <v>68</v>
      </c>
      <c r="E37" t="s">
        <v>5</v>
      </c>
      <c r="F37">
        <f>MATCH(E37,'Secteur ouest'!$1:$1,0)-1</f>
        <v>9</v>
      </c>
      <c r="I37" t="e">
        <f>MATCH(H37,Resp!$2:$2,0)</f>
        <v>#N/A</v>
      </c>
    </row>
    <row r="38" spans="4:9" x14ac:dyDescent="0.25">
      <c r="D38" t="s">
        <v>68</v>
      </c>
      <c r="E38" t="s">
        <v>56</v>
      </c>
      <c r="F38">
        <f>MATCH(E38,'Secteur ouest'!$1:$1,0)-1</f>
        <v>10</v>
      </c>
      <c r="I38" t="e">
        <f>MATCH(H38,Resp!$2:$2,0)</f>
        <v>#N/A</v>
      </c>
    </row>
    <row r="39" spans="4:9" x14ac:dyDescent="0.25">
      <c r="D39" t="s">
        <v>68</v>
      </c>
      <c r="E39" t="s">
        <v>57</v>
      </c>
      <c r="F39">
        <f>MATCH(E39,'Secteur ouest'!$1:$1,0)-1</f>
        <v>11</v>
      </c>
      <c r="I39" t="e">
        <f>MATCH(H39,Resp!$2:$2,0)</f>
        <v>#N/A</v>
      </c>
    </row>
    <row r="40" spans="4:9" x14ac:dyDescent="0.25">
      <c r="D40" t="s">
        <v>68</v>
      </c>
      <c r="E40" t="s">
        <v>75</v>
      </c>
      <c r="F40" t="e">
        <f>MATCH(E40,'Secteur ouest'!$1:$1,0)-1</f>
        <v>#N/A</v>
      </c>
      <c r="H40" t="s">
        <v>6</v>
      </c>
      <c r="I40">
        <f>MATCH(H40,Resp!$2:$2,0)</f>
        <v>2</v>
      </c>
    </row>
  </sheetData>
  <mergeCells count="2">
    <mergeCell ref="A1:B1"/>
    <mergeCell ref="D1:H1"/>
  </mergeCells>
  <dataValidations count="36">
    <dataValidation type="list" allowBlank="1" showInputMessage="1" showErrorMessage="1" sqref="H5">
      <formula1>selColonneResp</formula1>
    </dataValidation>
    <dataValidation type="list" allowBlank="1" showInputMessage="1" showErrorMessage="1" sqref="H6">
      <formula1>selColonneResp</formula1>
    </dataValidation>
    <dataValidation type="list" allowBlank="1" showInputMessage="1" showErrorMessage="1" sqref="H7">
      <formula1>selColonneResp</formula1>
    </dataValidation>
    <dataValidation type="list" allowBlank="1" showInputMessage="1" showErrorMessage="1" sqref="H8">
      <formula1>selColonneResp</formula1>
    </dataValidation>
    <dataValidation type="list" allowBlank="1" showInputMessage="1" showErrorMessage="1" sqref="H9">
      <formula1>selColonneResp</formula1>
    </dataValidation>
    <dataValidation type="list" allowBlank="1" showInputMessage="1" showErrorMessage="1" sqref="H10">
      <formula1>selColonneResp</formula1>
    </dataValidation>
    <dataValidation type="list" allowBlank="1" showInputMessage="1" showErrorMessage="1" sqref="H11">
      <formula1>selColonneResp</formula1>
    </dataValidation>
    <dataValidation type="list" allowBlank="1" showInputMessage="1" showErrorMessage="1" sqref="H12">
      <formula1>selColonneResp</formula1>
    </dataValidation>
    <dataValidation type="list" allowBlank="1" showInputMessage="1" showErrorMessage="1" sqref="H13">
      <formula1>selColonneResp</formula1>
    </dataValidation>
    <dataValidation type="list" allowBlank="1" showInputMessage="1" showErrorMessage="1" sqref="H14">
      <formula1>selColonneResp</formula1>
    </dataValidation>
    <dataValidation type="list" allowBlank="1" showInputMessage="1" showErrorMessage="1" sqref="H15">
      <formula1>selColonneResp</formula1>
    </dataValidation>
    <dataValidation type="list" allowBlank="1" showInputMessage="1" showErrorMessage="1" sqref="H16">
      <formula1>selColonneResp</formula1>
    </dataValidation>
    <dataValidation type="list" allowBlank="1" showInputMessage="1" showErrorMessage="1" sqref="H17">
      <formula1>selColonneResp</formula1>
    </dataValidation>
    <dataValidation type="list" allowBlank="1" showInputMessage="1" showErrorMessage="1" sqref="H18">
      <formula1>selColonneResp</formula1>
    </dataValidation>
    <dataValidation type="list" allowBlank="1" showInputMessage="1" showErrorMessage="1" sqref="H19">
      <formula1>selColonneResp</formula1>
    </dataValidation>
    <dataValidation type="list" allowBlank="1" showInputMessage="1" showErrorMessage="1" sqref="H20">
      <formula1>selColonneResp</formula1>
    </dataValidation>
    <dataValidation type="list" allowBlank="1" showInputMessage="1" showErrorMessage="1" sqref="H21">
      <formula1>selColonneResp</formula1>
    </dataValidation>
    <dataValidation type="list" allowBlank="1" showInputMessage="1" showErrorMessage="1" sqref="H22">
      <formula1>selColonneResp</formula1>
    </dataValidation>
    <dataValidation type="list" allowBlank="1" showInputMessage="1" showErrorMessage="1" sqref="H23">
      <formula1>selColonneResp</formula1>
    </dataValidation>
    <dataValidation type="list" allowBlank="1" showInputMessage="1" showErrorMessage="1" sqref="H24">
      <formula1>selColonneResp</formula1>
    </dataValidation>
    <dataValidation type="list" allowBlank="1" showInputMessage="1" showErrorMessage="1" sqref="H25">
      <formula1>selColonneResp</formula1>
    </dataValidation>
    <dataValidation type="list" allowBlank="1" showInputMessage="1" showErrorMessage="1" sqref="H26">
      <formula1>selColonneResp</formula1>
    </dataValidation>
    <dataValidation type="list" allowBlank="1" showInputMessage="1" showErrorMessage="1" sqref="H27">
      <formula1>selColonneResp</formula1>
    </dataValidation>
    <dataValidation type="list" allowBlank="1" showInputMessage="1" showErrorMessage="1" sqref="H28">
      <formula1>selColonneResp</formula1>
    </dataValidation>
    <dataValidation type="list" allowBlank="1" showInputMessage="1" showErrorMessage="1" sqref="H29">
      <formula1>selColonneResp</formula1>
    </dataValidation>
    <dataValidation type="list" allowBlank="1" showInputMessage="1" showErrorMessage="1" sqref="H30">
      <formula1>selColonneResp</formula1>
    </dataValidation>
    <dataValidation type="list" allowBlank="1" showInputMessage="1" showErrorMessage="1" sqref="H31">
      <formula1>selColonneResp</formula1>
    </dataValidation>
    <dataValidation type="list" allowBlank="1" showInputMessage="1" showErrorMessage="1" sqref="H32">
      <formula1>selColonneResp</formula1>
    </dataValidation>
    <dataValidation type="list" allowBlank="1" showInputMessage="1" showErrorMessage="1" sqref="H33">
      <formula1>selColonneResp</formula1>
    </dataValidation>
    <dataValidation type="list" allowBlank="1" showInputMessage="1" showErrorMessage="1" sqref="H34">
      <formula1>selColonneResp</formula1>
    </dataValidation>
    <dataValidation type="list" allowBlank="1" showInputMessage="1" showErrorMessage="1" sqref="H35">
      <formula1>selColonneResp</formula1>
    </dataValidation>
    <dataValidation type="list" allowBlank="1" showInputMessage="1" showErrorMessage="1" sqref="H36">
      <formula1>selColonneResp</formula1>
    </dataValidation>
    <dataValidation type="list" allowBlank="1" showInputMessage="1" showErrorMessage="1" sqref="H37">
      <formula1>selColonneResp</formula1>
    </dataValidation>
    <dataValidation type="list" allowBlank="1" showInputMessage="1" showErrorMessage="1" sqref="H38">
      <formula1>selColonneResp</formula1>
    </dataValidation>
    <dataValidation type="list" allowBlank="1" showInputMessage="1" showErrorMessage="1" sqref="H39">
      <formula1>selColonneResp</formula1>
    </dataValidation>
    <dataValidation type="list" allowBlank="1" showInputMessage="1" showErrorMessage="1" sqref="H40">
      <formula1>selColonneResp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Secteur est</vt:lpstr>
      <vt:lpstr>Secteur centre</vt:lpstr>
      <vt:lpstr>Secteur ouest</vt:lpstr>
      <vt:lpstr>Resp</vt:lpstr>
      <vt:lpstr>Tables</vt:lpstr>
      <vt:lpstr>selColonne</vt:lpstr>
      <vt:lpstr>selColonneResp</vt:lpstr>
      <vt:lpstr>selOnglet</vt:lpstr>
      <vt:lpstr>tabTranscode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XLSolutions, (Marc)</cp:lastModifiedBy>
  <dcterms:created xsi:type="dcterms:W3CDTF">2016-09-03T06:06:57Z</dcterms:created>
  <dcterms:modified xsi:type="dcterms:W3CDTF">2016-09-13T19:15:36Z</dcterms:modified>
</cp:coreProperties>
</file>