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JRC\"/>
    </mc:Choice>
  </mc:AlternateContent>
  <bookViews>
    <workbookView xWindow="120" yWindow="120" windowWidth="28515" windowHeight="12585"/>
  </bookViews>
  <sheets>
    <sheet name="LISTE PERSONNEL ENTREPRISE" sheetId="1" r:id="rId1"/>
    <sheet name="LISTES" sheetId="3" r:id="rId2"/>
  </sheets>
  <externalReferences>
    <externalReference r:id="rId3"/>
    <externalReference r:id="rId4"/>
  </externalReferences>
  <definedNames>
    <definedName name="DATA_donneur_dordres">'[1]DONNEUR D ORDRE'!$A:$E</definedName>
    <definedName name="DATA_entreprises">[1]ENTREPRISES!$A:$C</definedName>
    <definedName name="Donneurs_d_ordes">'[1]DONNEUR D ORDRE'!#REF!</definedName>
    <definedName name="entSelect">'LISTE PERSONNEL ENTREPRISE'!$C$24</definedName>
    <definedName name="f_nom">OFFSET(p_nom,0,0,COUNTA(l_nom),1)</definedName>
    <definedName name="l_nom">[2]Feuil1!$A:$A</definedName>
    <definedName name="nom_donneur_dordres">'[1]DONNEUR D ORDRE'!$A:$A</definedName>
    <definedName name="nom_entreprise">'LISTE PERSONNEL ENTREPRISE'!$1:$1</definedName>
    <definedName name="Nom_entreprises">[1]ENTREPRISES!$A:$A</definedName>
    <definedName name="nom_entreprises_employes">'LISTE PERSONNEL ENTREPRISE'!$1:$1</definedName>
    <definedName name="p_nom">[2]Feuil1!$A$2</definedName>
    <definedName name="plage_intervenants">'LISTE PERSONNEL ENTREPRISE'!$B$2:$HU$40</definedName>
    <definedName name="Responsable">#REF!</definedName>
    <definedName name="selectEmp">OFFSET(tabEmp[EMPLOYE],MATCH(entSelect,tabEmp[ENTREPRISE],0)-1,0,COUNTIF(tabEmp[ENTREPRISE],entSelect))</definedName>
    <definedName name="selectEnt">tabEnt[NOM]</definedName>
    <definedName name="selectFct">INDEX(tabEmp[],MATCH('LISTE PERSONNEL ENTREPRISE'!XFC1&amp;" "&amp;'LISTE PERSONNEL ENTREPRISE'!XFD1,tabEmp[CODE],0),3)</definedName>
    <definedName name="Service">#REF!</definedName>
    <definedName name="Stokage">#REF!</definedName>
  </definedNames>
  <calcPr calcId="152511" refMode="R1C1"/>
</workbook>
</file>

<file path=xl/calcChain.xml><?xml version="1.0" encoding="utf-8"?>
<calcChain xmlns="http://schemas.openxmlformats.org/spreadsheetml/2006/main">
  <c r="G11" i="3" l="1"/>
  <c r="G12" i="3"/>
  <c r="G10" i="3"/>
  <c r="G24" i="3"/>
  <c r="G27" i="3"/>
  <c r="G25" i="3"/>
  <c r="G26" i="3"/>
  <c r="G30" i="3"/>
  <c r="G41" i="3"/>
  <c r="G40" i="3"/>
  <c r="G44" i="3"/>
  <c r="G45" i="3"/>
  <c r="G42" i="3"/>
  <c r="G43" i="3"/>
  <c r="G46" i="3"/>
  <c r="G49" i="3"/>
  <c r="G48" i="3"/>
  <c r="G77" i="3"/>
  <c r="G79" i="3"/>
  <c r="G75" i="3"/>
  <c r="G78" i="3"/>
  <c r="G73" i="3"/>
  <c r="G76" i="3"/>
  <c r="G74" i="3"/>
  <c r="G71" i="3"/>
  <c r="G72" i="3"/>
  <c r="G235" i="3"/>
  <c r="G238" i="3"/>
  <c r="G237" i="3"/>
  <c r="G236" i="3"/>
  <c r="G234" i="3"/>
  <c r="G233" i="3"/>
  <c r="G81" i="3"/>
  <c r="G82" i="3"/>
  <c r="G85" i="3"/>
  <c r="G84" i="3"/>
  <c r="G83" i="3"/>
  <c r="G88" i="3"/>
  <c r="G89" i="3"/>
  <c r="G90" i="3"/>
  <c r="G99" i="3"/>
  <c r="G100" i="3"/>
  <c r="G101" i="3"/>
  <c r="G107" i="3"/>
  <c r="G109" i="3"/>
  <c r="G103" i="3"/>
  <c r="G105" i="3"/>
  <c r="G111" i="3"/>
  <c r="G102" i="3"/>
  <c r="G104" i="3"/>
  <c r="G108" i="3"/>
  <c r="G106" i="3"/>
  <c r="G110" i="3"/>
  <c r="G128" i="3"/>
  <c r="G127" i="3"/>
  <c r="G133" i="3"/>
  <c r="G132" i="3"/>
  <c r="G138" i="3"/>
  <c r="G139" i="3"/>
  <c r="G136" i="3"/>
  <c r="G137" i="3"/>
  <c r="G140" i="3"/>
  <c r="G141" i="3"/>
  <c r="G142" i="3"/>
  <c r="G156" i="3"/>
  <c r="G154" i="3"/>
  <c r="G153" i="3"/>
  <c r="G155" i="3"/>
  <c r="G152" i="3"/>
  <c r="G160" i="3"/>
  <c r="G163" i="3"/>
  <c r="G161" i="3"/>
  <c r="G164" i="3"/>
  <c r="G159" i="3"/>
  <c r="G162" i="3"/>
  <c r="G165" i="3"/>
  <c r="G179" i="3"/>
  <c r="G182" i="3"/>
  <c r="G183" i="3"/>
  <c r="G180" i="3"/>
  <c r="G178" i="3"/>
  <c r="G177" i="3"/>
  <c r="G181" i="3"/>
  <c r="G186" i="3"/>
  <c r="G187" i="3"/>
  <c r="G189" i="3"/>
  <c r="G190" i="3"/>
  <c r="G191" i="3"/>
  <c r="G192" i="3"/>
  <c r="G206" i="3"/>
  <c r="G219" i="3"/>
  <c r="G227" i="3"/>
  <c r="G226" i="3"/>
  <c r="G228" i="3"/>
  <c r="G232" i="3"/>
  <c r="G230" i="3"/>
  <c r="G231" i="3"/>
  <c r="G229" i="3"/>
  <c r="G243" i="3"/>
  <c r="G246" i="3"/>
  <c r="G244" i="3"/>
  <c r="G245" i="3"/>
  <c r="G134" i="3"/>
  <c r="G225" i="3"/>
  <c r="G7" i="3"/>
  <c r="G8" i="3"/>
  <c r="G6" i="3"/>
  <c r="G143" i="3"/>
  <c r="G123" i="3"/>
  <c r="G215" i="3"/>
  <c r="G217" i="3"/>
  <c r="G216" i="3"/>
  <c r="G214" i="3"/>
  <c r="G129" i="3"/>
  <c r="G130" i="3"/>
  <c r="G131" i="3"/>
  <c r="G51" i="3"/>
  <c r="G23" i="3"/>
  <c r="G119" i="3"/>
  <c r="G122" i="3"/>
  <c r="G121" i="3"/>
  <c r="G120" i="3"/>
  <c r="G223" i="3"/>
  <c r="G220" i="3"/>
  <c r="G224" i="3"/>
  <c r="G221" i="3"/>
  <c r="G222" i="3"/>
  <c r="G50" i="3"/>
  <c r="G87" i="3"/>
  <c r="G204" i="3"/>
  <c r="G202" i="3"/>
  <c r="G203" i="3"/>
  <c r="G205" i="3"/>
  <c r="G18" i="3"/>
  <c r="G20" i="3"/>
  <c r="G19" i="3"/>
  <c r="G16" i="3"/>
  <c r="G17" i="3"/>
  <c r="G9" i="3"/>
  <c r="G146" i="3"/>
  <c r="G208" i="3"/>
  <c r="G211" i="3"/>
  <c r="G213" i="3"/>
  <c r="G212" i="3"/>
  <c r="G209" i="3"/>
  <c r="G210" i="3"/>
  <c r="G176" i="3"/>
  <c r="G92" i="3"/>
  <c r="G93" i="3"/>
  <c r="G91" i="3"/>
  <c r="G80" i="3"/>
  <c r="G188" i="3"/>
  <c r="G248" i="3"/>
  <c r="G249" i="3"/>
  <c r="G247" i="3"/>
  <c r="G115" i="3"/>
  <c r="G113" i="3"/>
  <c r="G116" i="3"/>
  <c r="G114" i="3"/>
  <c r="G112" i="3"/>
  <c r="G125" i="3"/>
  <c r="G126" i="3"/>
  <c r="G117" i="3"/>
  <c r="G118" i="3"/>
  <c r="G147" i="3"/>
  <c r="G185" i="3"/>
  <c r="G184" i="3"/>
  <c r="G242" i="3"/>
  <c r="G241" i="3"/>
  <c r="G21" i="3"/>
  <c r="G22" i="3"/>
  <c r="G239" i="3"/>
  <c r="G240" i="3"/>
  <c r="G135" i="3"/>
  <c r="G200" i="3"/>
  <c r="G199" i="3"/>
  <c r="G34" i="3"/>
  <c r="G38" i="3"/>
  <c r="G32" i="3"/>
  <c r="G35" i="3"/>
  <c r="G36" i="3"/>
  <c r="G37" i="3"/>
  <c r="G33" i="3"/>
  <c r="G31" i="3"/>
  <c r="G207" i="3"/>
  <c r="G97" i="3"/>
  <c r="G98" i="3"/>
  <c r="G94" i="3"/>
  <c r="G95" i="3"/>
  <c r="G96" i="3"/>
  <c r="G68" i="3"/>
  <c r="G218" i="3"/>
  <c r="G69" i="3"/>
  <c r="G70" i="3"/>
  <c r="G198" i="3"/>
  <c r="G194" i="3"/>
  <c r="G195" i="3"/>
  <c r="G196" i="3"/>
  <c r="G197" i="3"/>
  <c r="G193" i="3"/>
  <c r="G157" i="3"/>
  <c r="G158" i="3"/>
  <c r="G67" i="3"/>
  <c r="G66" i="3"/>
  <c r="G65" i="3"/>
  <c r="G47" i="3"/>
  <c r="G64" i="3"/>
  <c r="G201" i="3"/>
  <c r="G29" i="3"/>
  <c r="G28" i="3"/>
  <c r="G86" i="3"/>
  <c r="G145" i="3"/>
  <c r="G144" i="3"/>
  <c r="G14" i="3"/>
  <c r="G15" i="3"/>
  <c r="G13" i="3"/>
  <c r="G39" i="3"/>
  <c r="G124" i="3"/>
  <c r="G53" i="3"/>
  <c r="G58" i="3"/>
  <c r="G56" i="3"/>
  <c r="G55" i="3"/>
  <c r="G61" i="3"/>
  <c r="G52" i="3"/>
  <c r="G57" i="3"/>
  <c r="G62" i="3"/>
  <c r="G63" i="3"/>
  <c r="G54" i="3"/>
  <c r="G60" i="3"/>
  <c r="G59" i="3"/>
  <c r="G171" i="3"/>
  <c r="G170" i="3"/>
  <c r="G175" i="3"/>
  <c r="G174" i="3"/>
  <c r="G172" i="3"/>
  <c r="G167" i="3"/>
  <c r="G173" i="3"/>
  <c r="G168" i="3"/>
  <c r="G166" i="3"/>
  <c r="G169" i="3"/>
  <c r="G151" i="3"/>
  <c r="G149" i="3"/>
  <c r="G150" i="3"/>
  <c r="G148" i="3"/>
  <c r="E24" i="1" l="1"/>
  <c r="C14" i="1"/>
  <c r="C27" i="1" l="1"/>
</calcChain>
</file>

<file path=xl/sharedStrings.xml><?xml version="1.0" encoding="utf-8"?>
<sst xmlns="http://schemas.openxmlformats.org/spreadsheetml/2006/main" count="1370" uniqueCount="401">
  <si>
    <t>ALOES</t>
  </si>
  <si>
    <t>BALL_PACKAGING</t>
  </si>
  <si>
    <t>BERNER</t>
  </si>
  <si>
    <t>BOURGOIN</t>
  </si>
  <si>
    <t>BRENNTAG</t>
  </si>
  <si>
    <t>BWT_PERMO</t>
  </si>
  <si>
    <t>CERA_LABO</t>
  </si>
  <si>
    <t>COMPA</t>
  </si>
  <si>
    <t>TERRALYS</t>
  </si>
  <si>
    <t>DEKRA</t>
  </si>
  <si>
    <t>DFH</t>
  </si>
  <si>
    <t>DIVERSEY</t>
  </si>
  <si>
    <t>DJPI</t>
  </si>
  <si>
    <t>ECOLAB</t>
  </si>
  <si>
    <t>ECOLAB_PEST_France</t>
  </si>
  <si>
    <t>ELITYS</t>
  </si>
  <si>
    <t>ENDRESS_HAUSTER</t>
  </si>
  <si>
    <t>ENERGIE_CONCEPT</t>
  </si>
  <si>
    <t>ESP</t>
  </si>
  <si>
    <t>HUSKY</t>
  </si>
  <si>
    <t>IGIENAIR</t>
  </si>
  <si>
    <t>INTERFIN</t>
  </si>
  <si>
    <t>LIMPA</t>
  </si>
  <si>
    <t>MCI</t>
  </si>
  <si>
    <t>MODULFROID_SERVICE_ECC_MCI</t>
  </si>
  <si>
    <t>NALCO</t>
  </si>
  <si>
    <t>NORDSON</t>
  </si>
  <si>
    <t>PROSEGUR</t>
  </si>
  <si>
    <t>RC_SISTEMI</t>
  </si>
  <si>
    <t>RICO</t>
  </si>
  <si>
    <t>SGA_MEYER</t>
  </si>
  <si>
    <t>SOLOGNE_ENTRETIEN</t>
  </si>
  <si>
    <t>SRA_SAVAC</t>
  </si>
  <si>
    <t>STILL</t>
  </si>
  <si>
    <t>TRANE</t>
  </si>
  <si>
    <t>JALICON</t>
  </si>
  <si>
    <t>SORECAP</t>
  </si>
  <si>
    <t>ACMI</t>
  </si>
  <si>
    <t>MB</t>
  </si>
  <si>
    <t>GUED</t>
  </si>
  <si>
    <t>SKYWORK</t>
  </si>
  <si>
    <t>SIT</t>
  </si>
  <si>
    <t>HYLINE</t>
  </si>
  <si>
    <t>INTER_FIT</t>
  </si>
  <si>
    <t>CHUBB</t>
  </si>
  <si>
    <t>AVS</t>
  </si>
  <si>
    <t>GEOCENTRE</t>
  </si>
  <si>
    <t>SOMATRA</t>
  </si>
  <si>
    <t>CHAINS</t>
  </si>
  <si>
    <t>DONALDSON</t>
  </si>
  <si>
    <t>SEGEPAR</t>
  </si>
  <si>
    <t>APPLIC_RESINE</t>
  </si>
  <si>
    <t>ADUE</t>
  </si>
  <si>
    <t>ECC</t>
  </si>
  <si>
    <t>SIDEL</t>
  </si>
  <si>
    <t>PIC</t>
  </si>
  <si>
    <t>ECOSIGN</t>
  </si>
  <si>
    <t xml:space="preserve">DALMEC </t>
  </si>
  <si>
    <t>REIS</t>
  </si>
  <si>
    <t>ZAMBELLI</t>
  </si>
  <si>
    <t>FABER</t>
  </si>
  <si>
    <t>HEUFT</t>
  </si>
  <si>
    <t>FT_HEXAGONE</t>
  </si>
  <si>
    <t>MEAXONE</t>
  </si>
  <si>
    <t>PROTEX_SSI</t>
  </si>
  <si>
    <t>TOSA</t>
  </si>
  <si>
    <t>ATSI</t>
  </si>
  <si>
    <t>TETRA_PAK</t>
  </si>
  <si>
    <t>KHS</t>
  </si>
  <si>
    <t>SAILLEAU</t>
  </si>
  <si>
    <t>BMS</t>
  </si>
  <si>
    <t>SIAD</t>
  </si>
  <si>
    <t>ELIS</t>
  </si>
  <si>
    <t>COFELY_AXIMA</t>
  </si>
  <si>
    <t>SMIFORM</t>
  </si>
  <si>
    <t>COIBENTAZIONI_CERELLO</t>
  </si>
  <si>
    <t>SAET</t>
  </si>
  <si>
    <t>MPF</t>
  </si>
  <si>
    <t>COCHEZ</t>
  </si>
  <si>
    <t>CA45</t>
  </si>
  <si>
    <t>CM_PETAT</t>
  </si>
  <si>
    <t>SEA_INGENIERIE</t>
  </si>
  <si>
    <t>BARUCH_FISCH</t>
  </si>
  <si>
    <t>BARTHEL</t>
  </si>
  <si>
    <t>DJP_INGENIERIE</t>
  </si>
  <si>
    <t>MCD</t>
  </si>
  <si>
    <t>ANGELUS</t>
  </si>
  <si>
    <t>BOPLAN</t>
  </si>
  <si>
    <t>HALOILA</t>
  </si>
  <si>
    <t>CLEMESSY_HYLINE</t>
  </si>
  <si>
    <t>OPTIMA</t>
  </si>
  <si>
    <t>MIE</t>
  </si>
  <si>
    <t>GRZEGORSKI</t>
  </si>
  <si>
    <t>Ingénieur Technico-commercial</t>
  </si>
  <si>
    <t>BONTE</t>
  </si>
  <si>
    <t>Responsable CTS</t>
  </si>
  <si>
    <t>BEZY</t>
  </si>
  <si>
    <t>Technico-commercial</t>
  </si>
  <si>
    <t>MORITZ</t>
  </si>
  <si>
    <t>Technicien</t>
  </si>
  <si>
    <t>PLATON</t>
  </si>
  <si>
    <t>Gérant</t>
  </si>
  <si>
    <t>MAILLET</t>
  </si>
  <si>
    <t>GUISET</t>
  </si>
  <si>
    <t>Responsable d'exploitation</t>
  </si>
  <si>
    <t>HEYDET</t>
  </si>
  <si>
    <t>Technicien de contrôle</t>
  </si>
  <si>
    <t>LEGRAND</t>
  </si>
  <si>
    <t>Responsable Technico-commercial</t>
  </si>
  <si>
    <t>GUILMINEAU</t>
  </si>
  <si>
    <t>Responsable projet engineering</t>
  </si>
  <si>
    <t>CHATERAU</t>
  </si>
  <si>
    <t>Applicateur hygieniste</t>
  </si>
  <si>
    <t>PAILLAT</t>
  </si>
  <si>
    <t>Chef de projet</t>
  </si>
  <si>
    <t>AUBERT</t>
  </si>
  <si>
    <t>Technicien metrologue</t>
  </si>
  <si>
    <t>HURAULT</t>
  </si>
  <si>
    <t>Soudeur</t>
  </si>
  <si>
    <t>GLAVINIC</t>
  </si>
  <si>
    <t>QUETARD</t>
  </si>
  <si>
    <t>Responsable de chantier</t>
  </si>
  <si>
    <t>GUY</t>
  </si>
  <si>
    <t>AS1</t>
  </si>
  <si>
    <t xml:space="preserve">LAURENT </t>
  </si>
  <si>
    <t>Responsable technique</t>
  </si>
  <si>
    <t>GROS</t>
  </si>
  <si>
    <t>CHIQUOT</t>
  </si>
  <si>
    <t>FOURDRAINE</t>
  </si>
  <si>
    <t>Directeur d'agence</t>
  </si>
  <si>
    <t>BALDUZZI</t>
  </si>
  <si>
    <t>Responsable chantier</t>
  </si>
  <si>
    <t>Ceran</t>
  </si>
  <si>
    <t>Dirigeant</t>
  </si>
  <si>
    <t>PRIEUR</t>
  </si>
  <si>
    <t>Commercial</t>
  </si>
  <si>
    <t>LEFEVRE</t>
  </si>
  <si>
    <t>Chargé d'affaires</t>
  </si>
  <si>
    <t>THIBAULT</t>
  </si>
  <si>
    <t>Chef de chantie</t>
  </si>
  <si>
    <t>DEZA</t>
  </si>
  <si>
    <t>CHERRUAU</t>
  </si>
  <si>
    <t>Directeur</t>
  </si>
  <si>
    <t>MARAICHER</t>
  </si>
  <si>
    <t>PICCINOTTI</t>
  </si>
  <si>
    <t>BOUILLET</t>
  </si>
  <si>
    <t>Entrepreneur</t>
  </si>
  <si>
    <t>MICKOLAJCZYK</t>
  </si>
  <si>
    <t>FALLOU</t>
  </si>
  <si>
    <t>LYON</t>
  </si>
  <si>
    <t>Alain</t>
  </si>
  <si>
    <t>LAROUSSE</t>
  </si>
  <si>
    <t xml:space="preserve">CLEMENT </t>
  </si>
  <si>
    <t>Chef de chantier</t>
  </si>
  <si>
    <t>BEAU</t>
  </si>
  <si>
    <t>Chef d'équipe</t>
  </si>
  <si>
    <t>COUET</t>
  </si>
  <si>
    <t>Chef d'equipe</t>
  </si>
  <si>
    <t>LEBRET</t>
  </si>
  <si>
    <t>Grutier</t>
  </si>
  <si>
    <t>FOUCAUD</t>
  </si>
  <si>
    <t>LOLIVE</t>
  </si>
  <si>
    <t>GUINARD</t>
  </si>
  <si>
    <t>TACHFIN</t>
  </si>
  <si>
    <t>CAVALLI</t>
  </si>
  <si>
    <t xml:space="preserve">Automaticien </t>
  </si>
  <si>
    <t>LORGEOU</t>
  </si>
  <si>
    <t>Responsable de secteur</t>
  </si>
  <si>
    <t>BREHAULT</t>
  </si>
  <si>
    <t>MEMAIN</t>
  </si>
  <si>
    <t>CHÂTEAU.S</t>
  </si>
  <si>
    <t xml:space="preserve">WILLNER </t>
  </si>
  <si>
    <t>Responsable</t>
  </si>
  <si>
    <t>DA SILVA</t>
  </si>
  <si>
    <t>FERIOLI</t>
  </si>
  <si>
    <t>GRIMPLET</t>
  </si>
  <si>
    <t>KUHNER</t>
  </si>
  <si>
    <t>SARRASIN</t>
  </si>
  <si>
    <t>VALLIER</t>
  </si>
  <si>
    <t>CONCY</t>
  </si>
  <si>
    <t>Ingénieur commercial</t>
  </si>
  <si>
    <t>CHIRIOTTI</t>
  </si>
  <si>
    <t>BREDECHE</t>
  </si>
  <si>
    <t>BESLER</t>
  </si>
  <si>
    <t>BRUNEAU</t>
  </si>
  <si>
    <t>LEMAITRE</t>
  </si>
  <si>
    <t>JEUSSELIN</t>
  </si>
  <si>
    <t>Chef logistique</t>
  </si>
  <si>
    <t>BLANLUET</t>
  </si>
  <si>
    <t>GERVASONI</t>
  </si>
  <si>
    <t>CERELLO</t>
  </si>
  <si>
    <t>VILBOIS</t>
  </si>
  <si>
    <t>PAGLIA</t>
  </si>
  <si>
    <t>POINTERRAU</t>
  </si>
  <si>
    <t>BRUERE</t>
  </si>
  <si>
    <t>Co-gérant</t>
  </si>
  <si>
    <t>EL AAMRANI</t>
  </si>
  <si>
    <t>ANDLAUEN</t>
  </si>
  <si>
    <t>Chef de Chantier</t>
  </si>
  <si>
    <t>SCHWENKEN</t>
  </si>
  <si>
    <t xml:space="preserve">CHRISMANT </t>
  </si>
  <si>
    <t>Ingénieur études-MDE</t>
  </si>
  <si>
    <t>SOUMAGNE</t>
  </si>
  <si>
    <t>MELCKEBEECK</t>
  </si>
  <si>
    <t>SOLIGOT</t>
  </si>
  <si>
    <t>MOREL</t>
  </si>
  <si>
    <t>BERRUE</t>
  </si>
  <si>
    <t>Chef de projets</t>
  </si>
  <si>
    <t>GERONDEAU</t>
  </si>
  <si>
    <t>SANCHO</t>
  </si>
  <si>
    <t>SWIERLWEK</t>
  </si>
  <si>
    <t>Technicien CTS</t>
  </si>
  <si>
    <t>HERNANDEZ</t>
  </si>
  <si>
    <t>Technicienne</t>
  </si>
  <si>
    <t>SASA</t>
  </si>
  <si>
    <t>MATHIEU</t>
  </si>
  <si>
    <t>Opérateur</t>
  </si>
  <si>
    <t>VILLARD</t>
  </si>
  <si>
    <t>LAPIERRE</t>
  </si>
  <si>
    <t>Chef de ventes</t>
  </si>
  <si>
    <t>TERAL</t>
  </si>
  <si>
    <t>Responsable secteur</t>
  </si>
  <si>
    <t>PAULET</t>
  </si>
  <si>
    <t>Technicen métrologue</t>
  </si>
  <si>
    <t>LAMBIN</t>
  </si>
  <si>
    <t>FURLAN</t>
  </si>
  <si>
    <t>BRIENT</t>
  </si>
  <si>
    <t>HUGUERY</t>
  </si>
  <si>
    <t>BEYER</t>
  </si>
  <si>
    <t>JOALLAND</t>
  </si>
  <si>
    <t>POULON</t>
  </si>
  <si>
    <t>EO site</t>
  </si>
  <si>
    <t>LAZAR</t>
  </si>
  <si>
    <t>Boisquillon</t>
  </si>
  <si>
    <t>PERRIER</t>
  </si>
  <si>
    <t>LOGEAIS</t>
  </si>
  <si>
    <t>TONIETTO</t>
  </si>
  <si>
    <t>Automaticien</t>
  </si>
  <si>
    <t>VERGER</t>
  </si>
  <si>
    <t>LEGENDRE</t>
  </si>
  <si>
    <t>POWELL</t>
  </si>
  <si>
    <t>BONNIN</t>
  </si>
  <si>
    <t>DUFAT</t>
  </si>
  <si>
    <t>VIGIER</t>
  </si>
  <si>
    <t>LE MOAN</t>
  </si>
  <si>
    <t>OLLIVIER</t>
  </si>
  <si>
    <t>Aide Applicateur</t>
  </si>
  <si>
    <t>STAGNI</t>
  </si>
  <si>
    <t>BARBAISE</t>
  </si>
  <si>
    <t>Responsable production</t>
  </si>
  <si>
    <t>VOELTZER</t>
  </si>
  <si>
    <t>SESENNA</t>
  </si>
  <si>
    <t>BYNUN</t>
  </si>
  <si>
    <t>BENEDICENTI</t>
  </si>
  <si>
    <t>Electricien</t>
  </si>
  <si>
    <t>DAUFRESNE</t>
  </si>
  <si>
    <t>DELLACASA</t>
  </si>
  <si>
    <t>BERNARD</t>
  </si>
  <si>
    <t>Maçon</t>
  </si>
  <si>
    <t>SASSIER</t>
  </si>
  <si>
    <t>THOMAS</t>
  </si>
  <si>
    <t>Agent de service</t>
  </si>
  <si>
    <t>MATHIOUX</t>
  </si>
  <si>
    <t>TALLEUX</t>
  </si>
  <si>
    <t>LABORDE</t>
  </si>
  <si>
    <t>POULLE</t>
  </si>
  <si>
    <t>WHITEHEAD</t>
  </si>
  <si>
    <t>FIGUIERE</t>
  </si>
  <si>
    <t>DENIS.J</t>
  </si>
  <si>
    <t>DOMINICI</t>
  </si>
  <si>
    <t>Animateur secteur centre</t>
  </si>
  <si>
    <t>MANZORI</t>
  </si>
  <si>
    <t>LOURENCO</t>
  </si>
  <si>
    <t>JOLIVARD</t>
  </si>
  <si>
    <t>GUILLAUMIN</t>
  </si>
  <si>
    <t>CARASCO</t>
  </si>
  <si>
    <t>CASTA</t>
  </si>
  <si>
    <t>BENOIST</t>
  </si>
  <si>
    <t>HALLEY</t>
  </si>
  <si>
    <t>RENVOISE</t>
  </si>
  <si>
    <t>ADS</t>
  </si>
  <si>
    <t>LYON.A</t>
  </si>
  <si>
    <t>FALBOT</t>
  </si>
  <si>
    <t>CZARNECKI</t>
  </si>
  <si>
    <t>CORBIN</t>
  </si>
  <si>
    <t>PACCAULT</t>
  </si>
  <si>
    <t>Cordiste</t>
  </si>
  <si>
    <t>PRANICS</t>
  </si>
  <si>
    <t>MATLY</t>
  </si>
  <si>
    <t>Opérateur de chantiers</t>
  </si>
  <si>
    <t>STERN</t>
  </si>
  <si>
    <t>Nacelliste</t>
  </si>
  <si>
    <t>FEDALA</t>
  </si>
  <si>
    <t>TAHFIN</t>
  </si>
  <si>
    <t>MARANGON</t>
  </si>
  <si>
    <t>CHÂTEAU.D</t>
  </si>
  <si>
    <t>BUS</t>
  </si>
  <si>
    <t>HURPET</t>
  </si>
  <si>
    <t>BIGNON</t>
  </si>
  <si>
    <t>CHOUIN</t>
  </si>
  <si>
    <t>Adjoint logistique</t>
  </si>
  <si>
    <t>RODRIGUEZ</t>
  </si>
  <si>
    <t>COINE</t>
  </si>
  <si>
    <t>BLOCKA</t>
  </si>
  <si>
    <t>HEUX</t>
  </si>
  <si>
    <t>VIAULT</t>
  </si>
  <si>
    <t>KELLE</t>
  </si>
  <si>
    <t>OHARBI</t>
  </si>
  <si>
    <t>MESNARD</t>
  </si>
  <si>
    <t>JANNEAU</t>
  </si>
  <si>
    <t xml:space="preserve">COTEBLANCHE </t>
  </si>
  <si>
    <t>JEANFULCRAND</t>
  </si>
  <si>
    <t>QUONIAM</t>
  </si>
  <si>
    <t>Superviseur equipements</t>
  </si>
  <si>
    <t>LAFORCE</t>
  </si>
  <si>
    <t>LYON.G</t>
  </si>
  <si>
    <t>Techncien</t>
  </si>
  <si>
    <t>MARINIER</t>
  </si>
  <si>
    <t>FRADIN</t>
  </si>
  <si>
    <t>FOLTIER</t>
  </si>
  <si>
    <t>DELORME</t>
  </si>
  <si>
    <t>PICQ</t>
  </si>
  <si>
    <t>Ingénieur chargé d'affaires</t>
  </si>
  <si>
    <t>AACHBOUN</t>
  </si>
  <si>
    <t>LOYER</t>
  </si>
  <si>
    <t>DORE</t>
  </si>
  <si>
    <t>Agent commercial</t>
  </si>
  <si>
    <t>CHOPIN</t>
  </si>
  <si>
    <t>DE GOURVOILLE</t>
  </si>
  <si>
    <t>SABOUREAU</t>
  </si>
  <si>
    <t>GLAUSO</t>
  </si>
  <si>
    <t>VALENTE</t>
  </si>
  <si>
    <t>DENIS.A</t>
  </si>
  <si>
    <t>HICI</t>
  </si>
  <si>
    <t>FORBAULT</t>
  </si>
  <si>
    <t>SALOMON</t>
  </si>
  <si>
    <t>POUBEAU</t>
  </si>
  <si>
    <t>Resp. Secteur</t>
  </si>
  <si>
    <t>BAZIN</t>
  </si>
  <si>
    <t>GIUDICELLI</t>
  </si>
  <si>
    <t xml:space="preserve">DUBOQ </t>
  </si>
  <si>
    <t>DUBOIS</t>
  </si>
  <si>
    <t>GAUTARD</t>
  </si>
  <si>
    <t>DE CARVALHO</t>
  </si>
  <si>
    <t>DELAUNE</t>
  </si>
  <si>
    <t>ARBONA</t>
  </si>
  <si>
    <t>LAURY</t>
  </si>
  <si>
    <t>FAIVRE</t>
  </si>
  <si>
    <t>Poseur</t>
  </si>
  <si>
    <t>SILVA</t>
  </si>
  <si>
    <t>NURCHI</t>
  </si>
  <si>
    <t xml:space="preserve">LUKOKI </t>
  </si>
  <si>
    <t>BRULE</t>
  </si>
  <si>
    <t>BASQUILLE</t>
  </si>
  <si>
    <t xml:space="preserve">TACC </t>
  </si>
  <si>
    <t>ATAS1</t>
  </si>
  <si>
    <t>HIOU</t>
  </si>
  <si>
    <t xml:space="preserve">DELONGE </t>
  </si>
  <si>
    <t>HATE</t>
  </si>
  <si>
    <t>LESUEUR</t>
  </si>
  <si>
    <t>GAULTIER</t>
  </si>
  <si>
    <t>BERCHE</t>
  </si>
  <si>
    <t>CHATELAIN</t>
  </si>
  <si>
    <t>LEBRETON</t>
  </si>
  <si>
    <t>CIRENCIEN</t>
  </si>
  <si>
    <t xml:space="preserve">TAMBA </t>
  </si>
  <si>
    <t>Le Bihan</t>
  </si>
  <si>
    <t>Contrôleur</t>
  </si>
  <si>
    <t>BRUNBAUF</t>
  </si>
  <si>
    <t>HULIN</t>
  </si>
  <si>
    <t>Elec</t>
  </si>
  <si>
    <t>MANVELYAN</t>
  </si>
  <si>
    <t>BILLAL</t>
  </si>
  <si>
    <t>JURANVILLE</t>
  </si>
  <si>
    <t>BERRY</t>
  </si>
  <si>
    <t>PIMENTEL</t>
  </si>
  <si>
    <t>COMTET</t>
  </si>
  <si>
    <t>FROMENTIN</t>
  </si>
  <si>
    <t>FOUCARD</t>
  </si>
  <si>
    <t>PRANIER</t>
  </si>
  <si>
    <t>BOUSSAC</t>
  </si>
  <si>
    <t>RICHARD</t>
  </si>
  <si>
    <t>GARNIER</t>
  </si>
  <si>
    <t>FELLOUH</t>
  </si>
  <si>
    <t>MINHAJ</t>
  </si>
  <si>
    <t>Calorifugeur</t>
  </si>
  <si>
    <t>MERHAE</t>
  </si>
  <si>
    <t>Entreprise</t>
  </si>
  <si>
    <t>Employé</t>
  </si>
  <si>
    <t>Fonction</t>
  </si>
  <si>
    <t>STALL</t>
  </si>
  <si>
    <t>BREGUE</t>
  </si>
  <si>
    <t>MORISEAU</t>
  </si>
  <si>
    <t>PALET</t>
  </si>
  <si>
    <t>GOURGUES</t>
  </si>
  <si>
    <t>JILTAT</t>
  </si>
  <si>
    <t>ENTREPRISE</t>
  </si>
  <si>
    <t>EMPLOYE</t>
  </si>
  <si>
    <t>FONCTION</t>
  </si>
  <si>
    <t>CODE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</si>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</sst>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2" xfId="0" applyFill="1" applyBorder="1"/>
    <xf numFmtId="0" fontId="0" fillId="3" borderId="7" xfId="0" applyFill="1" applyBorder="1"/>
    <xf numFmtId="0" fontId="0" fillId="3" borderId="3" xfId="0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133350</xdr:rowOff>
    </xdr:from>
    <xdr:to>
      <xdr:col>5</xdr:col>
      <xdr:colOff>0</xdr:colOff>
      <xdr:row>16</xdr:row>
      <xdr:rowOff>0</xdr:rowOff>
    </xdr:to>
    <xdr:sp macro="[0]!TrierListes" textlink="">
      <xdr:nvSpPr>
        <xdr:cNvPr id="3" name="Rectangle à coins arrondis 2"/>
        <xdr:cNvSpPr/>
      </xdr:nvSpPr>
      <xdr:spPr>
        <a:xfrm>
          <a:off x="5019675" y="2562225"/>
          <a:ext cx="15716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 CENA" panose="02000000000000000000" pitchFamily="2" charset="0"/>
            </a:rPr>
            <a:t>Trier les Tableaux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aintenance\Entreprise\Maintenance%20pr&#233;ventive%20Donnery\PP\PP%20-%20PPS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lechargements\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AN PREVENTION"/>
      <sheetName val="PLAN PREVENTION SIMPLIFIE"/>
      <sheetName val="DONNEUR D ORDRE"/>
      <sheetName val="ENTREPRISES"/>
      <sheetName val="LISTE PERSONNEL ENTREPRISE"/>
      <sheetName val="Personnels entreprises"/>
      <sheetName val="Choix du plan"/>
      <sheetName val="Travaux dangereux"/>
      <sheetName val="PLANS"/>
      <sheetName val="Plans archives"/>
    </sheetNames>
    <sheetDataSet>
      <sheetData sheetId="0"/>
      <sheetData sheetId="1"/>
      <sheetData sheetId="2"/>
      <sheetData sheetId="3">
        <row r="1">
          <cell r="A1" t="str">
            <v>NOM</v>
          </cell>
          <cell r="B1" t="str">
            <v>Prénom</v>
          </cell>
          <cell r="C1" t="str">
            <v>Service</v>
          </cell>
          <cell r="D1" t="str">
            <v>Formation O/N</v>
          </cell>
          <cell r="E1" t="str">
            <v>Téléphone</v>
          </cell>
        </row>
        <row r="2">
          <cell r="A2" t="str">
            <v>SCHUSTER</v>
          </cell>
          <cell r="B2" t="str">
            <v>Jérome</v>
          </cell>
          <cell r="C2" t="str">
            <v>Méthodes</v>
          </cell>
          <cell r="D2" t="str">
            <v>OUI</v>
          </cell>
        </row>
        <row r="3">
          <cell r="A3" t="str">
            <v>TSIRONY</v>
          </cell>
          <cell r="B3" t="str">
            <v>Olivier</v>
          </cell>
          <cell r="C3" t="str">
            <v>Utilités</v>
          </cell>
          <cell r="D3" t="str">
            <v>OUI</v>
          </cell>
        </row>
        <row r="4">
          <cell r="A4" t="str">
            <v>THEAU</v>
          </cell>
          <cell r="B4" t="str">
            <v>Emmanuel</v>
          </cell>
          <cell r="C4" t="str">
            <v>Maintenance</v>
          </cell>
          <cell r="D4" t="str">
            <v>OUI</v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</row>
      </sheetData>
      <sheetData sheetId="4">
        <row r="1">
          <cell r="A1" t="str">
            <v>ACMI</v>
          </cell>
          <cell r="B1" t="str">
            <v>Via G di vittorio 60 43045 FORNOVOTARO PARMA Italy</v>
          </cell>
          <cell r="C1" t="str">
            <v xml:space="preserve">03 20 90 24 30  </v>
          </cell>
        </row>
        <row r="2">
          <cell r="A2" t="str">
            <v>ADUE</v>
          </cell>
          <cell r="B2" t="str">
            <v>SS CISA 123 43045 RICCO di fornovo PARMA Italie</v>
          </cell>
          <cell r="C2" t="str">
            <v>+3 90 52 54 01 82 5</v>
          </cell>
        </row>
        <row r="3">
          <cell r="A3" t="str">
            <v>ALOES</v>
          </cell>
          <cell r="B3" t="str">
            <v>Zone industrielle A, 12 rue de la pointe 59113 SECLIN</v>
          </cell>
          <cell r="C3" t="str">
            <v>+3 90 52 53 05 41 1</v>
          </cell>
        </row>
        <row r="4">
          <cell r="A4" t="str">
            <v>ANGELUS</v>
          </cell>
          <cell r="B4" t="str">
            <v>BELCROWNLAAN 44 ANTWERP B-2100 BELGIUM</v>
          </cell>
          <cell r="C4" t="str">
            <v xml:space="preserve">+3 23 32 73 14 0 </v>
          </cell>
        </row>
        <row r="5">
          <cell r="A5" t="str">
            <v>APPLIC_RESINE</v>
          </cell>
          <cell r="B5" t="str">
            <v>215 Allée du bois vert 45640 SANDILLON</v>
          </cell>
          <cell r="C5" t="str">
            <v xml:space="preserve">02 38 46 00 54 8 </v>
          </cell>
        </row>
        <row r="6">
          <cell r="A6" t="str">
            <v>ATSI</v>
          </cell>
          <cell r="B6" t="str">
            <v>2bis rue Ampère 14123 CORMELLES LE ROYAL</v>
          </cell>
          <cell r="C6" t="str">
            <v>02 31 35 65 80</v>
          </cell>
        </row>
        <row r="7">
          <cell r="A7" t="str">
            <v>AVS</v>
          </cell>
          <cell r="B7" t="str">
            <v>Allée de la renardière 37270 Azay sur cher</v>
          </cell>
          <cell r="C7" t="str">
            <v xml:space="preserve">03 47 35 59 41  </v>
          </cell>
        </row>
        <row r="8">
          <cell r="A8" t="str">
            <v>BALL_PACKAGING</v>
          </cell>
          <cell r="B8" t="str">
            <v>ROUTE LIEU DIT SUD HOUCK 59380 BIERNE</v>
          </cell>
          <cell r="C8" t="str">
            <v xml:space="preserve">03 28 22 72 58  </v>
          </cell>
        </row>
        <row r="9">
          <cell r="A9" t="str">
            <v>BARTHEL</v>
          </cell>
          <cell r="B9" t="str">
            <v>52 Rue de L'industrie 67160 WISSEMBOURG</v>
          </cell>
          <cell r="C9" t="str">
            <v xml:space="preserve">06 86 96 04 95  </v>
          </cell>
        </row>
        <row r="10">
          <cell r="A10" t="str">
            <v>BARUCH_FISCH</v>
          </cell>
          <cell r="B10" t="str">
            <v>5 Rue Jean Marie LHKN 67560 ROSHEIM</v>
          </cell>
          <cell r="C10" t="str">
            <v xml:space="preserve">06 28 46 26 21  </v>
          </cell>
        </row>
        <row r="11">
          <cell r="A11" t="str">
            <v>BERNER</v>
          </cell>
          <cell r="B11" t="str">
            <v>Rue Albert Berner saint julien du sault</v>
          </cell>
          <cell r="C11" t="str">
            <v xml:space="preserve">06 23 53 81 94  </v>
          </cell>
        </row>
        <row r="12">
          <cell r="A12" t="str">
            <v>BMS</v>
          </cell>
          <cell r="B12" t="str">
            <v>22 Rue du saut du loup 72150 Le Grand Lucé</v>
          </cell>
          <cell r="C12" t="str">
            <v xml:space="preserve">02 43 86 28 74  </v>
          </cell>
        </row>
        <row r="13">
          <cell r="A13" t="str">
            <v>BOPLAN</v>
          </cell>
          <cell r="B13" t="str">
            <v>20 bis rue Louis Philippe 92200 Neuilly sur Seine</v>
          </cell>
          <cell r="C13" t="str">
            <v xml:space="preserve">08 20 20 83 00  </v>
          </cell>
        </row>
        <row r="14">
          <cell r="A14" t="str">
            <v>BOURGOIN</v>
          </cell>
          <cell r="C14" t="str">
            <v xml:space="preserve">      </v>
          </cell>
        </row>
        <row r="15">
          <cell r="A15" t="str">
            <v>BRENNTAG</v>
          </cell>
          <cell r="B15" t="str">
            <v>816 rue de gautray 45590 St cyr en val</v>
          </cell>
          <cell r="C15" t="str">
            <v xml:space="preserve">02 38 69 76 76  </v>
          </cell>
        </row>
        <row r="16">
          <cell r="A16" t="str">
            <v>BWT_PERMO</v>
          </cell>
          <cell r="B16" t="str">
            <v>Rue des frères lumière 37170 CHAMBRAY LES TOURS</v>
          </cell>
          <cell r="C16" t="str">
            <v xml:space="preserve">02 47 74 74 48  </v>
          </cell>
        </row>
        <row r="17">
          <cell r="A17" t="str">
            <v>CA45</v>
          </cell>
          <cell r="B17" t="str">
            <v>Rue pierre et marie curie 45430 MARDIE</v>
          </cell>
          <cell r="C17" t="str">
            <v xml:space="preserve">06 19 39 39 53  </v>
          </cell>
        </row>
        <row r="18">
          <cell r="A18" t="str">
            <v>CERA_LABO</v>
          </cell>
          <cell r="B18" t="str">
            <v>ZAC le Tesan Impasse des Carignans 30126 St Laurent des Arbres</v>
          </cell>
          <cell r="C18" t="str">
            <v xml:space="preserve">04 66 90 09 56  </v>
          </cell>
        </row>
        <row r="19">
          <cell r="A19" t="str">
            <v>CHAINS</v>
          </cell>
          <cell r="B19" t="str">
            <v>55 rue du champ prieur ZAC les chatelliers nord 45400 SEMOY</v>
          </cell>
          <cell r="C19" t="str">
            <v xml:space="preserve">02 38 55 12 54  </v>
          </cell>
        </row>
        <row r="20">
          <cell r="A20" t="str">
            <v>CHUBB</v>
          </cell>
          <cell r="B20" t="str">
            <v>27-29 route de la milletiere 37096 TOURS</v>
          </cell>
          <cell r="C20" t="str">
            <v xml:space="preserve">02 47 49 30 50  </v>
          </cell>
        </row>
        <row r="21">
          <cell r="A21" t="str">
            <v>CLEMESSY_HYLINE</v>
          </cell>
          <cell r="B21" t="str">
            <v>19 Rue Henry Du Parc d'activité d'Ingré 45140 Orléans</v>
          </cell>
          <cell r="C21" t="str">
            <v xml:space="preserve">02 38 72 89 67  </v>
          </cell>
        </row>
        <row r="22">
          <cell r="A22" t="str">
            <v>CM_PETAT</v>
          </cell>
          <cell r="B22" t="str">
            <v>96 Avenue Eugène Miton 45470 Loury</v>
          </cell>
          <cell r="C22" t="str">
            <v xml:space="preserve">06 08 16 39 38  </v>
          </cell>
        </row>
        <row r="23">
          <cell r="A23" t="str">
            <v>COCHEZ</v>
          </cell>
          <cell r="B23" t="str">
            <v>253 Rue du rond d'eau 45 075 Orleans CEDEX 2</v>
          </cell>
          <cell r="C23" t="str">
            <v xml:space="preserve">06 07 32 79 38  </v>
          </cell>
        </row>
        <row r="24">
          <cell r="A24" t="str">
            <v>COFELY_AXIMA</v>
          </cell>
          <cell r="B24" t="str">
            <v>20 rue B.Palissy 45800 St Jean de Braye</v>
          </cell>
          <cell r="C24" t="str">
            <v xml:space="preserve">02 38 79 75 75  </v>
          </cell>
        </row>
        <row r="25">
          <cell r="A25" t="str">
            <v>COIBENTAZIONI_CERELLO</v>
          </cell>
          <cell r="B25" t="str">
            <v>VIA Giovanni 23-34 30034 MIRAVE</v>
          </cell>
          <cell r="C25" t="str">
            <v xml:space="preserve">+3 90 41 42 32 92 </v>
          </cell>
        </row>
        <row r="26">
          <cell r="A26" t="str">
            <v>COMPA</v>
          </cell>
          <cell r="B26" t="str">
            <v>4 Rue de la forêt ZAC les Bicharderis 45400 Fleury les aubrais</v>
          </cell>
          <cell r="C26" t="str">
            <v xml:space="preserve">02 38 61 15 16  </v>
          </cell>
        </row>
        <row r="27">
          <cell r="A27" t="str">
            <v xml:space="preserve">DALMEC </v>
          </cell>
          <cell r="B27" t="str">
            <v>2 bd du général DELAMBRE 95815 ARGENTEUIL Cedex</v>
          </cell>
          <cell r="C27" t="str">
            <v xml:space="preserve">01 13 94 74 00  </v>
          </cell>
        </row>
        <row r="28">
          <cell r="A28" t="str">
            <v>DEKRA</v>
          </cell>
          <cell r="B28" t="str">
            <v>803 bd DUHAMEL DUMONCEAU 45 OLIVET</v>
          </cell>
          <cell r="C28" t="str">
            <v xml:space="preserve">02 38 84 10 80  </v>
          </cell>
        </row>
        <row r="29">
          <cell r="A29" t="str">
            <v>DFH</v>
          </cell>
          <cell r="C29" t="str">
            <v xml:space="preserve">      </v>
          </cell>
        </row>
        <row r="30">
          <cell r="A30" t="str">
            <v>DIVERSEY</v>
          </cell>
          <cell r="B30" t="str">
            <v>201 avenue carnot 94120 Fontenay</v>
          </cell>
          <cell r="C30" t="str">
            <v xml:space="preserve">06 16 09 54 29  </v>
          </cell>
        </row>
        <row r="31">
          <cell r="A31" t="str">
            <v>DJP_INGENIERIE</v>
          </cell>
          <cell r="B31" t="str">
            <v>13 rue du général de gaulle 45650 St Jean Le blanc</v>
          </cell>
          <cell r="C31" t="str">
            <v xml:space="preserve">09 50 86 80 50  </v>
          </cell>
        </row>
        <row r="32">
          <cell r="A32" t="str">
            <v>DJPI</v>
          </cell>
          <cell r="C32" t="str">
            <v xml:space="preserve">      </v>
          </cell>
        </row>
        <row r="33">
          <cell r="A33" t="str">
            <v>DONALDSON</v>
          </cell>
          <cell r="B33" t="str">
            <v>6 rue de la croix jacquebot 95450 VIGNY</v>
          </cell>
          <cell r="C33" t="str">
            <v xml:space="preserve">01 34 48 60 71  </v>
          </cell>
        </row>
        <row r="34">
          <cell r="A34" t="str">
            <v>ECC</v>
          </cell>
          <cell r="B34" t="str">
            <v>11 rue de Muids 45140 INGRE</v>
          </cell>
          <cell r="C34" t="str">
            <v xml:space="preserve">02 38 72 56 60  </v>
          </cell>
        </row>
        <row r="35">
          <cell r="A35" t="str">
            <v>ECOLAB</v>
          </cell>
          <cell r="B35" t="str">
            <v>23 Avenue Aristide Briand 94110 ARCUEIL</v>
          </cell>
          <cell r="C35" t="str">
            <v xml:space="preserve">06 75 65 62 32  </v>
          </cell>
        </row>
        <row r="36">
          <cell r="A36" t="str">
            <v>ECOLAB_PEST_France</v>
          </cell>
          <cell r="B36" t="str">
            <v>23 Avenue Aristide Briand 94110 ARCUEIL</v>
          </cell>
          <cell r="C36" t="str">
            <v xml:space="preserve">01 49 69 65 00  </v>
          </cell>
        </row>
        <row r="37">
          <cell r="A37" t="str">
            <v>ECOSIGN</v>
          </cell>
          <cell r="B37" t="str">
            <v>9001 Rue ampère ZI moulin pierre 45470 TRAINOU</v>
          </cell>
          <cell r="C37" t="str">
            <v xml:space="preserve">06 11 35 81 76  </v>
          </cell>
        </row>
        <row r="38">
          <cell r="A38" t="str">
            <v>ELIS</v>
          </cell>
          <cell r="B38" t="str">
            <v>540 rue Emmanuel Léger 45310 PATAY</v>
          </cell>
          <cell r="C38" t="str">
            <v xml:space="preserve">02 38 75 74 75  </v>
          </cell>
        </row>
        <row r="39">
          <cell r="A39" t="str">
            <v>ELITYS</v>
          </cell>
          <cell r="B39" t="str">
            <v>42 Cours Emile ZOLA 69100 VILLEURBANE</v>
          </cell>
          <cell r="C39" t="str">
            <v xml:space="preserve">06 71 11 71 97  </v>
          </cell>
        </row>
        <row r="40">
          <cell r="A40" t="str">
            <v>ENDRESS_HAUSTER</v>
          </cell>
          <cell r="B40" t="str">
            <v>699 Avenue de l'europe 63110 BEAUMONT</v>
          </cell>
          <cell r="C40" t="str">
            <v xml:space="preserve">06 89 15 62 04  </v>
          </cell>
        </row>
        <row r="41">
          <cell r="A41" t="str">
            <v>ENERGIE_CONCEPT</v>
          </cell>
          <cell r="B41" t="str">
            <v>5 Rue Emile leconte 45140 INGRE</v>
          </cell>
          <cell r="C41" t="str">
            <v xml:space="preserve">02 38 72 68 01  </v>
          </cell>
        </row>
        <row r="42">
          <cell r="A42" t="str">
            <v>ESP</v>
          </cell>
          <cell r="C42" t="str">
            <v xml:space="preserve">      </v>
          </cell>
        </row>
        <row r="43">
          <cell r="A43" t="str">
            <v>FABER</v>
          </cell>
          <cell r="B43" t="str">
            <v>ZI rue Michelet 08140 BAZEILLES</v>
          </cell>
          <cell r="C43" t="str">
            <v xml:space="preserve">03 24 27 03 29  </v>
          </cell>
        </row>
        <row r="44">
          <cell r="A44" t="str">
            <v>FT_HEXAGONE</v>
          </cell>
          <cell r="B44" t="str">
            <v>ZA Saint vincent Rue de l'artisanat 73190 CHALLES LES EAUX</v>
          </cell>
          <cell r="C44" t="str">
            <v xml:space="preserve">04 79 62 04 42  </v>
          </cell>
        </row>
        <row r="45">
          <cell r="A45" t="str">
            <v>GEOCENTRE</v>
          </cell>
          <cell r="B45" t="str">
            <v>Fosse-Nouvelle 18200 ARCOMPS</v>
          </cell>
          <cell r="C45" t="str">
            <v xml:space="preserve">06 14 73 39 96  </v>
          </cell>
        </row>
        <row r="46">
          <cell r="A46" t="str">
            <v>GUED</v>
          </cell>
          <cell r="B46" t="str">
            <v>ZA les vallées 45 770 Saran</v>
          </cell>
          <cell r="C46" t="str">
            <v xml:space="preserve">02 38 43 42 42  </v>
          </cell>
        </row>
        <row r="47">
          <cell r="A47" t="str">
            <v>HALOILA</v>
          </cell>
          <cell r="B47" t="str">
            <v>17 Rue du lac St Andre 73370 Le bourget du lac</v>
          </cell>
          <cell r="C47" t="str">
            <v xml:space="preserve">04 79 68 53 70  </v>
          </cell>
        </row>
        <row r="48">
          <cell r="A48" t="str">
            <v>HEUFT</v>
          </cell>
          <cell r="B48" t="str">
            <v>3 Rue du moulin Goepp 66170 BRUMATH</v>
          </cell>
          <cell r="C48" t="str">
            <v xml:space="preserve">03 88 59 30 01  </v>
          </cell>
        </row>
        <row r="49">
          <cell r="A49" t="str">
            <v>HUSKY</v>
          </cell>
          <cell r="B49" t="str">
            <v>DUDELANGE - Luxembourg</v>
          </cell>
          <cell r="C49" t="str">
            <v>+3 3 67 59 33 13 9</v>
          </cell>
        </row>
        <row r="50">
          <cell r="A50" t="str">
            <v>HYLINE</v>
          </cell>
          <cell r="B50" t="str">
            <v>19 Rue henry dunant ZI d'INGRE 45143 St jean de la ruelle</v>
          </cell>
          <cell r="C50" t="str">
            <v xml:space="preserve">02 38 72 41 67  </v>
          </cell>
        </row>
        <row r="51">
          <cell r="A51" t="str">
            <v>IGIENAIR</v>
          </cell>
          <cell r="B51" t="str">
            <v>Zone Inustrielle des Charbonnières 45800 St Jean de Braye</v>
          </cell>
          <cell r="C51" t="str">
            <v xml:space="preserve">02 38 54 00 54  </v>
          </cell>
        </row>
        <row r="52">
          <cell r="A52" t="str">
            <v>INTER_FIT</v>
          </cell>
          <cell r="B52" t="str">
            <v>32 Bd Battaclan 13000 Marseille</v>
          </cell>
          <cell r="C52" t="str">
            <v xml:space="preserve">      </v>
          </cell>
        </row>
        <row r="53">
          <cell r="A53" t="str">
            <v>INTERFIN</v>
          </cell>
          <cell r="C53" t="str">
            <v xml:space="preserve">      </v>
          </cell>
        </row>
        <row r="54">
          <cell r="A54" t="str">
            <v>JALICON</v>
          </cell>
          <cell r="B54" t="str">
            <v>7 rue pierre et marie curie 45140 Ingré</v>
          </cell>
          <cell r="C54" t="str">
            <v xml:space="preserve">02 38 88 12 24  </v>
          </cell>
        </row>
        <row r="55">
          <cell r="A55" t="str">
            <v>KHS</v>
          </cell>
          <cell r="B55" t="str">
            <v>Immeublme le botanic 40 Avenue de Lingenfeld 77200 TORCY</v>
          </cell>
          <cell r="C55" t="str">
            <v>00 49 15 22 77 33 418</v>
          </cell>
        </row>
        <row r="56">
          <cell r="A56" t="str">
            <v>LIMPA</v>
          </cell>
          <cell r="B56" t="str">
            <v>ZAC du coigneau rue des balletieres 45073 Orleans Cedex 2</v>
          </cell>
          <cell r="C56" t="str">
            <v xml:space="preserve">02 38 51 23 43  </v>
          </cell>
        </row>
        <row r="57">
          <cell r="A57" t="str">
            <v>MB</v>
          </cell>
          <cell r="B57" t="str">
            <v>73 Rue Jules Cesar 45340 Batilly en gelinais</v>
          </cell>
          <cell r="C57" t="str">
            <v xml:space="preserve">02 38 39 84 92  </v>
          </cell>
        </row>
        <row r="58">
          <cell r="A58" t="str">
            <v>MCD</v>
          </cell>
          <cell r="B58" t="str">
            <v>Le vieux château 02300 GUNY</v>
          </cell>
          <cell r="C58" t="str">
            <v xml:space="preserve">03 23 52 67 71  </v>
          </cell>
        </row>
        <row r="59">
          <cell r="A59" t="str">
            <v>MCI</v>
          </cell>
          <cell r="C59" t="str">
            <v xml:space="preserve">      </v>
          </cell>
        </row>
        <row r="60">
          <cell r="A60" t="str">
            <v>MCI</v>
          </cell>
          <cell r="B60" t="str">
            <v>4 Rue des bas champs 45380 La chapelle st MESMIN</v>
          </cell>
          <cell r="C60" t="str">
            <v xml:space="preserve">02 38 79 59 59  </v>
          </cell>
        </row>
        <row r="61">
          <cell r="A61" t="str">
            <v>MEAXONE</v>
          </cell>
          <cell r="B61" t="str">
            <v>108 Avenue CARNOT 77140 St PIERRE LES NEMOURS</v>
          </cell>
          <cell r="C61" t="str">
            <v xml:space="preserve">06 61 70 92 43  </v>
          </cell>
        </row>
        <row r="62">
          <cell r="A62" t="str">
            <v>MIE</v>
          </cell>
          <cell r="B62" t="str">
            <v>134 BD Gaston BIRGE 49160 ANGERS</v>
          </cell>
          <cell r="C62" t="str">
            <v xml:space="preserve">06 50 49 20 88  </v>
          </cell>
        </row>
        <row r="63">
          <cell r="A63" t="str">
            <v>MODULFROID_SERVICE_ECC_MCI</v>
          </cell>
          <cell r="B63" t="str">
            <v>1 rue llenotre 95190 Goussainville</v>
          </cell>
          <cell r="C63" t="str">
            <v xml:space="preserve">01 39 88 63 00  </v>
          </cell>
        </row>
        <row r="64">
          <cell r="A64" t="str">
            <v>MPF</v>
          </cell>
          <cell r="B64" t="str">
            <v>24 rue des genets 45290 St Martin D'abbat</v>
          </cell>
          <cell r="C64" t="str">
            <v xml:space="preserve">06 38 46 84 50  </v>
          </cell>
        </row>
        <row r="65">
          <cell r="A65" t="str">
            <v>NALCO</v>
          </cell>
          <cell r="B65" t="str">
            <v>Immeuble l'odyssée ZAC de Cissé Blossac, Rue des courillons 35170 BRUZ-France</v>
          </cell>
          <cell r="C65" t="str">
            <v xml:space="preserve">02 23 35 50 40  </v>
          </cell>
        </row>
        <row r="66">
          <cell r="A66" t="str">
            <v>NORDSON</v>
          </cell>
          <cell r="B66" t="str">
            <v>Parc de l'esplanade 77462 St Thibault des Vignes</v>
          </cell>
          <cell r="C66" t="str">
            <v xml:space="preserve">01 64 12 14 00  </v>
          </cell>
        </row>
        <row r="67">
          <cell r="A67" t="str">
            <v>OPTIMA</v>
          </cell>
          <cell r="B67" t="str">
            <v>5 Rue de la batardière 45140 Saint Jean de la Ruelle</v>
          </cell>
          <cell r="C67" t="str">
            <v xml:space="preserve">02 38 22 80 05  </v>
          </cell>
        </row>
        <row r="68">
          <cell r="A68" t="str">
            <v>PIC</v>
          </cell>
          <cell r="B68" t="str">
            <v>118 Rue du coq 45160 OLIVET</v>
          </cell>
          <cell r="C68" t="str">
            <v xml:space="preserve">02 38 69 17 69  </v>
          </cell>
        </row>
        <row r="69">
          <cell r="A69" t="str">
            <v>PROSEGUR</v>
          </cell>
          <cell r="B69" t="str">
            <v>264 Rue des Sables de Sary 45770 Saran</v>
          </cell>
          <cell r="C69" t="str">
            <v xml:space="preserve">02 38 80 09 82  </v>
          </cell>
        </row>
        <row r="70">
          <cell r="A70" t="str">
            <v>PROTEX_SSI</v>
          </cell>
          <cell r="B70" t="str">
            <v>59 Rue Basile Baudin 45110 Cahteauneuf sur Loire</v>
          </cell>
          <cell r="C70" t="str">
            <v xml:space="preserve">06 11 32 31 88  </v>
          </cell>
        </row>
        <row r="71">
          <cell r="A71" t="str">
            <v>RC_SISTEMI</v>
          </cell>
          <cell r="B71" t="str">
            <v>Strada cornazzano 194/A 43126 Viarolo ITALY</v>
          </cell>
          <cell r="C71" t="str">
            <v xml:space="preserve">+3 95 21 94 27 64 </v>
          </cell>
        </row>
        <row r="72">
          <cell r="A72" t="str">
            <v>REIS</v>
          </cell>
          <cell r="B72" t="str">
            <v>53 Rue de la burenne 45800 St Jean de Braye</v>
          </cell>
          <cell r="C72" t="str">
            <v xml:space="preserve">02 38 84 68 58  </v>
          </cell>
        </row>
        <row r="73">
          <cell r="A73" t="str">
            <v>RICO</v>
          </cell>
          <cell r="B73" t="str">
            <v>184 Rue du bois semé 45160 OLIVET</v>
          </cell>
          <cell r="C73" t="str">
            <v xml:space="preserve">02 38 46 15 54  </v>
          </cell>
        </row>
        <row r="74">
          <cell r="A74" t="str">
            <v>SAET</v>
          </cell>
          <cell r="B74" t="str">
            <v>Rue André Charles Boulle ZI de Malitome 18230 Saint DOULCHART</v>
          </cell>
          <cell r="C74" t="str">
            <v xml:space="preserve">08 25 00 04 15  </v>
          </cell>
        </row>
        <row r="75">
          <cell r="A75" t="str">
            <v>SAILLEAU</v>
          </cell>
          <cell r="B75" t="str">
            <v>70 rue de la chaise 45800 MARDIE</v>
          </cell>
          <cell r="C75" t="str">
            <v xml:space="preserve">02 38 86 84 14  </v>
          </cell>
        </row>
        <row r="76">
          <cell r="A76" t="str">
            <v>SEA_INGENIERIE</v>
          </cell>
          <cell r="B76" t="str">
            <v>43 Rue des Hondettes BP 6000-68 76330 Notre Dame de Gravenchon</v>
          </cell>
          <cell r="C76" t="str">
            <v xml:space="preserve">06 89 08 21 22  </v>
          </cell>
        </row>
        <row r="77">
          <cell r="A77" t="str">
            <v>SEGEPAR</v>
          </cell>
          <cell r="B77" t="str">
            <v>70 Rue Hélène boucher 78530 BUC</v>
          </cell>
          <cell r="C77" t="str">
            <v xml:space="preserve">01 39 20 22 22  </v>
          </cell>
        </row>
        <row r="78">
          <cell r="A78" t="str">
            <v>SGA_MEYER</v>
          </cell>
          <cell r="B78" t="str">
            <v>Les gallards route de coulon 45500 poilly lez gien</v>
          </cell>
          <cell r="C78" t="str">
            <v xml:space="preserve">06 88 90 98 11  </v>
          </cell>
        </row>
        <row r="79">
          <cell r="A79" t="str">
            <v>SIAD</v>
          </cell>
          <cell r="B79" t="str">
            <v>110 Rue CARNOT 60200 COMPIEGNE</v>
          </cell>
          <cell r="C79" t="str">
            <v xml:space="preserve">06 63 62 59 07  </v>
          </cell>
        </row>
        <row r="80">
          <cell r="A80" t="str">
            <v>SIDEL</v>
          </cell>
          <cell r="B80" t="str">
            <v>Avenue de la patrouille de France 60627 OCTEVILLE SUR MER</v>
          </cell>
          <cell r="C80" t="str">
            <v xml:space="preserve">02 32 85 94 78  </v>
          </cell>
        </row>
        <row r="81">
          <cell r="A81" t="str">
            <v>SIT</v>
          </cell>
          <cell r="B81" t="str">
            <v>ZAC des portes de travers, 11 rue grattelievre 45190 TAVERS</v>
          </cell>
          <cell r="C81" t="str">
            <v xml:space="preserve">02 38 59 13 73  </v>
          </cell>
        </row>
        <row r="82">
          <cell r="A82" t="str">
            <v>SKYWORK</v>
          </cell>
          <cell r="B82" t="str">
            <v>113 rue de curembourg 45 400 Fleury les aubrais</v>
          </cell>
          <cell r="C82" t="str">
            <v xml:space="preserve">02 38 21 68 60  </v>
          </cell>
        </row>
        <row r="83">
          <cell r="A83" t="str">
            <v>SMIFORM</v>
          </cell>
          <cell r="B83" t="str">
            <v>Via carlo ceresa 10, 24015 San Giovanni Bianco</v>
          </cell>
          <cell r="C83" t="str">
            <v>+3 93 35 77 98 68 0</v>
          </cell>
        </row>
        <row r="84">
          <cell r="A84" t="str">
            <v>SOLOGNE_ENTRETIEN</v>
          </cell>
          <cell r="B84" t="str">
            <v>4 Allée de la chavannerie 45240 La ferté st aubin</v>
          </cell>
          <cell r="C84" t="str">
            <v xml:space="preserve">02 38 58 20 16  </v>
          </cell>
        </row>
        <row r="85">
          <cell r="A85" t="str">
            <v>SOMATRA</v>
          </cell>
          <cell r="B85" t="str">
            <v>654 Avenue d'antibes 45200 Amilly</v>
          </cell>
          <cell r="C85" t="str">
            <v xml:space="preserve">06 09 75 40 32  </v>
          </cell>
        </row>
        <row r="86">
          <cell r="A86" t="str">
            <v>SORECAP</v>
          </cell>
          <cell r="B86" t="str">
            <v>8 rue barruet 45 400 fleury les aubrais</v>
          </cell>
          <cell r="C86" t="str">
            <v xml:space="preserve">02 38 51 22 88  </v>
          </cell>
        </row>
        <row r="87">
          <cell r="A87" t="str">
            <v>SRA_SAVAC</v>
          </cell>
          <cell r="B87" t="str">
            <v>9010 Rue des carmes 45650 St jean le blanc</v>
          </cell>
          <cell r="C87" t="str">
            <v xml:space="preserve">02 38 56 37 44  </v>
          </cell>
        </row>
        <row r="88">
          <cell r="A88" t="str">
            <v>STILL</v>
          </cell>
          <cell r="B88" t="str">
            <v>441 Rue Francis Perron 45770 Saran</v>
          </cell>
          <cell r="C88" t="str">
            <v xml:space="preserve">      </v>
          </cell>
        </row>
        <row r="89">
          <cell r="A89" t="str">
            <v>TERRALYS</v>
          </cell>
          <cell r="B89" t="str">
            <v>49 Rue de la Sauge 45430 CHECY</v>
          </cell>
          <cell r="C89" t="str">
            <v xml:space="preserve">02 38 59 06 06  </v>
          </cell>
        </row>
        <row r="90">
          <cell r="A90" t="str">
            <v>TERRALYS</v>
          </cell>
          <cell r="C90" t="str">
            <v xml:space="preserve">      </v>
          </cell>
        </row>
        <row r="91">
          <cell r="A91" t="str">
            <v>TETRA_PAK</v>
          </cell>
          <cell r="B91" t="str">
            <v>420 rue estienne d'orves 92705 Colombe</v>
          </cell>
          <cell r="C91" t="str">
            <v xml:space="preserve">01 56 47 52 58  </v>
          </cell>
        </row>
        <row r="92">
          <cell r="A92" t="str">
            <v>TOSA</v>
          </cell>
          <cell r="B92" t="str">
            <v>Via 4 novembre 109/11 12058 s.stefano belbo</v>
          </cell>
          <cell r="C92" t="str">
            <v>+3 90 14 18 41 09 9</v>
          </cell>
        </row>
        <row r="93">
          <cell r="A93" t="str">
            <v>TRANE</v>
          </cell>
          <cell r="B93" t="str">
            <v>90 rue d'alsace 45160 OLIVET</v>
          </cell>
          <cell r="C93" t="str">
            <v xml:space="preserve">02 38 76 00 59  </v>
          </cell>
        </row>
        <row r="94">
          <cell r="A94" t="str">
            <v>ZAMBELLI</v>
          </cell>
          <cell r="B94" t="str">
            <v>Via ferrara 35-41 40018 SAN PIEDRO IN CASALE BOLOGNA ITALIA</v>
          </cell>
          <cell r="C94" t="str">
            <v>00 39 05 16 66 17 82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saisie entreprise"/>
      <sheetName val="Clients"/>
      <sheetName val="Feuil3"/>
      <sheetName val="Feuil4"/>
      <sheetName val="Feuil5"/>
    </sheetNames>
    <sheetDataSet>
      <sheetData sheetId="0">
        <row r="1">
          <cell r="A1" t="str">
            <v>Nom</v>
          </cell>
        </row>
        <row r="2">
          <cell r="A2" t="str">
            <v>azerty</v>
          </cell>
        </row>
        <row r="3">
          <cell r="A3" t="str">
            <v>uiop</v>
          </cell>
        </row>
        <row r="4">
          <cell r="A4" t="str">
            <v>qsdf</v>
          </cell>
        </row>
        <row r="5">
          <cell r="A5" t="str">
            <v>ghjkl</v>
          </cell>
        </row>
        <row r="6">
          <cell r="A6" t="str">
            <v>wxcvbn</v>
          </cell>
        </row>
        <row r="10">
          <cell r="A10" t="str">
            <v>Entreprise</v>
          </cell>
        </row>
        <row r="11">
          <cell r="A11" t="str">
            <v>ALOES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Ent" displayName="tabEnt" ref="B5:B99" totalsRowShown="0">
  <autoFilter ref="B5:B99"/>
  <sortState ref="B6:B99">
    <sortCondition ref="B5:B99"/>
  </sortState>
  <tableColumns count="1">
    <tableColumn id="1" name="NOM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tabEmp" displayName="tabEmp" ref="D5:G249" totalsRowShown="0">
  <autoFilter ref="D5:G249"/>
  <sortState ref="D6:G249">
    <sortCondition ref="G5:G249"/>
  </sortState>
  <tableColumns count="4">
    <tableColumn id="1" name="ENTREPRISE"/>
    <tableColumn id="2" name="EMPLOYE"/>
    <tableColumn id="3" name="FONCTION"/>
    <tableColumn id="4" name="CODE" dataDxfId="0">
      <calculatedColumnFormula>tabEmp[[#This Row],[ENTREPRISE]]&amp;" "&amp;tabEmp[[#This Row],[EMPLOYE]]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T28"/>
  <sheetViews>
    <sheetView tabSelected="1" workbookViewId="0">
      <selection activeCell="D24" sqref="D24"/>
    </sheetView>
  </sheetViews>
  <sheetFormatPr baseColWidth="10" defaultRowHeight="12.75" x14ac:dyDescent="0.2"/>
  <cols>
    <col min="2" max="2" width="16.7109375" customWidth="1"/>
    <col min="3" max="5" width="23.5703125" customWidth="1"/>
    <col min="6" max="17" width="16.7109375" customWidth="1"/>
    <col min="18" max="18" width="23.28515625" bestFit="1" customWidth="1"/>
    <col min="19" max="19" width="23.28515625" customWidth="1"/>
    <col min="20" max="194" width="16.7109375" customWidth="1"/>
    <col min="203" max="203" width="11.42578125" customWidth="1"/>
  </cols>
  <sheetData>
    <row r="1" spans="1:202" ht="38.25" customHeight="1" x14ac:dyDescent="0.2">
      <c r="A1" s="12" t="s">
        <v>0</v>
      </c>
      <c r="B1" s="13"/>
      <c r="C1" s="10" t="s">
        <v>1</v>
      </c>
      <c r="D1" s="11"/>
      <c r="E1" s="10" t="s">
        <v>2</v>
      </c>
      <c r="F1" s="11"/>
      <c r="G1" s="14" t="s">
        <v>3</v>
      </c>
      <c r="H1" s="15"/>
      <c r="I1" s="10" t="s">
        <v>4</v>
      </c>
      <c r="J1" s="11"/>
      <c r="K1" s="10" t="s">
        <v>5</v>
      </c>
      <c r="L1" s="11"/>
      <c r="M1" s="10" t="s">
        <v>6</v>
      </c>
      <c r="N1" s="11"/>
      <c r="O1" s="14" t="s">
        <v>7</v>
      </c>
      <c r="P1" s="15"/>
      <c r="Q1" s="14" t="s">
        <v>8</v>
      </c>
      <c r="R1" s="15"/>
      <c r="S1" s="14" t="s">
        <v>9</v>
      </c>
      <c r="T1" s="15"/>
      <c r="U1" s="14" t="s">
        <v>10</v>
      </c>
      <c r="V1" s="15"/>
      <c r="W1" s="10" t="s">
        <v>11</v>
      </c>
      <c r="X1" s="11"/>
      <c r="Y1" s="14" t="s">
        <v>12</v>
      </c>
      <c r="Z1" s="15"/>
      <c r="AA1" s="10" t="s">
        <v>13</v>
      </c>
      <c r="AB1" s="11"/>
      <c r="AC1" s="10" t="s">
        <v>14</v>
      </c>
      <c r="AD1" s="11"/>
      <c r="AE1" s="10" t="s">
        <v>15</v>
      </c>
      <c r="AF1" s="11"/>
      <c r="AG1" s="10" t="s">
        <v>16</v>
      </c>
      <c r="AH1" s="11"/>
      <c r="AI1" s="14" t="s">
        <v>17</v>
      </c>
      <c r="AJ1" s="15"/>
      <c r="AK1" s="14" t="s">
        <v>18</v>
      </c>
      <c r="AL1" s="15"/>
      <c r="AM1" s="14" t="s">
        <v>19</v>
      </c>
      <c r="AN1" s="15"/>
      <c r="AO1" s="14" t="s">
        <v>20</v>
      </c>
      <c r="AP1" s="15"/>
      <c r="AQ1" s="14" t="s">
        <v>21</v>
      </c>
      <c r="AR1" s="15"/>
      <c r="AS1" s="14" t="s">
        <v>22</v>
      </c>
      <c r="AT1" s="15"/>
      <c r="AU1" s="10" t="s">
        <v>23</v>
      </c>
      <c r="AV1" s="11"/>
      <c r="AW1" s="10" t="s">
        <v>24</v>
      </c>
      <c r="AX1" s="11"/>
      <c r="AY1" s="10" t="s">
        <v>25</v>
      </c>
      <c r="AZ1" s="11"/>
      <c r="BA1" s="14" t="s">
        <v>26</v>
      </c>
      <c r="BB1" s="15"/>
      <c r="BC1" s="10" t="s">
        <v>27</v>
      </c>
      <c r="BD1" s="11"/>
      <c r="BE1" s="14" t="s">
        <v>28</v>
      </c>
      <c r="BF1" s="15"/>
      <c r="BG1" s="14" t="s">
        <v>29</v>
      </c>
      <c r="BH1" s="15"/>
      <c r="BI1" s="10" t="s">
        <v>30</v>
      </c>
      <c r="BJ1" s="11"/>
      <c r="BK1" s="10" t="s">
        <v>31</v>
      </c>
      <c r="BL1" s="11"/>
      <c r="BM1" s="10" t="s">
        <v>32</v>
      </c>
      <c r="BN1" s="11"/>
      <c r="BO1" s="10" t="s">
        <v>33</v>
      </c>
      <c r="BP1" s="11"/>
      <c r="BQ1" s="10" t="s">
        <v>8</v>
      </c>
      <c r="BR1" s="11"/>
      <c r="BS1" s="10" t="s">
        <v>34</v>
      </c>
      <c r="BT1" s="11"/>
      <c r="BU1" s="17" t="s">
        <v>35</v>
      </c>
      <c r="BV1" s="16"/>
      <c r="BW1" s="16" t="s">
        <v>36</v>
      </c>
      <c r="BX1" s="16"/>
      <c r="BY1" s="16" t="s">
        <v>37</v>
      </c>
      <c r="BZ1" s="16"/>
      <c r="CA1" s="16" t="s">
        <v>38</v>
      </c>
      <c r="CB1" s="16"/>
      <c r="CC1" s="16" t="s">
        <v>39</v>
      </c>
      <c r="CD1" s="16"/>
      <c r="CE1" s="16" t="s">
        <v>40</v>
      </c>
      <c r="CF1" s="16"/>
      <c r="CG1" s="16" t="s">
        <v>41</v>
      </c>
      <c r="CH1" s="16"/>
      <c r="CI1" s="16" t="s">
        <v>42</v>
      </c>
      <c r="CJ1" s="16"/>
      <c r="CK1" s="16" t="s">
        <v>43</v>
      </c>
      <c r="CL1" s="16"/>
      <c r="CM1" s="16" t="s">
        <v>44</v>
      </c>
      <c r="CN1" s="16"/>
      <c r="CO1" s="16" t="s">
        <v>45</v>
      </c>
      <c r="CP1" s="16"/>
      <c r="CQ1" s="16" t="s">
        <v>46</v>
      </c>
      <c r="CR1" s="16"/>
      <c r="CS1" s="16" t="s">
        <v>47</v>
      </c>
      <c r="CT1" s="16"/>
      <c r="CU1" s="16" t="s">
        <v>48</v>
      </c>
      <c r="CV1" s="16"/>
      <c r="CW1" s="16" t="s">
        <v>49</v>
      </c>
      <c r="CX1" s="16"/>
      <c r="CY1" s="16" t="s">
        <v>50</v>
      </c>
      <c r="CZ1" s="16"/>
      <c r="DA1" s="16" t="s">
        <v>51</v>
      </c>
      <c r="DB1" s="16"/>
      <c r="DC1" s="16" t="s">
        <v>52</v>
      </c>
      <c r="DD1" s="16"/>
      <c r="DE1" s="16" t="s">
        <v>53</v>
      </c>
      <c r="DF1" s="16"/>
      <c r="DG1" s="16" t="s">
        <v>23</v>
      </c>
      <c r="DH1" s="16"/>
      <c r="DI1" s="16" t="s">
        <v>54</v>
      </c>
      <c r="DJ1" s="16"/>
      <c r="DK1" s="16" t="s">
        <v>55</v>
      </c>
      <c r="DL1" s="16"/>
      <c r="DM1" s="16" t="s">
        <v>56</v>
      </c>
      <c r="DN1" s="16"/>
      <c r="DO1" s="16" t="s">
        <v>57</v>
      </c>
      <c r="DP1" s="16"/>
      <c r="DQ1" s="16" t="s">
        <v>58</v>
      </c>
      <c r="DR1" s="16"/>
      <c r="DS1" s="16" t="s">
        <v>59</v>
      </c>
      <c r="DT1" s="16"/>
      <c r="DU1" s="16" t="s">
        <v>60</v>
      </c>
      <c r="DV1" s="16"/>
      <c r="DW1" s="16" t="s">
        <v>61</v>
      </c>
      <c r="DX1" s="16"/>
      <c r="DY1" s="16" t="s">
        <v>62</v>
      </c>
      <c r="DZ1" s="16"/>
      <c r="EA1" s="16" t="s">
        <v>63</v>
      </c>
      <c r="EB1" s="16"/>
      <c r="EC1" s="16" t="s">
        <v>64</v>
      </c>
      <c r="ED1" s="16"/>
      <c r="EE1" s="16" t="s">
        <v>65</v>
      </c>
      <c r="EF1" s="16"/>
      <c r="EG1" s="16" t="s">
        <v>66</v>
      </c>
      <c r="EH1" s="16"/>
      <c r="EI1" s="16" t="s">
        <v>67</v>
      </c>
      <c r="EJ1" s="16"/>
      <c r="EK1" s="16" t="s">
        <v>68</v>
      </c>
      <c r="EL1" s="16"/>
      <c r="EM1" s="16" t="s">
        <v>69</v>
      </c>
      <c r="EN1" s="16"/>
      <c r="EO1" s="16" t="s">
        <v>70</v>
      </c>
      <c r="EP1" s="16"/>
      <c r="EQ1" s="16" t="s">
        <v>71</v>
      </c>
      <c r="ER1" s="16"/>
      <c r="ES1" s="16" t="s">
        <v>72</v>
      </c>
      <c r="ET1" s="16"/>
      <c r="EU1" s="16" t="s">
        <v>73</v>
      </c>
      <c r="EV1" s="16"/>
      <c r="EW1" s="18" t="s">
        <v>74</v>
      </c>
      <c r="EX1" s="18"/>
      <c r="EY1" s="18" t="s">
        <v>75</v>
      </c>
      <c r="EZ1" s="18"/>
      <c r="FA1" s="19" t="s">
        <v>76</v>
      </c>
      <c r="FB1" s="19"/>
      <c r="FC1" s="18" t="s">
        <v>77</v>
      </c>
      <c r="FD1" s="18"/>
      <c r="FE1" s="18" t="s">
        <v>78</v>
      </c>
      <c r="FF1" s="18"/>
      <c r="FG1" s="18" t="s">
        <v>79</v>
      </c>
      <c r="FH1" s="18"/>
      <c r="FI1" s="18" t="s">
        <v>80</v>
      </c>
      <c r="FJ1" s="18"/>
      <c r="FK1" s="18" t="s">
        <v>81</v>
      </c>
      <c r="FL1" s="18"/>
      <c r="FM1" s="18" t="s">
        <v>82</v>
      </c>
      <c r="FN1" s="18"/>
      <c r="FO1" s="18" t="s">
        <v>83</v>
      </c>
      <c r="FP1" s="18"/>
      <c r="FQ1" s="18" t="s">
        <v>84</v>
      </c>
      <c r="FR1" s="18"/>
      <c r="FS1" s="18" t="s">
        <v>85</v>
      </c>
      <c r="FT1" s="18"/>
      <c r="FU1" s="18" t="s">
        <v>86</v>
      </c>
      <c r="FV1" s="18"/>
      <c r="FW1" s="18" t="s">
        <v>87</v>
      </c>
      <c r="FX1" s="18"/>
      <c r="FY1" s="18" t="s">
        <v>88</v>
      </c>
      <c r="FZ1" s="18"/>
      <c r="GA1" s="18" t="s">
        <v>89</v>
      </c>
      <c r="GB1" s="18"/>
      <c r="GC1" s="18" t="s">
        <v>90</v>
      </c>
      <c r="GD1" s="18"/>
      <c r="GE1" s="18" t="s">
        <v>91</v>
      </c>
      <c r="GF1" s="18"/>
      <c r="GG1" s="1"/>
      <c r="GH1" s="1"/>
      <c r="GI1" s="1"/>
      <c r="GJ1" s="2"/>
      <c r="GK1" s="1"/>
      <c r="GL1" s="1"/>
      <c r="GM1" s="1"/>
      <c r="GN1" s="1"/>
      <c r="GO1" s="1"/>
      <c r="GP1" s="1"/>
      <c r="GQ1" s="1"/>
      <c r="GR1" s="1"/>
      <c r="GS1" s="1"/>
      <c r="GT1" s="1"/>
    </row>
    <row r="2" spans="1:202" x14ac:dyDescent="0.2">
      <c r="A2" s="3" t="s">
        <v>92</v>
      </c>
      <c r="B2" s="3" t="s">
        <v>93</v>
      </c>
      <c r="C2" s="1" t="s">
        <v>94</v>
      </c>
      <c r="D2" s="1" t="s">
        <v>95</v>
      </c>
      <c r="E2" s="1" t="s">
        <v>96</v>
      </c>
      <c r="F2" s="1" t="s">
        <v>97</v>
      </c>
      <c r="G2" s="1" t="s">
        <v>390</v>
      </c>
      <c r="H2" s="1" t="s">
        <v>172</v>
      </c>
      <c r="I2" s="1" t="s">
        <v>392</v>
      </c>
      <c r="J2" s="1" t="s">
        <v>99</v>
      </c>
      <c r="K2" s="1" t="s">
        <v>98</v>
      </c>
      <c r="L2" s="1" t="s">
        <v>99</v>
      </c>
      <c r="M2" s="3" t="s">
        <v>100</v>
      </c>
      <c r="N2" s="3" t="s">
        <v>101</v>
      </c>
      <c r="O2" s="3" t="s">
        <v>102</v>
      </c>
      <c r="P2" s="3" t="s">
        <v>101</v>
      </c>
      <c r="Q2" s="3" t="s">
        <v>103</v>
      </c>
      <c r="R2" s="3" t="s">
        <v>104</v>
      </c>
      <c r="S2" s="3" t="s">
        <v>105</v>
      </c>
      <c r="T2" s="3" t="s">
        <v>106</v>
      </c>
      <c r="U2" s="3"/>
      <c r="V2" s="1"/>
      <c r="W2" s="3" t="s">
        <v>107</v>
      </c>
      <c r="X2" s="3" t="s">
        <v>108</v>
      </c>
      <c r="Y2" s="3"/>
      <c r="Z2" s="1"/>
      <c r="AA2" s="3" t="s">
        <v>109</v>
      </c>
      <c r="AB2" s="3" t="s">
        <v>110</v>
      </c>
      <c r="AC2" s="3" t="s">
        <v>111</v>
      </c>
      <c r="AD2" s="3" t="s">
        <v>112</v>
      </c>
      <c r="AE2" s="3" t="s">
        <v>113</v>
      </c>
      <c r="AF2" s="3" t="s">
        <v>114</v>
      </c>
      <c r="AG2" s="3" t="s">
        <v>115</v>
      </c>
      <c r="AH2" s="3" t="s">
        <v>116</v>
      </c>
      <c r="AI2" s="3" t="s">
        <v>117</v>
      </c>
      <c r="AJ2" s="3" t="s">
        <v>118</v>
      </c>
      <c r="AK2" s="3"/>
      <c r="AL2" s="1"/>
      <c r="AM2" s="3" t="s">
        <v>119</v>
      </c>
      <c r="AN2" s="3" t="s">
        <v>99</v>
      </c>
      <c r="AO2" s="2" t="s">
        <v>120</v>
      </c>
      <c r="AP2" s="1" t="s">
        <v>121</v>
      </c>
      <c r="AQ2" s="2"/>
      <c r="AR2" s="1"/>
      <c r="AS2" s="2" t="s">
        <v>122</v>
      </c>
      <c r="AT2" s="4" t="s">
        <v>123</v>
      </c>
      <c r="AU2" s="2"/>
      <c r="AV2" s="1"/>
      <c r="AW2" s="3" t="s">
        <v>124</v>
      </c>
      <c r="AX2" s="3" t="s">
        <v>125</v>
      </c>
      <c r="AY2" s="1" t="s">
        <v>126</v>
      </c>
      <c r="AZ2" s="1" t="s">
        <v>93</v>
      </c>
      <c r="BA2" s="1" t="s">
        <v>127</v>
      </c>
      <c r="BB2" s="1" t="s">
        <v>99</v>
      </c>
      <c r="BC2" s="3" t="s">
        <v>128</v>
      </c>
      <c r="BD2" s="1" t="s">
        <v>129</v>
      </c>
      <c r="BE2" s="1" t="s">
        <v>130</v>
      </c>
      <c r="BF2" s="1" t="s">
        <v>131</v>
      </c>
      <c r="BG2" s="3" t="s">
        <v>132</v>
      </c>
      <c r="BH2" s="3" t="s">
        <v>133</v>
      </c>
      <c r="BI2" s="3" t="s">
        <v>134</v>
      </c>
      <c r="BJ2" s="3" t="s">
        <v>135</v>
      </c>
      <c r="BK2" s="3" t="s">
        <v>136</v>
      </c>
      <c r="BL2" s="3" t="s">
        <v>137</v>
      </c>
      <c r="BM2" s="3" t="s">
        <v>138</v>
      </c>
      <c r="BN2" s="3" t="s">
        <v>139</v>
      </c>
      <c r="BO2" s="1" t="s">
        <v>140</v>
      </c>
      <c r="BP2" s="1" t="s">
        <v>99</v>
      </c>
      <c r="BQ2" s="1"/>
      <c r="BR2" s="1"/>
      <c r="BS2" s="3" t="s">
        <v>141</v>
      </c>
      <c r="BT2" s="3" t="s">
        <v>121</v>
      </c>
      <c r="BU2" s="3" t="s">
        <v>35</v>
      </c>
      <c r="BV2" s="3" t="s">
        <v>142</v>
      </c>
      <c r="BW2" s="3" t="s">
        <v>143</v>
      </c>
      <c r="BX2" s="3" t="s">
        <v>133</v>
      </c>
      <c r="BY2" s="3" t="s">
        <v>144</v>
      </c>
      <c r="BZ2" s="3" t="s">
        <v>99</v>
      </c>
      <c r="CA2" s="3" t="s">
        <v>145</v>
      </c>
      <c r="CB2" s="3" t="s">
        <v>146</v>
      </c>
      <c r="CC2" s="3" t="s">
        <v>147</v>
      </c>
      <c r="CE2" s="3" t="s">
        <v>148</v>
      </c>
      <c r="CF2" s="3" t="s">
        <v>101</v>
      </c>
      <c r="CG2" s="3" t="s">
        <v>149</v>
      </c>
      <c r="CH2" s="3" t="s">
        <v>150</v>
      </c>
      <c r="CI2" s="3" t="s">
        <v>151</v>
      </c>
      <c r="CJ2" s="3" t="s">
        <v>137</v>
      </c>
      <c r="CK2" s="3"/>
      <c r="CL2" s="1"/>
      <c r="CM2" s="3" t="s">
        <v>152</v>
      </c>
      <c r="CN2" s="3" t="s">
        <v>153</v>
      </c>
      <c r="CO2" s="3" t="s">
        <v>154</v>
      </c>
      <c r="CP2" s="3" t="s">
        <v>155</v>
      </c>
      <c r="CQ2" s="3" t="s">
        <v>156</v>
      </c>
      <c r="CR2" s="3" t="s">
        <v>157</v>
      </c>
      <c r="CS2" s="3" t="s">
        <v>158</v>
      </c>
      <c r="CT2" s="3" t="s">
        <v>159</v>
      </c>
      <c r="CU2" s="3" t="s">
        <v>160</v>
      </c>
      <c r="CV2" s="3" t="s">
        <v>131</v>
      </c>
      <c r="CW2" s="3" t="s">
        <v>161</v>
      </c>
      <c r="CX2" s="3" t="s">
        <v>121</v>
      </c>
      <c r="CY2" s="1" t="s">
        <v>162</v>
      </c>
      <c r="CZ2" s="1" t="s">
        <v>99</v>
      </c>
      <c r="DA2" s="3" t="s">
        <v>163</v>
      </c>
      <c r="DB2" s="3" t="s">
        <v>153</v>
      </c>
      <c r="DC2" s="3" t="s">
        <v>164</v>
      </c>
      <c r="DD2" s="3" t="s">
        <v>165</v>
      </c>
      <c r="DE2" s="3"/>
      <c r="DF2" s="1"/>
      <c r="DG2" s="3" t="s">
        <v>166</v>
      </c>
      <c r="DH2" s="3" t="s">
        <v>167</v>
      </c>
      <c r="DI2" s="3" t="s">
        <v>168</v>
      </c>
      <c r="DJ2" s="3" t="s">
        <v>99</v>
      </c>
      <c r="DK2" s="3" t="s">
        <v>169</v>
      </c>
      <c r="DL2" s="3" t="s">
        <v>101</v>
      </c>
      <c r="DM2" s="3" t="s">
        <v>170</v>
      </c>
      <c r="DN2" s="3" t="s">
        <v>153</v>
      </c>
      <c r="DO2" s="3" t="s">
        <v>171</v>
      </c>
      <c r="DP2" s="3" t="s">
        <v>172</v>
      </c>
      <c r="DQ2" s="3" t="s">
        <v>173</v>
      </c>
      <c r="DR2" s="3" t="s">
        <v>121</v>
      </c>
      <c r="DS2" s="1" t="s">
        <v>174</v>
      </c>
      <c r="DT2" s="1" t="s">
        <v>99</v>
      </c>
      <c r="DU2" s="3" t="s">
        <v>175</v>
      </c>
      <c r="DV2" s="3" t="s">
        <v>99</v>
      </c>
      <c r="DW2" s="3" t="s">
        <v>176</v>
      </c>
      <c r="DX2" s="3" t="s">
        <v>99</v>
      </c>
      <c r="DY2" s="3" t="s">
        <v>177</v>
      </c>
      <c r="DZ2" s="3" t="s">
        <v>172</v>
      </c>
      <c r="EA2" s="3" t="s">
        <v>178</v>
      </c>
      <c r="EB2" s="3" t="s">
        <v>99</v>
      </c>
      <c r="EC2" s="3" t="s">
        <v>179</v>
      </c>
      <c r="ED2" s="3" t="s">
        <v>180</v>
      </c>
      <c r="EE2" s="3" t="s">
        <v>181</v>
      </c>
      <c r="EF2" s="3" t="s">
        <v>99</v>
      </c>
      <c r="EG2" s="3" t="s">
        <v>115</v>
      </c>
      <c r="EH2" s="1" t="s">
        <v>99</v>
      </c>
      <c r="EI2" s="3" t="s">
        <v>182</v>
      </c>
      <c r="EJ2" s="3" t="s">
        <v>99</v>
      </c>
      <c r="EK2" s="3" t="s">
        <v>183</v>
      </c>
      <c r="EL2" s="3" t="s">
        <v>99</v>
      </c>
      <c r="EM2" s="3" t="s">
        <v>69</v>
      </c>
      <c r="EN2" s="3" t="s">
        <v>121</v>
      </c>
      <c r="EO2" s="3" t="s">
        <v>184</v>
      </c>
      <c r="EP2" s="3" t="s">
        <v>101</v>
      </c>
      <c r="EQ2" s="3" t="s">
        <v>185</v>
      </c>
      <c r="ER2" s="3" t="s">
        <v>121</v>
      </c>
      <c r="ES2" s="3" t="s">
        <v>186</v>
      </c>
      <c r="ET2" s="3" t="s">
        <v>187</v>
      </c>
      <c r="EU2" s="3" t="s">
        <v>188</v>
      </c>
      <c r="EV2" s="3" t="s">
        <v>99</v>
      </c>
      <c r="EW2" s="1" t="s">
        <v>189</v>
      </c>
      <c r="EX2" s="1" t="s">
        <v>99</v>
      </c>
      <c r="EY2" s="1" t="s">
        <v>190</v>
      </c>
      <c r="EZ2" s="1" t="s">
        <v>153</v>
      </c>
      <c r="FA2" s="1" t="s">
        <v>191</v>
      </c>
      <c r="FB2" s="1" t="s">
        <v>121</v>
      </c>
      <c r="FC2" s="1" t="s">
        <v>192</v>
      </c>
      <c r="FD2" s="1" t="s">
        <v>101</v>
      </c>
      <c r="FE2" s="1" t="s">
        <v>193</v>
      </c>
      <c r="FF2" s="1" t="s">
        <v>155</v>
      </c>
      <c r="FG2" s="1" t="s">
        <v>194</v>
      </c>
      <c r="FH2" s="1" t="s">
        <v>121</v>
      </c>
      <c r="FI2" s="1" t="s">
        <v>173</v>
      </c>
      <c r="FJ2" s="1" t="s">
        <v>195</v>
      </c>
      <c r="FK2" s="2" t="s">
        <v>196</v>
      </c>
      <c r="FL2" s="1" t="s">
        <v>101</v>
      </c>
      <c r="FM2" s="1" t="s">
        <v>197</v>
      </c>
      <c r="FN2" s="1" t="s">
        <v>198</v>
      </c>
      <c r="FO2" s="1" t="s">
        <v>199</v>
      </c>
      <c r="FP2" s="1" t="s">
        <v>153</v>
      </c>
      <c r="FQ2" s="1" t="s">
        <v>200</v>
      </c>
      <c r="FR2" s="1" t="s">
        <v>201</v>
      </c>
      <c r="FS2" s="1" t="s">
        <v>202</v>
      </c>
      <c r="FT2" s="1" t="s">
        <v>99</v>
      </c>
      <c r="FU2" s="1" t="s">
        <v>203</v>
      </c>
      <c r="FV2" s="1" t="s">
        <v>99</v>
      </c>
      <c r="FW2" s="1" t="s">
        <v>204</v>
      </c>
      <c r="FY2" s="1" t="s">
        <v>205</v>
      </c>
      <c r="FZ2" s="1" t="s">
        <v>99</v>
      </c>
      <c r="GA2" s="1" t="s">
        <v>206</v>
      </c>
      <c r="GB2" s="1" t="s">
        <v>207</v>
      </c>
      <c r="GC2" s="1" t="s">
        <v>208</v>
      </c>
      <c r="GD2" s="1" t="s">
        <v>153</v>
      </c>
      <c r="GE2" s="1" t="s">
        <v>209</v>
      </c>
      <c r="GG2" s="1"/>
      <c r="GN2" s="1"/>
      <c r="GO2" s="1"/>
      <c r="GR2" s="1"/>
      <c r="GS2" s="1"/>
      <c r="GT2" s="1"/>
    </row>
    <row r="3" spans="1:202" x14ac:dyDescent="0.2">
      <c r="A3" s="3" t="s">
        <v>122</v>
      </c>
      <c r="B3" s="4" t="s">
        <v>93</v>
      </c>
      <c r="C3" s="1" t="s">
        <v>210</v>
      </c>
      <c r="D3" s="5" t="s">
        <v>211</v>
      </c>
      <c r="E3" s="1"/>
      <c r="G3" s="1" t="s">
        <v>391</v>
      </c>
      <c r="H3" s="1" t="s">
        <v>99</v>
      </c>
      <c r="I3" s="1" t="s">
        <v>393</v>
      </c>
      <c r="J3" s="1" t="s">
        <v>99</v>
      </c>
      <c r="K3" s="1"/>
      <c r="M3" s="1" t="s">
        <v>212</v>
      </c>
      <c r="N3" s="5" t="s">
        <v>213</v>
      </c>
      <c r="O3" s="1" t="s">
        <v>214</v>
      </c>
      <c r="P3" s="5" t="s">
        <v>99</v>
      </c>
      <c r="Q3" s="1" t="s">
        <v>215</v>
      </c>
      <c r="R3" s="5" t="s">
        <v>216</v>
      </c>
      <c r="S3" s="1" t="s">
        <v>217</v>
      </c>
      <c r="T3" s="5" t="s">
        <v>106</v>
      </c>
      <c r="U3" s="3"/>
      <c r="V3" s="1"/>
      <c r="W3" s="1" t="s">
        <v>218</v>
      </c>
      <c r="X3" s="5" t="s">
        <v>219</v>
      </c>
      <c r="Y3" s="3"/>
      <c r="Z3" s="1"/>
      <c r="AA3" s="1" t="s">
        <v>220</v>
      </c>
      <c r="AB3" s="5" t="s">
        <v>221</v>
      </c>
      <c r="AC3" s="3"/>
      <c r="AE3" s="3"/>
      <c r="AG3" s="1" t="s">
        <v>222</v>
      </c>
      <c r="AH3" s="5" t="s">
        <v>223</v>
      </c>
      <c r="AI3" s="1" t="s">
        <v>224</v>
      </c>
      <c r="AJ3" s="5" t="s">
        <v>101</v>
      </c>
      <c r="AK3" s="3"/>
      <c r="AL3" s="1"/>
      <c r="AM3" s="3" t="s">
        <v>225</v>
      </c>
      <c r="AN3" s="4" t="s">
        <v>99</v>
      </c>
      <c r="AO3" s="1" t="s">
        <v>226</v>
      </c>
      <c r="AP3" s="6" t="s">
        <v>99</v>
      </c>
      <c r="AQ3" s="1"/>
      <c r="AR3" s="1"/>
      <c r="AS3" s="1" t="s">
        <v>227</v>
      </c>
      <c r="AT3" s="5" t="s">
        <v>123</v>
      </c>
      <c r="AU3" s="1"/>
      <c r="AV3" s="1"/>
      <c r="AW3" s="1" t="s">
        <v>228</v>
      </c>
      <c r="AX3" s="6" t="s">
        <v>99</v>
      </c>
      <c r="AY3" s="1" t="s">
        <v>229</v>
      </c>
      <c r="AZ3" s="5" t="s">
        <v>93</v>
      </c>
      <c r="BA3" s="1"/>
      <c r="BC3" s="1" t="s">
        <v>230</v>
      </c>
      <c r="BD3" s="5" t="s">
        <v>231</v>
      </c>
      <c r="BE3" s="1" t="s">
        <v>232</v>
      </c>
      <c r="BF3" s="5" t="s">
        <v>99</v>
      </c>
      <c r="BG3" s="1" t="s">
        <v>173</v>
      </c>
      <c r="BH3" s="6" t="s">
        <v>131</v>
      </c>
      <c r="BI3" s="3"/>
      <c r="BK3" s="3"/>
      <c r="BM3" s="3" t="s">
        <v>233</v>
      </c>
      <c r="BN3" s="4" t="s">
        <v>137</v>
      </c>
      <c r="BO3" s="6" t="s">
        <v>234</v>
      </c>
      <c r="BP3" s="1" t="s">
        <v>99</v>
      </c>
      <c r="BQ3" s="1"/>
      <c r="BR3" s="1"/>
      <c r="BS3" s="1" t="s">
        <v>235</v>
      </c>
      <c r="BT3" s="6" t="s">
        <v>99</v>
      </c>
      <c r="BU3" s="3"/>
      <c r="BW3" s="3"/>
      <c r="BY3" s="3" t="s">
        <v>236</v>
      </c>
      <c r="BZ3" s="3" t="s">
        <v>237</v>
      </c>
      <c r="CA3" s="3"/>
      <c r="CC3" s="3"/>
      <c r="CD3" s="3"/>
      <c r="CE3" s="3" t="s">
        <v>238</v>
      </c>
      <c r="CF3" s="3" t="s">
        <v>157</v>
      </c>
      <c r="CG3" s="3"/>
      <c r="CI3" s="1" t="s">
        <v>239</v>
      </c>
      <c r="CJ3" s="1" t="s">
        <v>172</v>
      </c>
      <c r="CK3" s="3"/>
      <c r="CL3" s="1"/>
      <c r="CM3" s="1"/>
      <c r="CO3" s="3"/>
      <c r="CQ3" s="1" t="s">
        <v>240</v>
      </c>
      <c r="CR3" s="1" t="s">
        <v>216</v>
      </c>
      <c r="CS3" s="3" t="s">
        <v>241</v>
      </c>
      <c r="CT3" s="3" t="s">
        <v>159</v>
      </c>
      <c r="CU3" s="3"/>
      <c r="CW3" s="3"/>
      <c r="CY3" s="1" t="s">
        <v>242</v>
      </c>
      <c r="CZ3" s="1" t="s">
        <v>99</v>
      </c>
      <c r="DA3" s="3" t="s">
        <v>243</v>
      </c>
      <c r="DB3" s="3" t="s">
        <v>121</v>
      </c>
      <c r="DC3" s="3"/>
      <c r="DE3" s="3"/>
      <c r="DF3" s="1"/>
      <c r="DG3" s="1"/>
      <c r="DI3" s="1" t="s">
        <v>244</v>
      </c>
      <c r="DJ3" s="3" t="s">
        <v>99</v>
      </c>
      <c r="DK3" s="3"/>
      <c r="DM3" s="1" t="s">
        <v>245</v>
      </c>
      <c r="DN3" s="1" t="s">
        <v>246</v>
      </c>
      <c r="DO3" s="3"/>
      <c r="DQ3" s="3"/>
      <c r="DS3" s="1" t="s">
        <v>247</v>
      </c>
      <c r="DT3" s="1" t="s">
        <v>99</v>
      </c>
      <c r="DU3" s="3" t="s">
        <v>248</v>
      </c>
      <c r="DV3" s="3" t="s">
        <v>249</v>
      </c>
      <c r="DW3" s="1" t="s">
        <v>250</v>
      </c>
      <c r="DX3" s="1" t="s">
        <v>99</v>
      </c>
      <c r="DY3" s="1" t="s">
        <v>251</v>
      </c>
      <c r="DZ3" s="1" t="s">
        <v>99</v>
      </c>
      <c r="EA3" s="3"/>
      <c r="EC3" s="1" t="s">
        <v>252</v>
      </c>
      <c r="ED3" s="1" t="s">
        <v>99</v>
      </c>
      <c r="EE3" s="1" t="s">
        <v>253</v>
      </c>
      <c r="EF3" s="1" t="s">
        <v>254</v>
      </c>
      <c r="EG3" s="1" t="s">
        <v>255</v>
      </c>
      <c r="EH3" s="1" t="s">
        <v>99</v>
      </c>
      <c r="EI3" s="1" t="s">
        <v>256</v>
      </c>
      <c r="EJ3" s="1" t="s">
        <v>99</v>
      </c>
      <c r="EK3" s="3"/>
      <c r="EM3" s="1" t="s">
        <v>257</v>
      </c>
      <c r="EN3" s="1" t="s">
        <v>258</v>
      </c>
      <c r="EO3" s="1" t="s">
        <v>259</v>
      </c>
      <c r="EP3" s="1" t="s">
        <v>99</v>
      </c>
      <c r="EQ3" s="3"/>
      <c r="ES3" s="1" t="s">
        <v>260</v>
      </c>
      <c r="ET3" s="1" t="s">
        <v>261</v>
      </c>
      <c r="EU3" s="3"/>
      <c r="EW3" s="3"/>
      <c r="EY3" s="1" t="s">
        <v>225</v>
      </c>
      <c r="FA3" s="1" t="s">
        <v>262</v>
      </c>
      <c r="FB3" s="1" t="s">
        <v>99</v>
      </c>
      <c r="FC3" s="1" t="s">
        <v>263</v>
      </c>
      <c r="FD3" s="1" t="s">
        <v>99</v>
      </c>
      <c r="FE3" s="1" t="s">
        <v>264</v>
      </c>
      <c r="FF3" s="1" t="s">
        <v>159</v>
      </c>
      <c r="FG3" s="1"/>
      <c r="FI3" s="1"/>
      <c r="FK3" s="1"/>
      <c r="FM3" s="1"/>
      <c r="FO3" s="1"/>
      <c r="FQ3" s="1"/>
      <c r="FS3" s="1" t="s">
        <v>265</v>
      </c>
      <c r="FT3" s="1" t="s">
        <v>99</v>
      </c>
      <c r="FU3" s="1" t="s">
        <v>266</v>
      </c>
      <c r="FV3" s="1" t="s">
        <v>99</v>
      </c>
      <c r="FW3" s="1"/>
      <c r="FX3" s="1"/>
      <c r="FY3" s="1"/>
      <c r="GA3" s="1" t="s">
        <v>239</v>
      </c>
      <c r="GB3" s="1" t="s">
        <v>157</v>
      </c>
      <c r="GC3" s="1" t="s">
        <v>267</v>
      </c>
      <c r="GD3" s="1" t="s">
        <v>137</v>
      </c>
      <c r="GE3" s="1" t="s">
        <v>268</v>
      </c>
      <c r="GG3" s="1"/>
      <c r="GO3" s="1"/>
      <c r="GR3" s="1"/>
      <c r="GS3" s="1"/>
    </row>
    <row r="4" spans="1:202" x14ac:dyDescent="0.2">
      <c r="A4" s="4" t="s">
        <v>269</v>
      </c>
      <c r="B4" s="4" t="s">
        <v>270</v>
      </c>
      <c r="C4" s="5" t="s">
        <v>271</v>
      </c>
      <c r="D4" s="5" t="s">
        <v>95</v>
      </c>
      <c r="E4" s="1"/>
      <c r="F4" s="1"/>
      <c r="G4" s="1"/>
      <c r="H4" s="1"/>
      <c r="I4" s="1" t="s">
        <v>394</v>
      </c>
      <c r="J4" s="1" t="s">
        <v>99</v>
      </c>
      <c r="K4" s="1"/>
      <c r="L4" s="1"/>
      <c r="M4" s="1"/>
      <c r="O4" s="5" t="s">
        <v>272</v>
      </c>
      <c r="P4" s="5" t="s">
        <v>99</v>
      </c>
      <c r="Q4" s="5" t="s">
        <v>273</v>
      </c>
      <c r="R4" s="5" t="s">
        <v>155</v>
      </c>
      <c r="U4" s="1"/>
      <c r="V4" s="1"/>
      <c r="W4" s="5" t="s">
        <v>274</v>
      </c>
      <c r="Y4" s="1"/>
      <c r="Z4" s="1"/>
      <c r="AA4" s="1"/>
      <c r="AC4" s="1"/>
      <c r="AD4" s="1"/>
      <c r="AE4" s="1"/>
      <c r="AF4" s="1"/>
      <c r="AG4" s="1"/>
      <c r="AI4" s="5" t="s">
        <v>275</v>
      </c>
      <c r="AJ4" s="5" t="s">
        <v>99</v>
      </c>
      <c r="AK4" s="1"/>
      <c r="AL4" s="1"/>
      <c r="AM4" s="1"/>
      <c r="AO4" s="3"/>
      <c r="AQ4" s="1"/>
      <c r="AR4" s="1"/>
      <c r="AS4" s="5" t="s">
        <v>276</v>
      </c>
      <c r="AT4" s="1" t="s">
        <v>123</v>
      </c>
      <c r="AU4" s="1"/>
      <c r="AV4" s="1"/>
      <c r="AW4" s="6" t="s">
        <v>277</v>
      </c>
      <c r="AX4" s="6" t="s">
        <v>99</v>
      </c>
      <c r="AY4" s="5" t="s">
        <v>278</v>
      </c>
      <c r="AZ4" s="5" t="s">
        <v>93</v>
      </c>
      <c r="BA4" s="1"/>
      <c r="BB4" s="1"/>
      <c r="BC4" s="5" t="s">
        <v>279</v>
      </c>
      <c r="BD4" s="5" t="s">
        <v>280</v>
      </c>
      <c r="BE4" s="1"/>
      <c r="BG4" s="6" t="s">
        <v>281</v>
      </c>
      <c r="BH4" s="6" t="s">
        <v>131</v>
      </c>
      <c r="BI4" s="1"/>
      <c r="BJ4" s="1"/>
      <c r="BK4" s="1"/>
      <c r="BL4" s="1"/>
      <c r="BM4" s="1"/>
      <c r="BO4" s="6" t="s">
        <v>282</v>
      </c>
      <c r="BP4" s="1" t="s">
        <v>99</v>
      </c>
      <c r="BQ4" s="1"/>
      <c r="BR4" s="1"/>
      <c r="BS4" s="6" t="s">
        <v>283</v>
      </c>
      <c r="BT4" s="6" t="s">
        <v>99</v>
      </c>
      <c r="BU4" s="1"/>
      <c r="BV4" s="1"/>
      <c r="BW4" s="1"/>
      <c r="BX4" s="1"/>
      <c r="BY4" s="3" t="s">
        <v>284</v>
      </c>
      <c r="BZ4" s="3" t="s">
        <v>99</v>
      </c>
      <c r="CA4" s="3"/>
      <c r="CB4" s="1"/>
      <c r="CC4" s="1"/>
      <c r="CD4" s="1"/>
      <c r="CE4" s="3" t="s">
        <v>285</v>
      </c>
      <c r="CF4" s="3" t="s">
        <v>286</v>
      </c>
      <c r="CG4" s="3"/>
      <c r="CH4" s="1"/>
      <c r="CI4" s="1" t="s">
        <v>287</v>
      </c>
      <c r="CJ4" s="1" t="s">
        <v>172</v>
      </c>
      <c r="CK4" s="1"/>
      <c r="CL4" s="1"/>
      <c r="CM4" s="1"/>
      <c r="CN4" s="1"/>
      <c r="CO4" s="1"/>
      <c r="CP4" s="1"/>
      <c r="CQ4" s="1" t="s">
        <v>288</v>
      </c>
      <c r="CR4" s="1" t="s">
        <v>289</v>
      </c>
      <c r="CS4" s="3" t="s">
        <v>290</v>
      </c>
      <c r="CT4" s="3" t="s">
        <v>291</v>
      </c>
      <c r="CU4" s="3"/>
      <c r="CV4" s="1"/>
      <c r="CW4" s="1"/>
      <c r="CX4" s="1"/>
      <c r="CY4" s="1" t="s">
        <v>292</v>
      </c>
      <c r="CZ4" s="1" t="s">
        <v>99</v>
      </c>
      <c r="DA4" s="3" t="s">
        <v>293</v>
      </c>
      <c r="DC4" s="3"/>
      <c r="DD4" s="1"/>
      <c r="DE4" s="1"/>
      <c r="DF4" s="1"/>
      <c r="DG4" s="1"/>
      <c r="DH4" s="1"/>
      <c r="DI4" s="1" t="s">
        <v>294</v>
      </c>
      <c r="DJ4" s="3" t="s">
        <v>99</v>
      </c>
      <c r="DK4" s="1"/>
      <c r="DL4" s="1"/>
      <c r="DM4" s="1" t="s">
        <v>295</v>
      </c>
      <c r="DN4" s="1" t="s">
        <v>246</v>
      </c>
      <c r="DO4" s="1"/>
      <c r="DP4" s="1"/>
      <c r="DQ4" s="1"/>
      <c r="DR4" s="1"/>
      <c r="DS4" s="1" t="s">
        <v>296</v>
      </c>
      <c r="DT4" s="1" t="s">
        <v>99</v>
      </c>
      <c r="DU4" s="3" t="s">
        <v>297</v>
      </c>
      <c r="DV4" s="3" t="s">
        <v>99</v>
      </c>
      <c r="DW4" s="3"/>
      <c r="DY4" s="1"/>
      <c r="EA4" s="1"/>
      <c r="EB4" s="1"/>
      <c r="EC4" s="1"/>
      <c r="EE4" s="1"/>
      <c r="EG4" s="1"/>
      <c r="EI4" s="1"/>
      <c r="EK4" s="1"/>
      <c r="EL4" s="1"/>
      <c r="EM4" s="1"/>
      <c r="EO4" s="1" t="s">
        <v>298</v>
      </c>
      <c r="EP4" s="1" t="s">
        <v>99</v>
      </c>
      <c r="EQ4" s="1"/>
      <c r="ER4" s="1"/>
      <c r="ES4" s="1" t="s">
        <v>299</v>
      </c>
      <c r="ET4" s="1" t="s">
        <v>300</v>
      </c>
      <c r="EU4" s="1"/>
      <c r="EV4" s="1"/>
      <c r="EW4" s="1"/>
      <c r="EX4" s="1"/>
      <c r="EY4" s="1"/>
      <c r="FA4" s="1" t="s">
        <v>301</v>
      </c>
      <c r="FB4" s="1" t="s">
        <v>99</v>
      </c>
      <c r="FC4" s="1"/>
      <c r="FE4" s="1" t="s">
        <v>302</v>
      </c>
      <c r="FF4" s="1" t="s">
        <v>159</v>
      </c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 t="s">
        <v>303</v>
      </c>
      <c r="FV4" s="1" t="s">
        <v>99</v>
      </c>
      <c r="FW4" s="1"/>
      <c r="FX4" s="1"/>
      <c r="FY4" s="1"/>
      <c r="FZ4" s="1"/>
      <c r="GA4" s="1" t="s">
        <v>304</v>
      </c>
      <c r="GC4" s="1" t="s">
        <v>305</v>
      </c>
      <c r="GE4" s="1" t="s">
        <v>306</v>
      </c>
      <c r="GG4" s="1"/>
      <c r="GO4" s="1"/>
      <c r="GR4" s="1"/>
      <c r="GS4" s="1"/>
    </row>
    <row r="5" spans="1:202" x14ac:dyDescent="0.2">
      <c r="C5" s="5" t="s">
        <v>307</v>
      </c>
      <c r="D5" s="5" t="s">
        <v>99</v>
      </c>
      <c r="E5" s="5"/>
      <c r="I5" s="1" t="s">
        <v>395</v>
      </c>
      <c r="J5" s="1" t="s">
        <v>99</v>
      </c>
      <c r="O5" s="5" t="s">
        <v>308</v>
      </c>
      <c r="P5" s="5" t="s">
        <v>99</v>
      </c>
      <c r="Q5" s="5" t="s">
        <v>309</v>
      </c>
      <c r="R5" s="5" t="s">
        <v>216</v>
      </c>
      <c r="S5" s="5"/>
      <c r="U5" s="5"/>
      <c r="Y5" s="5"/>
      <c r="AC5" s="5"/>
      <c r="AI5" s="5" t="s">
        <v>310</v>
      </c>
      <c r="AJ5" s="5" t="s">
        <v>99</v>
      </c>
      <c r="AK5" s="5"/>
      <c r="AO5" s="4"/>
      <c r="AQ5" s="6"/>
      <c r="AR5" s="6"/>
      <c r="AS5" s="5" t="s">
        <v>173</v>
      </c>
      <c r="AT5" s="3" t="s">
        <v>123</v>
      </c>
      <c r="AU5" s="5"/>
      <c r="AV5" s="6"/>
      <c r="AW5" s="6" t="s">
        <v>311</v>
      </c>
      <c r="AX5" s="6" t="s">
        <v>99</v>
      </c>
      <c r="AY5" s="5" t="s">
        <v>312</v>
      </c>
      <c r="AZ5" s="5" t="s">
        <v>313</v>
      </c>
      <c r="BA5" s="5"/>
      <c r="BB5" s="6"/>
      <c r="BC5" s="5" t="s">
        <v>314</v>
      </c>
      <c r="BD5" s="5" t="s">
        <v>280</v>
      </c>
      <c r="BE5" s="5"/>
      <c r="BG5" s="6" t="s">
        <v>315</v>
      </c>
      <c r="BH5" s="6" t="s">
        <v>316</v>
      </c>
      <c r="BI5" s="6"/>
      <c r="BJ5" s="6"/>
      <c r="BK5" s="6"/>
      <c r="BL5" s="6"/>
      <c r="BM5" s="6"/>
      <c r="BO5" s="6" t="s">
        <v>317</v>
      </c>
      <c r="BP5" s="1" t="s">
        <v>99</v>
      </c>
      <c r="BQ5" s="6"/>
      <c r="BR5" s="6"/>
      <c r="BS5" s="6" t="s">
        <v>318</v>
      </c>
      <c r="BT5" s="6" t="s">
        <v>99</v>
      </c>
      <c r="BU5" s="6"/>
      <c r="BV5" s="6"/>
      <c r="BW5" s="6"/>
      <c r="BX5" s="6"/>
      <c r="BY5" s="6"/>
      <c r="CA5" s="3"/>
      <c r="CG5" s="3"/>
      <c r="CK5" s="1"/>
      <c r="CQ5" s="1" t="s">
        <v>319</v>
      </c>
      <c r="CS5" s="3" t="s">
        <v>320</v>
      </c>
      <c r="CT5" s="3" t="s">
        <v>291</v>
      </c>
      <c r="CU5" s="3"/>
      <c r="CY5" s="1" t="s">
        <v>321</v>
      </c>
      <c r="CZ5" s="1" t="s">
        <v>322</v>
      </c>
      <c r="DA5" s="3" t="s">
        <v>323</v>
      </c>
      <c r="DC5" s="3"/>
      <c r="DI5" s="1" t="s">
        <v>324</v>
      </c>
      <c r="DJ5" s="3" t="s">
        <v>99</v>
      </c>
      <c r="DK5" s="1"/>
      <c r="DO5" s="1"/>
      <c r="DU5" s="3" t="s">
        <v>325</v>
      </c>
      <c r="DV5" s="3" t="s">
        <v>326</v>
      </c>
      <c r="DW5" s="3"/>
      <c r="DY5" s="1"/>
      <c r="EA5" s="1"/>
      <c r="EE5" s="1"/>
      <c r="EG5" s="1"/>
      <c r="EI5" s="1"/>
      <c r="EK5" s="1"/>
      <c r="EO5" s="1" t="s">
        <v>327</v>
      </c>
      <c r="EP5" s="1" t="s">
        <v>99</v>
      </c>
      <c r="EQ5" s="1"/>
      <c r="ES5" s="1" t="s">
        <v>328</v>
      </c>
      <c r="ET5" s="1" t="s">
        <v>300</v>
      </c>
      <c r="EU5" s="1"/>
      <c r="FA5" s="1" t="s">
        <v>329</v>
      </c>
      <c r="FB5" s="1" t="s">
        <v>99</v>
      </c>
      <c r="FC5" s="1"/>
      <c r="FE5" s="1"/>
      <c r="FG5" s="1"/>
      <c r="FT5" s="1"/>
      <c r="FU5" s="1"/>
      <c r="FV5" s="1"/>
      <c r="FW5" s="1"/>
      <c r="GA5" s="1" t="s">
        <v>330</v>
      </c>
      <c r="GC5" s="1" t="s">
        <v>331</v>
      </c>
      <c r="GE5" s="1" t="s">
        <v>332</v>
      </c>
      <c r="GR5" s="1"/>
      <c r="GS5" s="1"/>
    </row>
    <row r="6" spans="1:202" x14ac:dyDescent="0.2">
      <c r="C6" s="4"/>
      <c r="E6" s="5"/>
      <c r="O6" s="5" t="s">
        <v>333</v>
      </c>
      <c r="P6" s="5" t="s">
        <v>99</v>
      </c>
      <c r="Q6" s="5" t="s">
        <v>334</v>
      </c>
      <c r="R6" s="5" t="s">
        <v>216</v>
      </c>
      <c r="S6" s="5"/>
      <c r="Y6" s="5"/>
      <c r="AI6" s="5" t="s">
        <v>335</v>
      </c>
      <c r="AK6" s="5"/>
      <c r="AP6" s="6"/>
      <c r="AQ6" s="6"/>
      <c r="AR6" s="6"/>
      <c r="AS6" s="5" t="s">
        <v>336</v>
      </c>
      <c r="AT6" s="5" t="s">
        <v>337</v>
      </c>
      <c r="AU6" s="5"/>
      <c r="AV6" s="6"/>
      <c r="AW6" s="6" t="s">
        <v>338</v>
      </c>
      <c r="AX6" s="6" t="s">
        <v>135</v>
      </c>
      <c r="AY6" s="5" t="s">
        <v>339</v>
      </c>
      <c r="AZ6" s="5" t="s">
        <v>93</v>
      </c>
      <c r="BA6" s="5"/>
      <c r="BB6" s="6"/>
      <c r="BC6" s="5" t="s">
        <v>340</v>
      </c>
      <c r="BD6" s="5" t="s">
        <v>280</v>
      </c>
      <c r="BE6" s="5"/>
      <c r="BF6" s="6"/>
      <c r="BG6" s="6"/>
      <c r="BI6" s="6"/>
      <c r="BJ6" s="6"/>
      <c r="BK6" s="6"/>
      <c r="BL6" s="6"/>
      <c r="BM6" s="6"/>
      <c r="BN6" s="6"/>
      <c r="BO6" s="6" t="s">
        <v>341</v>
      </c>
      <c r="BP6" s="1" t="s">
        <v>99</v>
      </c>
      <c r="BQ6" s="6"/>
      <c r="BR6" s="6"/>
      <c r="BS6" s="6"/>
      <c r="BU6" s="6"/>
      <c r="BV6" s="6"/>
      <c r="BW6" s="6"/>
      <c r="BX6" s="6"/>
      <c r="BY6" s="6"/>
      <c r="CA6" s="3"/>
      <c r="CG6" s="3"/>
      <c r="CK6" s="1"/>
      <c r="CS6" s="3" t="s">
        <v>342</v>
      </c>
      <c r="CT6" s="3" t="s">
        <v>159</v>
      </c>
      <c r="CU6" s="3"/>
      <c r="DA6" s="3" t="s">
        <v>343</v>
      </c>
      <c r="DC6" s="3"/>
      <c r="DI6" s="1" t="s">
        <v>344</v>
      </c>
      <c r="DJ6" s="3" t="s">
        <v>99</v>
      </c>
      <c r="DK6" s="1"/>
      <c r="DO6" s="1"/>
      <c r="DU6" s="3" t="s">
        <v>345</v>
      </c>
      <c r="DW6" s="3"/>
      <c r="EO6" s="1" t="s">
        <v>346</v>
      </c>
      <c r="EP6" s="1" t="s">
        <v>99</v>
      </c>
      <c r="EQ6" s="1"/>
      <c r="ES6" s="1" t="s">
        <v>347</v>
      </c>
      <c r="ET6" s="1" t="s">
        <v>348</v>
      </c>
      <c r="EU6" s="1"/>
      <c r="FA6" s="1" t="s">
        <v>349</v>
      </c>
      <c r="FB6" s="1" t="s">
        <v>99</v>
      </c>
      <c r="FC6" s="1"/>
      <c r="FG6" s="1"/>
      <c r="FV6" s="1"/>
      <c r="FW6" s="1"/>
      <c r="GA6" s="1" t="s">
        <v>350</v>
      </c>
      <c r="GC6" s="1" t="s">
        <v>212</v>
      </c>
      <c r="GE6" s="1"/>
      <c r="GR6" s="1"/>
      <c r="GS6" s="1"/>
    </row>
    <row r="7" spans="1:202" x14ac:dyDescent="0.2">
      <c r="C7" s="4"/>
      <c r="E7" s="5"/>
      <c r="O7" s="5" t="s">
        <v>351</v>
      </c>
      <c r="P7" s="5" t="s">
        <v>99</v>
      </c>
      <c r="Q7" s="5" t="s">
        <v>352</v>
      </c>
      <c r="R7" s="5" t="s">
        <v>216</v>
      </c>
      <c r="S7" s="5"/>
      <c r="AI7" s="5" t="s">
        <v>353</v>
      </c>
      <c r="AJ7" s="5" t="s">
        <v>137</v>
      </c>
      <c r="AK7" s="5"/>
      <c r="AP7" s="6"/>
      <c r="AQ7" s="6"/>
      <c r="AR7" s="6"/>
      <c r="AS7" s="5" t="s">
        <v>354</v>
      </c>
      <c r="AT7" s="5" t="s">
        <v>355</v>
      </c>
      <c r="AU7" s="5"/>
      <c r="AV7" s="6"/>
      <c r="AW7" s="6"/>
      <c r="AY7" s="5" t="s">
        <v>356</v>
      </c>
      <c r="AZ7" s="5" t="s">
        <v>93</v>
      </c>
      <c r="BA7" s="5"/>
      <c r="BB7" s="6"/>
      <c r="BC7" s="5" t="s">
        <v>357</v>
      </c>
      <c r="BD7" s="5" t="s">
        <v>280</v>
      </c>
      <c r="BE7" s="5"/>
      <c r="BF7" s="6"/>
      <c r="BG7" s="6"/>
      <c r="BI7" s="6"/>
      <c r="BJ7" s="6"/>
      <c r="BK7" s="6"/>
      <c r="BL7" s="6"/>
      <c r="BM7" s="6"/>
      <c r="BN7" s="6"/>
      <c r="BO7" s="6"/>
      <c r="BQ7" s="6"/>
      <c r="BR7" s="6"/>
      <c r="BS7" s="6"/>
      <c r="BT7" s="6"/>
      <c r="BU7" s="6"/>
      <c r="BV7" s="6"/>
      <c r="BW7" s="6"/>
      <c r="BX7" s="6"/>
      <c r="BY7" s="6"/>
      <c r="CA7" s="3"/>
      <c r="CG7" s="3"/>
      <c r="CK7" s="1"/>
      <c r="CS7" s="1"/>
      <c r="CU7" s="3"/>
      <c r="DA7" s="1"/>
      <c r="DC7" s="3"/>
      <c r="DI7" s="1" t="s">
        <v>358</v>
      </c>
      <c r="DJ7" s="3" t="s">
        <v>99</v>
      </c>
      <c r="DK7" s="1"/>
      <c r="DO7" s="1"/>
      <c r="DU7" s="1"/>
      <c r="DW7" s="3"/>
      <c r="EO7" s="1" t="s">
        <v>359</v>
      </c>
      <c r="EP7" s="1" t="s">
        <v>99</v>
      </c>
      <c r="EQ7" s="1"/>
      <c r="EU7" s="1"/>
      <c r="FA7" s="1" t="s">
        <v>360</v>
      </c>
      <c r="FB7" s="1" t="s">
        <v>99</v>
      </c>
      <c r="FC7" s="1"/>
      <c r="FG7" s="1"/>
      <c r="FV7" s="1"/>
      <c r="FW7" s="1"/>
      <c r="GA7" s="1" t="s">
        <v>361</v>
      </c>
      <c r="GC7" s="1" t="s">
        <v>362</v>
      </c>
      <c r="GE7" s="1"/>
      <c r="GR7" s="1"/>
      <c r="GS7" s="1"/>
    </row>
    <row r="8" spans="1:202" x14ac:dyDescent="0.2">
      <c r="E8" s="5"/>
      <c r="O8" s="5" t="s">
        <v>363</v>
      </c>
      <c r="P8" s="5" t="s">
        <v>99</v>
      </c>
      <c r="Q8" s="5"/>
      <c r="S8" s="5"/>
      <c r="AI8" s="5" t="s">
        <v>364</v>
      </c>
      <c r="AJ8" s="5" t="s">
        <v>198</v>
      </c>
      <c r="AK8" s="5"/>
      <c r="AP8" s="6"/>
      <c r="AQ8" s="6"/>
      <c r="AR8" s="6"/>
      <c r="AS8" s="5" t="s">
        <v>365</v>
      </c>
      <c r="AT8" s="5" t="s">
        <v>355</v>
      </c>
      <c r="AU8" s="5"/>
      <c r="AV8" s="6"/>
      <c r="AW8" s="6"/>
      <c r="AY8" s="6"/>
      <c r="BA8" s="5"/>
      <c r="BB8" s="6"/>
      <c r="BC8" s="5" t="s">
        <v>366</v>
      </c>
      <c r="BD8" s="5" t="s">
        <v>367</v>
      </c>
      <c r="BE8" s="5"/>
      <c r="BF8" s="6"/>
      <c r="BG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U8" s="6"/>
      <c r="BV8" s="6"/>
      <c r="BW8" s="6"/>
      <c r="BX8" s="6"/>
      <c r="BY8" s="6"/>
      <c r="BZ8" s="6"/>
      <c r="CA8" s="6"/>
      <c r="CS8" s="1"/>
      <c r="CU8" s="3"/>
      <c r="DA8" s="1"/>
      <c r="DC8" s="3"/>
      <c r="DK8" s="1"/>
      <c r="DW8" s="3"/>
      <c r="EO8" s="1" t="s">
        <v>368</v>
      </c>
      <c r="EP8" s="1" t="s">
        <v>99</v>
      </c>
      <c r="EQ8" s="1"/>
      <c r="EU8" s="1"/>
      <c r="FC8" s="1"/>
      <c r="GA8" s="1" t="s">
        <v>369</v>
      </c>
      <c r="GB8" s="1" t="s">
        <v>370</v>
      </c>
      <c r="GC8" s="1" t="s">
        <v>371</v>
      </c>
      <c r="GE8" s="1"/>
      <c r="GR8" s="1"/>
      <c r="GS8" s="1"/>
    </row>
    <row r="9" spans="1:202" x14ac:dyDescent="0.2">
      <c r="E9" s="5"/>
      <c r="O9" s="5" t="s">
        <v>372</v>
      </c>
      <c r="P9" s="5" t="s">
        <v>99</v>
      </c>
      <c r="Q9" s="5"/>
      <c r="S9" s="5"/>
      <c r="AI9" s="5" t="s">
        <v>373</v>
      </c>
      <c r="AJ9" s="5" t="s">
        <v>118</v>
      </c>
      <c r="AK9" s="5"/>
      <c r="AP9" s="6"/>
      <c r="AQ9" s="6"/>
      <c r="AR9" s="6"/>
      <c r="AS9" s="6"/>
      <c r="AU9" s="5"/>
      <c r="AV9" s="6"/>
      <c r="AW9" s="6"/>
      <c r="AY9" s="6"/>
      <c r="BA9" s="5"/>
      <c r="BB9" s="6"/>
      <c r="BC9" s="6"/>
      <c r="BD9" s="5"/>
      <c r="BE9" s="5"/>
      <c r="BF9" s="6"/>
      <c r="BG9" s="6"/>
      <c r="BI9" s="6"/>
      <c r="BJ9" s="6"/>
      <c r="BK9" s="6"/>
      <c r="BL9" s="6"/>
      <c r="BM9" s="6"/>
      <c r="BN9" s="6"/>
      <c r="BO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R9" s="1"/>
      <c r="CS9" s="1"/>
      <c r="CU9" s="3"/>
      <c r="DA9" s="1"/>
      <c r="DJ9" s="1"/>
      <c r="DK9" s="1"/>
      <c r="DW9" s="3"/>
      <c r="EO9" s="1" t="s">
        <v>374</v>
      </c>
      <c r="EP9" s="1" t="s">
        <v>99</v>
      </c>
      <c r="EQ9" s="1"/>
      <c r="EU9" s="1"/>
      <c r="FB9" s="1"/>
      <c r="FC9" s="1"/>
      <c r="GA9" s="1" t="s">
        <v>375</v>
      </c>
      <c r="GB9" s="1" t="s">
        <v>370</v>
      </c>
      <c r="GC9" s="1" t="s">
        <v>376</v>
      </c>
      <c r="GE9" s="1"/>
      <c r="GR9" s="1"/>
      <c r="GS9" s="1"/>
    </row>
    <row r="10" spans="1:202" x14ac:dyDescent="0.2">
      <c r="O10" s="5" t="s">
        <v>377</v>
      </c>
      <c r="P10" s="5" t="s">
        <v>99</v>
      </c>
      <c r="Q10" s="5"/>
      <c r="S10" s="5"/>
      <c r="AI10" s="5" t="s">
        <v>378</v>
      </c>
      <c r="AJ10" s="5" t="s">
        <v>131</v>
      </c>
      <c r="AK10" s="5"/>
      <c r="AP10" s="6"/>
      <c r="AQ10" s="6"/>
      <c r="AR10" s="6"/>
      <c r="AS10" s="6"/>
      <c r="AU10" s="5"/>
      <c r="AV10" s="6"/>
      <c r="AW10" s="6"/>
      <c r="AY10" s="6"/>
      <c r="BA10" s="5"/>
      <c r="BB10" s="6"/>
      <c r="BC10" s="6"/>
      <c r="BE10" s="5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U10" s="3"/>
      <c r="DK10" s="1"/>
      <c r="DW10" s="3"/>
      <c r="EQ10" s="1"/>
      <c r="EU10" s="1"/>
      <c r="FC10" s="1"/>
      <c r="GA10" s="1" t="s">
        <v>379</v>
      </c>
      <c r="GB10" s="1" t="s">
        <v>172</v>
      </c>
      <c r="GC10" s="1" t="s">
        <v>380</v>
      </c>
      <c r="GD10" s="1" t="s">
        <v>172</v>
      </c>
      <c r="GE10" s="1"/>
      <c r="GR10" s="1"/>
      <c r="GS10" s="1"/>
    </row>
    <row r="11" spans="1:202" x14ac:dyDescent="0.2">
      <c r="P11" s="5"/>
      <c r="Q11" s="5"/>
      <c r="S11" s="5"/>
      <c r="AI11" s="5" t="s">
        <v>381</v>
      </c>
      <c r="AJ11" s="5" t="s">
        <v>131</v>
      </c>
      <c r="AK11" s="5"/>
      <c r="AP11" s="6"/>
      <c r="AQ11" s="6"/>
      <c r="AR11" s="6"/>
      <c r="AS11" s="6"/>
      <c r="AU11" s="5"/>
      <c r="AV11" s="6"/>
      <c r="AW11" s="6"/>
      <c r="AY11" s="6"/>
      <c r="BA11" s="5"/>
      <c r="BB11" s="6"/>
      <c r="BC11" s="6"/>
      <c r="BD11" s="5"/>
      <c r="BE11" s="5"/>
      <c r="BF11" s="6"/>
      <c r="BG11" s="6"/>
      <c r="BH11" s="6"/>
      <c r="BI11" s="6"/>
      <c r="BJ11" s="6"/>
      <c r="BK11" s="6"/>
      <c r="BL11" s="6"/>
      <c r="BM11" s="6"/>
      <c r="BN11" s="6"/>
      <c r="BO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U11" s="3"/>
      <c r="DJ11" s="1"/>
      <c r="DK11" s="1"/>
      <c r="EQ11" s="1"/>
      <c r="EU11" s="1"/>
      <c r="FB11" s="1"/>
      <c r="FC11" s="1"/>
      <c r="GA11" s="1" t="s">
        <v>382</v>
      </c>
      <c r="GB11" s="1" t="s">
        <v>118</v>
      </c>
      <c r="GC11" s="1" t="s">
        <v>383</v>
      </c>
      <c r="GD11" s="1" t="s">
        <v>99</v>
      </c>
      <c r="GE11" s="1"/>
      <c r="GR11" s="1"/>
      <c r="GS11" s="1"/>
    </row>
    <row r="12" spans="1:202" x14ac:dyDescent="0.2">
      <c r="Q12" s="5"/>
      <c r="S12" s="5"/>
      <c r="AK12" s="5"/>
      <c r="AP12" s="6"/>
      <c r="AQ12" s="6"/>
      <c r="AR12" s="6"/>
      <c r="AS12" s="6"/>
      <c r="AU12" s="5"/>
      <c r="AV12" s="6"/>
      <c r="AW12" s="6"/>
      <c r="AX12" s="6"/>
      <c r="AY12" s="6"/>
      <c r="BA12" s="5"/>
      <c r="BB12" s="6"/>
      <c r="BC12" s="6"/>
      <c r="BE12" s="5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DK12" s="1"/>
      <c r="EQ12" s="1"/>
      <c r="FC12" s="1"/>
      <c r="GA12" s="1" t="s">
        <v>384</v>
      </c>
      <c r="GB12" s="1" t="s">
        <v>385</v>
      </c>
      <c r="GC12" s="1"/>
      <c r="GE12" s="1"/>
      <c r="GR12" s="1"/>
      <c r="GS12" s="1"/>
    </row>
    <row r="13" spans="1:202" x14ac:dyDescent="0.2">
      <c r="P13" s="5"/>
      <c r="Q13" s="5"/>
      <c r="S13" s="5"/>
      <c r="AK13" s="5"/>
      <c r="AP13" s="6"/>
      <c r="AQ13" s="6"/>
      <c r="AR13" s="6"/>
      <c r="AS13" s="6"/>
      <c r="AU13" s="5"/>
      <c r="AV13" s="6"/>
      <c r="AW13" s="6"/>
      <c r="AX13" s="6"/>
      <c r="AY13" s="6"/>
      <c r="BA13" s="5"/>
      <c r="BB13" s="6"/>
      <c r="BC13" s="6"/>
      <c r="BD13" s="5"/>
      <c r="BE13" s="5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DJ13" s="1"/>
      <c r="DK13" s="1"/>
      <c r="EQ13" s="1"/>
      <c r="FB13" s="1"/>
      <c r="FC13" s="1"/>
      <c r="GA13" s="1" t="s">
        <v>386</v>
      </c>
      <c r="GB13" s="1" t="s">
        <v>385</v>
      </c>
      <c r="GC13" s="1"/>
      <c r="GE13" s="1"/>
      <c r="GR13" s="1"/>
    </row>
    <row r="14" spans="1:202" x14ac:dyDescent="0.2">
      <c r="C14">
        <f>MATCH($C24,$A$1:$GF$1,0)</f>
        <v>77</v>
      </c>
      <c r="Q14" s="5"/>
      <c r="AK14" s="5"/>
      <c r="AP14" s="6"/>
      <c r="AQ14" s="6"/>
      <c r="AR14" s="6"/>
      <c r="AS14" s="6"/>
      <c r="AU14" s="5"/>
      <c r="AV14" s="6"/>
      <c r="AW14" s="6"/>
      <c r="AX14" s="6"/>
      <c r="AY14" s="6"/>
      <c r="AZ14" s="6"/>
      <c r="BA14" s="6"/>
      <c r="BB14" s="6"/>
      <c r="BC14" s="6"/>
      <c r="BE14" s="5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EQ14" s="1"/>
      <c r="GC14" s="1"/>
      <c r="GE14" s="1"/>
      <c r="GR14" s="1"/>
    </row>
    <row r="15" spans="1:202" x14ac:dyDescent="0.2">
      <c r="P15" s="5"/>
      <c r="Q15" s="5"/>
      <c r="AK15" s="5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E15" s="5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EQ15" s="1"/>
      <c r="GC15" s="1"/>
      <c r="GE15" s="1"/>
      <c r="GR15" s="1"/>
    </row>
    <row r="16" spans="1:202" x14ac:dyDescent="0.2">
      <c r="Q16" s="5"/>
      <c r="AK16" s="5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EQ16" s="1"/>
      <c r="GC16" s="1"/>
      <c r="GR16" s="1"/>
    </row>
    <row r="17" spans="3:200" x14ac:dyDescent="0.2">
      <c r="P17" s="5"/>
      <c r="Q17" s="5"/>
      <c r="AK17" s="5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GC17" s="1"/>
      <c r="GR17" s="1"/>
    </row>
    <row r="18" spans="3:200" x14ac:dyDescent="0.2">
      <c r="Q18" s="5"/>
      <c r="AK18" s="5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GC18" s="1"/>
      <c r="GR18" s="1"/>
    </row>
    <row r="19" spans="3:200" x14ac:dyDescent="0.2">
      <c r="P19" s="5"/>
      <c r="Q19" s="5"/>
      <c r="AK19" s="5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GC19" s="1"/>
    </row>
    <row r="20" spans="3:200" x14ac:dyDescent="0.2">
      <c r="AK20" s="5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GC20" s="1"/>
    </row>
    <row r="21" spans="3:200" x14ac:dyDescent="0.2"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GC21" s="1"/>
    </row>
    <row r="22" spans="3:200" ht="30" customHeight="1" x14ac:dyDescent="0.2"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</row>
    <row r="23" spans="3:200" ht="30" customHeight="1" x14ac:dyDescent="0.2">
      <c r="C23" s="7" t="s">
        <v>387</v>
      </c>
      <c r="D23" s="8" t="s">
        <v>388</v>
      </c>
      <c r="E23" s="9" t="s">
        <v>389</v>
      </c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</row>
    <row r="24" spans="3:200" ht="30" customHeight="1" x14ac:dyDescent="0.2">
      <c r="C24" s="20" t="s">
        <v>37</v>
      </c>
      <c r="D24" s="21" t="s">
        <v>236</v>
      </c>
      <c r="E24" s="21" t="str">
        <f>IFERROR(IF(selectFct=0,"Pas de Fonction",IFERROR(selectFct,"?")),"?")</f>
        <v>Automaticien</v>
      </c>
    </row>
    <row r="25" spans="3:200" ht="30" customHeight="1" x14ac:dyDescent="0.2"/>
    <row r="26" spans="3:200" ht="30" customHeight="1" x14ac:dyDescent="0.2"/>
    <row r="27" spans="3:200" ht="30" customHeight="1" x14ac:dyDescent="0.2">
      <c r="C27">
        <f>MATCH(C24,A1:GT1,0)</f>
        <v>77</v>
      </c>
    </row>
    <row r="28" spans="3:200" ht="30" customHeight="1" x14ac:dyDescent="0.2"/>
  </sheetData>
  <mergeCells count="94">
    <mergeCell ref="FY1:FZ1"/>
    <mergeCell ref="GA1:GB1"/>
    <mergeCell ref="GC1:GD1"/>
    <mergeCell ref="GE1:GF1"/>
    <mergeCell ref="FM1:FN1"/>
    <mergeCell ref="FO1:FP1"/>
    <mergeCell ref="FQ1:FR1"/>
    <mergeCell ref="FS1:FT1"/>
    <mergeCell ref="FU1:FV1"/>
    <mergeCell ref="FW1:FX1"/>
    <mergeCell ref="FK1:FL1"/>
    <mergeCell ref="EO1:EP1"/>
    <mergeCell ref="EQ1:ER1"/>
    <mergeCell ref="ES1:ET1"/>
    <mergeCell ref="EU1:EV1"/>
    <mergeCell ref="EW1:EX1"/>
    <mergeCell ref="EY1:EZ1"/>
    <mergeCell ref="FA1:FB1"/>
    <mergeCell ref="FC1:FD1"/>
    <mergeCell ref="FE1:FF1"/>
    <mergeCell ref="FG1:FH1"/>
    <mergeCell ref="FI1:FJ1"/>
    <mergeCell ref="EM1:EN1"/>
    <mergeCell ref="DQ1:DR1"/>
    <mergeCell ref="DS1:DT1"/>
    <mergeCell ref="DU1:DV1"/>
    <mergeCell ref="DW1:DX1"/>
    <mergeCell ref="DY1:DZ1"/>
    <mergeCell ref="EA1:EB1"/>
    <mergeCell ref="EC1:ED1"/>
    <mergeCell ref="EE1:EF1"/>
    <mergeCell ref="EG1:EH1"/>
    <mergeCell ref="EI1:EJ1"/>
    <mergeCell ref="EK1:EL1"/>
    <mergeCell ref="DO1:DP1"/>
    <mergeCell ref="CS1:CT1"/>
    <mergeCell ref="CU1:CV1"/>
    <mergeCell ref="CW1:CX1"/>
    <mergeCell ref="CY1:CZ1"/>
    <mergeCell ref="DA1:DB1"/>
    <mergeCell ref="DC1:DD1"/>
    <mergeCell ref="DE1:DF1"/>
    <mergeCell ref="DG1:DH1"/>
    <mergeCell ref="DI1:DJ1"/>
    <mergeCell ref="DK1:DL1"/>
    <mergeCell ref="DM1:DN1"/>
    <mergeCell ref="CQ1:CR1"/>
    <mergeCell ref="BU1:BV1"/>
    <mergeCell ref="BW1:BX1"/>
    <mergeCell ref="BY1:BZ1"/>
    <mergeCell ref="CA1:CB1"/>
    <mergeCell ref="CC1:CD1"/>
    <mergeCell ref="CE1:CF1"/>
    <mergeCell ref="CG1:CH1"/>
    <mergeCell ref="CI1:CJ1"/>
    <mergeCell ref="CK1:CL1"/>
    <mergeCell ref="CM1:CN1"/>
    <mergeCell ref="CO1:CP1"/>
    <mergeCell ref="BS1:BT1"/>
    <mergeCell ref="AW1:AX1"/>
    <mergeCell ref="AY1:AZ1"/>
    <mergeCell ref="BA1:BB1"/>
    <mergeCell ref="BC1:BD1"/>
    <mergeCell ref="BE1:BF1"/>
    <mergeCell ref="BG1:BH1"/>
    <mergeCell ref="BI1:BJ1"/>
    <mergeCell ref="BK1:BL1"/>
    <mergeCell ref="BM1:BN1"/>
    <mergeCell ref="BO1:BP1"/>
    <mergeCell ref="BQ1:BR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</mergeCells>
  <dataValidations count="3">
    <dataValidation type="list" allowBlank="1" showInputMessage="1" sqref="A1">
      <formula1>IF(A1&lt;&gt;"",OFFSET(f_nom,MATCH(A1&amp;"*",f_nom,0)-1,,COUNTIF(f_nom,#REF!&amp;"*"),1),f_nom)</formula1>
    </dataValidation>
    <dataValidation type="list" allowBlank="1" showInputMessage="1" showErrorMessage="1" sqref="C24">
      <formula1>selectEnt</formula1>
    </dataValidation>
    <dataValidation type="list" allowBlank="1" showInputMessage="1" showErrorMessage="1" sqref="D24">
      <formula1>selectEmp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G249"/>
  <sheetViews>
    <sheetView workbookViewId="0">
      <selection activeCell="D6" sqref="D6:G249"/>
    </sheetView>
  </sheetViews>
  <sheetFormatPr baseColWidth="10" defaultRowHeight="12.75" x14ac:dyDescent="0.2"/>
  <cols>
    <col min="2" max="2" width="21" customWidth="1"/>
    <col min="4" max="4" width="14.85546875" customWidth="1"/>
    <col min="5" max="5" width="12.28515625" customWidth="1"/>
    <col min="6" max="6" width="12.42578125" customWidth="1"/>
  </cols>
  <sheetData>
    <row r="5" spans="2:7" x14ac:dyDescent="0.2">
      <c r="B5" t="s">
        <v>400</v>
      </c>
      <c r="D5" t="s">
        <v>396</v>
      </c>
      <c r="E5" t="s">
        <v>397</v>
      </c>
      <c r="F5" t="s">
        <v>398</v>
      </c>
      <c r="G5" t="s">
        <v>399</v>
      </c>
    </row>
    <row r="6" spans="2:7" x14ac:dyDescent="0.2">
      <c r="B6" t="s">
        <v>37</v>
      </c>
      <c r="D6" t="s">
        <v>37</v>
      </c>
      <c r="E6" t="s">
        <v>284</v>
      </c>
      <c r="F6" t="s">
        <v>99</v>
      </c>
      <c r="G6" t="str">
        <f>tabEmp[[#This Row],[ENTREPRISE]]&amp;" "&amp;tabEmp[[#This Row],[EMPLOYE]]</f>
        <v>ACMI CORBIN</v>
      </c>
    </row>
    <row r="7" spans="2:7" x14ac:dyDescent="0.2">
      <c r="B7" t="s">
        <v>52</v>
      </c>
      <c r="D7" t="s">
        <v>37</v>
      </c>
      <c r="E7" t="s">
        <v>144</v>
      </c>
      <c r="F7" t="s">
        <v>99</v>
      </c>
      <c r="G7" t="str">
        <f>tabEmp[[#This Row],[ENTREPRISE]]&amp;" "&amp;tabEmp[[#This Row],[EMPLOYE]]</f>
        <v>ACMI PICCINOTTI</v>
      </c>
    </row>
    <row r="8" spans="2:7" x14ac:dyDescent="0.2">
      <c r="B8" t="s">
        <v>0</v>
      </c>
      <c r="D8" t="s">
        <v>37</v>
      </c>
      <c r="E8" t="s">
        <v>236</v>
      </c>
      <c r="F8" t="s">
        <v>237</v>
      </c>
      <c r="G8" t="str">
        <f>tabEmp[[#This Row],[ENTREPRISE]]&amp;" "&amp;tabEmp[[#This Row],[EMPLOYE]]</f>
        <v>ACMI TONIETTO</v>
      </c>
    </row>
    <row r="9" spans="2:7" x14ac:dyDescent="0.2">
      <c r="B9" t="s">
        <v>86</v>
      </c>
      <c r="D9" t="s">
        <v>52</v>
      </c>
      <c r="E9" t="s">
        <v>164</v>
      </c>
      <c r="F9" t="s">
        <v>165</v>
      </c>
      <c r="G9" t="str">
        <f>tabEmp[[#This Row],[ENTREPRISE]]&amp;" "&amp;tabEmp[[#This Row],[EMPLOYE]]</f>
        <v>ADUE CAVALLI</v>
      </c>
    </row>
    <row r="10" spans="2:7" x14ac:dyDescent="0.2">
      <c r="B10" t="s">
        <v>51</v>
      </c>
      <c r="D10" t="s">
        <v>0</v>
      </c>
      <c r="E10" t="s">
        <v>269</v>
      </c>
      <c r="F10" t="s">
        <v>270</v>
      </c>
      <c r="G10" t="str">
        <f>tabEmp[[#This Row],[ENTREPRISE]]&amp;" "&amp;tabEmp[[#This Row],[EMPLOYE]]</f>
        <v>ALOES DOMINICI</v>
      </c>
    </row>
    <row r="11" spans="2:7" x14ac:dyDescent="0.2">
      <c r="B11" t="s">
        <v>66</v>
      </c>
      <c r="D11" t="s">
        <v>0</v>
      </c>
      <c r="E11" t="s">
        <v>92</v>
      </c>
      <c r="F11" t="s">
        <v>93</v>
      </c>
      <c r="G11" t="str">
        <f>tabEmp[[#This Row],[ENTREPRISE]]&amp;" "&amp;tabEmp[[#This Row],[EMPLOYE]]</f>
        <v>ALOES GRZEGORSKI</v>
      </c>
    </row>
    <row r="12" spans="2:7" x14ac:dyDescent="0.2">
      <c r="B12" t="s">
        <v>45</v>
      </c>
      <c r="D12" t="s">
        <v>0</v>
      </c>
      <c r="E12" t="s">
        <v>122</v>
      </c>
      <c r="F12" t="s">
        <v>93</v>
      </c>
      <c r="G12" t="str">
        <f>tabEmp[[#This Row],[ENTREPRISE]]&amp;" "&amp;tabEmp[[#This Row],[EMPLOYE]]</f>
        <v>ALOES GUY</v>
      </c>
    </row>
    <row r="13" spans="2:7" x14ac:dyDescent="0.2">
      <c r="B13" t="s">
        <v>1</v>
      </c>
      <c r="D13" t="s">
        <v>86</v>
      </c>
      <c r="E13" t="s">
        <v>303</v>
      </c>
      <c r="F13" t="s">
        <v>99</v>
      </c>
      <c r="G13" t="str">
        <f>tabEmp[[#This Row],[ENTREPRISE]]&amp;" "&amp;tabEmp[[#This Row],[EMPLOYE]]</f>
        <v>ANGELUS BLOCKA</v>
      </c>
    </row>
    <row r="14" spans="2:7" x14ac:dyDescent="0.2">
      <c r="B14" t="s">
        <v>83</v>
      </c>
      <c r="D14" t="s">
        <v>86</v>
      </c>
      <c r="E14" t="s">
        <v>203</v>
      </c>
      <c r="F14" t="s">
        <v>99</v>
      </c>
      <c r="G14" t="str">
        <f>tabEmp[[#This Row],[ENTREPRISE]]&amp;" "&amp;tabEmp[[#This Row],[EMPLOYE]]</f>
        <v>ANGELUS MELCKEBEECK</v>
      </c>
    </row>
    <row r="15" spans="2:7" x14ac:dyDescent="0.2">
      <c r="B15" t="s">
        <v>82</v>
      </c>
      <c r="D15" t="s">
        <v>86</v>
      </c>
      <c r="E15" t="s">
        <v>266</v>
      </c>
      <c r="F15" t="s">
        <v>99</v>
      </c>
      <c r="G15" t="str">
        <f>tabEmp[[#This Row],[ENTREPRISE]]&amp;" "&amp;tabEmp[[#This Row],[EMPLOYE]]</f>
        <v>ANGELUS WHITEHEAD</v>
      </c>
    </row>
    <row r="16" spans="2:7" x14ac:dyDescent="0.2">
      <c r="B16" t="s">
        <v>2</v>
      </c>
      <c r="D16" t="s">
        <v>51</v>
      </c>
      <c r="E16" t="s">
        <v>323</v>
      </c>
      <c r="G16" t="str">
        <f>tabEmp[[#This Row],[ENTREPRISE]]&amp;" "&amp;tabEmp[[#This Row],[EMPLOYE]]</f>
        <v>APPLIC_RESINE AACHBOUN</v>
      </c>
    </row>
    <row r="17" spans="2:7" x14ac:dyDescent="0.2">
      <c r="B17" t="s">
        <v>70</v>
      </c>
      <c r="D17" t="s">
        <v>51</v>
      </c>
      <c r="E17" t="s">
        <v>343</v>
      </c>
      <c r="G17" t="str">
        <f>tabEmp[[#This Row],[ENTREPRISE]]&amp;" "&amp;tabEmp[[#This Row],[EMPLOYE]]</f>
        <v>APPLIC_RESINE DE CARVALHO</v>
      </c>
    </row>
    <row r="18" spans="2:7" x14ac:dyDescent="0.2">
      <c r="B18" t="s">
        <v>87</v>
      </c>
      <c r="D18" t="s">
        <v>51</v>
      </c>
      <c r="E18" t="s">
        <v>163</v>
      </c>
      <c r="F18" t="s">
        <v>153</v>
      </c>
      <c r="G18" t="str">
        <f>tabEmp[[#This Row],[ENTREPRISE]]&amp;" "&amp;tabEmp[[#This Row],[EMPLOYE]]</f>
        <v>APPLIC_RESINE TACHFIN</v>
      </c>
    </row>
    <row r="19" spans="2:7" x14ac:dyDescent="0.2">
      <c r="B19" t="s">
        <v>3</v>
      </c>
      <c r="D19" t="s">
        <v>51</v>
      </c>
      <c r="E19" t="s">
        <v>293</v>
      </c>
      <c r="G19" t="str">
        <f>tabEmp[[#This Row],[ENTREPRISE]]&amp;" "&amp;tabEmp[[#This Row],[EMPLOYE]]</f>
        <v>APPLIC_RESINE TAHFIN</v>
      </c>
    </row>
    <row r="20" spans="2:7" x14ac:dyDescent="0.2">
      <c r="B20" t="s">
        <v>4</v>
      </c>
      <c r="D20" t="s">
        <v>51</v>
      </c>
      <c r="E20" t="s">
        <v>243</v>
      </c>
      <c r="F20" t="s">
        <v>121</v>
      </c>
      <c r="G20" t="str">
        <f>tabEmp[[#This Row],[ENTREPRISE]]&amp;" "&amp;tabEmp[[#This Row],[EMPLOYE]]</f>
        <v>APPLIC_RESINE VIGIER</v>
      </c>
    </row>
    <row r="21" spans="2:7" x14ac:dyDescent="0.2">
      <c r="B21" t="s">
        <v>5</v>
      </c>
      <c r="D21" t="s">
        <v>66</v>
      </c>
      <c r="E21" t="s">
        <v>115</v>
      </c>
      <c r="F21" t="s">
        <v>99</v>
      </c>
      <c r="G21" t="str">
        <f>tabEmp[[#This Row],[ENTREPRISE]]&amp;" "&amp;tabEmp[[#This Row],[EMPLOYE]]</f>
        <v>ATSI AUBERT</v>
      </c>
    </row>
    <row r="22" spans="2:7" x14ac:dyDescent="0.2">
      <c r="B22" t="s">
        <v>79</v>
      </c>
      <c r="D22" t="s">
        <v>66</v>
      </c>
      <c r="E22" t="s">
        <v>255</v>
      </c>
      <c r="F22" t="s">
        <v>99</v>
      </c>
      <c r="G22" t="str">
        <f>tabEmp[[#This Row],[ENTREPRISE]]&amp;" "&amp;tabEmp[[#This Row],[EMPLOYE]]</f>
        <v>ATSI DAUFRESNE</v>
      </c>
    </row>
    <row r="23" spans="2:7" x14ac:dyDescent="0.2">
      <c r="B23" t="s">
        <v>6</v>
      </c>
      <c r="D23" t="s">
        <v>45</v>
      </c>
      <c r="E23" t="s">
        <v>154</v>
      </c>
      <c r="F23" t="s">
        <v>155</v>
      </c>
      <c r="G23" t="str">
        <f>tabEmp[[#This Row],[ENTREPRISE]]&amp;" "&amp;tabEmp[[#This Row],[EMPLOYE]]</f>
        <v>AVS BEAU</v>
      </c>
    </row>
    <row r="24" spans="2:7" x14ac:dyDescent="0.2">
      <c r="B24" t="s">
        <v>48</v>
      </c>
      <c r="D24" t="s">
        <v>1</v>
      </c>
      <c r="E24" t="s">
        <v>94</v>
      </c>
      <c r="F24" t="s">
        <v>95</v>
      </c>
      <c r="G24" t="str">
        <f>tabEmp[[#This Row],[ENTREPRISE]]&amp;" "&amp;tabEmp[[#This Row],[EMPLOYE]]</f>
        <v>BALL_PACKAGING BONTE</v>
      </c>
    </row>
    <row r="25" spans="2:7" x14ac:dyDescent="0.2">
      <c r="B25" t="s">
        <v>44</v>
      </c>
      <c r="D25" t="s">
        <v>1</v>
      </c>
      <c r="E25" t="s">
        <v>271</v>
      </c>
      <c r="F25" t="s">
        <v>95</v>
      </c>
      <c r="G25" t="str">
        <f>tabEmp[[#This Row],[ENTREPRISE]]&amp;" "&amp;tabEmp[[#This Row],[EMPLOYE]]</f>
        <v>BALL_PACKAGING MANZORI</v>
      </c>
    </row>
    <row r="26" spans="2:7" x14ac:dyDescent="0.2">
      <c r="B26" t="s">
        <v>89</v>
      </c>
      <c r="D26" t="s">
        <v>1</v>
      </c>
      <c r="E26" t="s">
        <v>307</v>
      </c>
      <c r="F26" t="s">
        <v>99</v>
      </c>
      <c r="G26" t="str">
        <f>tabEmp[[#This Row],[ENTREPRISE]]&amp;" "&amp;tabEmp[[#This Row],[EMPLOYE]]</f>
        <v>BALL_PACKAGING OHARBI</v>
      </c>
    </row>
    <row r="27" spans="2:7" x14ac:dyDescent="0.2">
      <c r="B27" t="s">
        <v>80</v>
      </c>
      <c r="D27" t="s">
        <v>1</v>
      </c>
      <c r="E27" t="s">
        <v>210</v>
      </c>
      <c r="F27" t="s">
        <v>211</v>
      </c>
      <c r="G27" t="str">
        <f>tabEmp[[#This Row],[ENTREPRISE]]&amp;" "&amp;tabEmp[[#This Row],[EMPLOYE]]</f>
        <v>BALL_PACKAGING SWIERLWEK</v>
      </c>
    </row>
    <row r="28" spans="2:7" x14ac:dyDescent="0.2">
      <c r="B28" t="s">
        <v>78</v>
      </c>
      <c r="D28" t="s">
        <v>83</v>
      </c>
      <c r="E28" t="s">
        <v>199</v>
      </c>
      <c r="F28" t="s">
        <v>153</v>
      </c>
      <c r="G28" t="str">
        <f>tabEmp[[#This Row],[ENTREPRISE]]&amp;" "&amp;tabEmp[[#This Row],[EMPLOYE]]</f>
        <v>BARTHEL SCHWENKEN</v>
      </c>
    </row>
    <row r="29" spans="2:7" x14ac:dyDescent="0.2">
      <c r="B29" t="s">
        <v>73</v>
      </c>
      <c r="D29" t="s">
        <v>82</v>
      </c>
      <c r="E29" t="s">
        <v>197</v>
      </c>
      <c r="F29" t="s">
        <v>198</v>
      </c>
      <c r="G29" t="str">
        <f>tabEmp[[#This Row],[ENTREPRISE]]&amp;" "&amp;tabEmp[[#This Row],[EMPLOYE]]</f>
        <v>BARUCH_FISCH ANDLAUEN</v>
      </c>
    </row>
    <row r="30" spans="2:7" x14ac:dyDescent="0.2">
      <c r="B30" t="s">
        <v>75</v>
      </c>
      <c r="D30" t="s">
        <v>2</v>
      </c>
      <c r="E30" t="s">
        <v>96</v>
      </c>
      <c r="F30" t="s">
        <v>97</v>
      </c>
      <c r="G30" t="str">
        <f>tabEmp[[#This Row],[ENTREPRISE]]&amp;" "&amp;tabEmp[[#This Row],[EMPLOYE]]</f>
        <v>BERNER BEZY</v>
      </c>
    </row>
    <row r="31" spans="2:7" x14ac:dyDescent="0.2">
      <c r="B31" t="s">
        <v>7</v>
      </c>
      <c r="D31" t="s">
        <v>70</v>
      </c>
      <c r="E31" t="s">
        <v>374</v>
      </c>
      <c r="F31" t="s">
        <v>99</v>
      </c>
      <c r="G31" t="str">
        <f>tabEmp[[#This Row],[ENTREPRISE]]&amp;" "&amp;tabEmp[[#This Row],[EMPLOYE]]</f>
        <v>BMS BERRY</v>
      </c>
    </row>
    <row r="32" spans="2:7" x14ac:dyDescent="0.2">
      <c r="B32" t="s">
        <v>57</v>
      </c>
      <c r="D32" t="s">
        <v>70</v>
      </c>
      <c r="E32" t="s">
        <v>298</v>
      </c>
      <c r="F32" t="s">
        <v>99</v>
      </c>
      <c r="G32" t="str">
        <f>tabEmp[[#This Row],[ENTREPRISE]]&amp;" "&amp;tabEmp[[#This Row],[EMPLOYE]]</f>
        <v>BMS BIGNON</v>
      </c>
    </row>
    <row r="33" spans="2:7" x14ac:dyDescent="0.2">
      <c r="B33" t="s">
        <v>9</v>
      </c>
      <c r="D33" t="s">
        <v>70</v>
      </c>
      <c r="E33" t="s">
        <v>368</v>
      </c>
      <c r="F33" t="s">
        <v>99</v>
      </c>
      <c r="G33" t="str">
        <f>tabEmp[[#This Row],[ENTREPRISE]]&amp;" "&amp;tabEmp[[#This Row],[EMPLOYE]]</f>
        <v>BMS BRUNBAUF</v>
      </c>
    </row>
    <row r="34" spans="2:7" x14ac:dyDescent="0.2">
      <c r="B34" t="s">
        <v>10</v>
      </c>
      <c r="D34" t="s">
        <v>70</v>
      </c>
      <c r="E34" t="s">
        <v>184</v>
      </c>
      <c r="F34" t="s">
        <v>101</v>
      </c>
      <c r="G34" t="str">
        <f>tabEmp[[#This Row],[ENTREPRISE]]&amp;" "&amp;tabEmp[[#This Row],[EMPLOYE]]</f>
        <v>BMS BRUNEAU</v>
      </c>
    </row>
    <row r="35" spans="2:7" x14ac:dyDescent="0.2">
      <c r="B35" t="s">
        <v>11</v>
      </c>
      <c r="D35" t="s">
        <v>70</v>
      </c>
      <c r="E35" t="s">
        <v>327</v>
      </c>
      <c r="F35" t="s">
        <v>99</v>
      </c>
      <c r="G35" t="str">
        <f>tabEmp[[#This Row],[ENTREPRISE]]&amp;" "&amp;tabEmp[[#This Row],[EMPLOYE]]</f>
        <v>BMS CHOPIN</v>
      </c>
    </row>
    <row r="36" spans="2:7" x14ac:dyDescent="0.2">
      <c r="B36" t="s">
        <v>84</v>
      </c>
      <c r="D36" t="s">
        <v>70</v>
      </c>
      <c r="E36" t="s">
        <v>346</v>
      </c>
      <c r="F36" t="s">
        <v>99</v>
      </c>
      <c r="G36" t="str">
        <f>tabEmp[[#This Row],[ENTREPRISE]]&amp;" "&amp;tabEmp[[#This Row],[EMPLOYE]]</f>
        <v>BMS LAURY</v>
      </c>
    </row>
    <row r="37" spans="2:7" x14ac:dyDescent="0.2">
      <c r="B37" t="s">
        <v>12</v>
      </c>
      <c r="D37" t="s">
        <v>70</v>
      </c>
      <c r="E37" t="s">
        <v>359</v>
      </c>
      <c r="F37" t="s">
        <v>99</v>
      </c>
      <c r="G37" t="str">
        <f>tabEmp[[#This Row],[ENTREPRISE]]&amp;" "&amp;tabEmp[[#This Row],[EMPLOYE]]</f>
        <v>BMS LESUEUR</v>
      </c>
    </row>
    <row r="38" spans="2:7" x14ac:dyDescent="0.2">
      <c r="B38" t="s">
        <v>49</v>
      </c>
      <c r="D38" t="s">
        <v>70</v>
      </c>
      <c r="E38" t="s">
        <v>259</v>
      </c>
      <c r="F38" t="s">
        <v>99</v>
      </c>
      <c r="G38" t="str">
        <f>tabEmp[[#This Row],[ENTREPRISE]]&amp;" "&amp;tabEmp[[#This Row],[EMPLOYE]]</f>
        <v>BMS SASSIER</v>
      </c>
    </row>
    <row r="39" spans="2:7" x14ac:dyDescent="0.2">
      <c r="B39" t="s">
        <v>53</v>
      </c>
      <c r="D39" t="s">
        <v>87</v>
      </c>
      <c r="E39" t="s">
        <v>204</v>
      </c>
      <c r="G39" t="str">
        <f>tabEmp[[#This Row],[ENTREPRISE]]&amp;" "&amp;tabEmp[[#This Row],[EMPLOYE]]</f>
        <v>BOPLAN SOLIGOT</v>
      </c>
    </row>
    <row r="40" spans="2:7" x14ac:dyDescent="0.2">
      <c r="B40" t="s">
        <v>13</v>
      </c>
      <c r="D40" t="s">
        <v>3</v>
      </c>
      <c r="E40" t="s">
        <v>391</v>
      </c>
      <c r="F40" t="s">
        <v>99</v>
      </c>
      <c r="G40" t="str">
        <f>tabEmp[[#This Row],[ENTREPRISE]]&amp;" "&amp;tabEmp[[#This Row],[EMPLOYE]]</f>
        <v>BOURGOIN BREGUE</v>
      </c>
    </row>
    <row r="41" spans="2:7" x14ac:dyDescent="0.2">
      <c r="B41" t="s">
        <v>14</v>
      </c>
      <c r="D41" t="s">
        <v>3</v>
      </c>
      <c r="E41" t="s">
        <v>390</v>
      </c>
      <c r="F41" t="s">
        <v>172</v>
      </c>
      <c r="G41" t="str">
        <f>tabEmp[[#This Row],[ENTREPRISE]]&amp;" "&amp;tabEmp[[#This Row],[EMPLOYE]]</f>
        <v>BOURGOIN STALL</v>
      </c>
    </row>
    <row r="42" spans="2:7" x14ac:dyDescent="0.2">
      <c r="B42" t="s">
        <v>56</v>
      </c>
      <c r="D42" t="s">
        <v>4</v>
      </c>
      <c r="E42" t="s">
        <v>394</v>
      </c>
      <c r="F42" t="s">
        <v>99</v>
      </c>
      <c r="G42" t="str">
        <f>tabEmp[[#This Row],[ENTREPRISE]]&amp;" "&amp;tabEmp[[#This Row],[EMPLOYE]]</f>
        <v>BRENNTAG GOURGUES</v>
      </c>
    </row>
    <row r="43" spans="2:7" x14ac:dyDescent="0.2">
      <c r="B43" t="s">
        <v>72</v>
      </c>
      <c r="D43" t="s">
        <v>4</v>
      </c>
      <c r="E43" t="s">
        <v>395</v>
      </c>
      <c r="F43" t="s">
        <v>99</v>
      </c>
      <c r="G43" t="str">
        <f>tabEmp[[#This Row],[ENTREPRISE]]&amp;" "&amp;tabEmp[[#This Row],[EMPLOYE]]</f>
        <v>BRENNTAG JILTAT</v>
      </c>
    </row>
    <row r="44" spans="2:7" x14ac:dyDescent="0.2">
      <c r="B44" t="s">
        <v>15</v>
      </c>
      <c r="D44" t="s">
        <v>4</v>
      </c>
      <c r="E44" t="s">
        <v>392</v>
      </c>
      <c r="F44" t="s">
        <v>99</v>
      </c>
      <c r="G44" t="str">
        <f>tabEmp[[#This Row],[ENTREPRISE]]&amp;" "&amp;tabEmp[[#This Row],[EMPLOYE]]</f>
        <v>BRENNTAG MORISEAU</v>
      </c>
    </row>
    <row r="45" spans="2:7" x14ac:dyDescent="0.2">
      <c r="B45" t="s">
        <v>16</v>
      </c>
      <c r="D45" t="s">
        <v>4</v>
      </c>
      <c r="E45" t="s">
        <v>393</v>
      </c>
      <c r="F45" t="s">
        <v>99</v>
      </c>
      <c r="G45" t="str">
        <f>tabEmp[[#This Row],[ENTREPRISE]]&amp;" "&amp;tabEmp[[#This Row],[EMPLOYE]]</f>
        <v>BRENNTAG PALET</v>
      </c>
    </row>
    <row r="46" spans="2:7" x14ac:dyDescent="0.2">
      <c r="B46" t="s">
        <v>17</v>
      </c>
      <c r="D46" t="s">
        <v>5</v>
      </c>
      <c r="E46" t="s">
        <v>98</v>
      </c>
      <c r="F46" t="s">
        <v>99</v>
      </c>
      <c r="G46" t="str">
        <f>tabEmp[[#This Row],[ENTREPRISE]]&amp;" "&amp;tabEmp[[#This Row],[EMPLOYE]]</f>
        <v>BWT_PERMO MORITZ</v>
      </c>
    </row>
    <row r="47" spans="2:7" x14ac:dyDescent="0.2">
      <c r="B47" t="s">
        <v>18</v>
      </c>
      <c r="D47" t="s">
        <v>79</v>
      </c>
      <c r="E47" t="s">
        <v>194</v>
      </c>
      <c r="F47" t="s">
        <v>121</v>
      </c>
      <c r="G47" t="str">
        <f>tabEmp[[#This Row],[ENTREPRISE]]&amp;" "&amp;tabEmp[[#This Row],[EMPLOYE]]</f>
        <v>CA45 BRUERE</v>
      </c>
    </row>
    <row r="48" spans="2:7" x14ac:dyDescent="0.2">
      <c r="B48" t="s">
        <v>60</v>
      </c>
      <c r="D48" t="s">
        <v>6</v>
      </c>
      <c r="E48" t="s">
        <v>212</v>
      </c>
      <c r="F48" t="s">
        <v>213</v>
      </c>
      <c r="G48" t="str">
        <f>tabEmp[[#This Row],[ENTREPRISE]]&amp;" "&amp;tabEmp[[#This Row],[EMPLOYE]]</f>
        <v>CERA_LABO HERNANDEZ</v>
      </c>
    </row>
    <row r="49" spans="2:7" x14ac:dyDescent="0.2">
      <c r="B49" t="s">
        <v>62</v>
      </c>
      <c r="D49" t="s">
        <v>6</v>
      </c>
      <c r="E49" t="s">
        <v>100</v>
      </c>
      <c r="F49" t="s">
        <v>101</v>
      </c>
      <c r="G49" t="str">
        <f>tabEmp[[#This Row],[ENTREPRISE]]&amp;" "&amp;tabEmp[[#This Row],[EMPLOYE]]</f>
        <v>CERA_LABO PLATON</v>
      </c>
    </row>
    <row r="50" spans="2:7" x14ac:dyDescent="0.2">
      <c r="B50" t="s">
        <v>46</v>
      </c>
      <c r="D50" t="s">
        <v>48</v>
      </c>
      <c r="E50" t="s">
        <v>160</v>
      </c>
      <c r="F50" t="s">
        <v>131</v>
      </c>
      <c r="G50" t="str">
        <f>tabEmp[[#This Row],[ENTREPRISE]]&amp;" "&amp;tabEmp[[#This Row],[EMPLOYE]]</f>
        <v>CHAINS FOUCAUD</v>
      </c>
    </row>
    <row r="51" spans="2:7" x14ac:dyDescent="0.2">
      <c r="B51" t="s">
        <v>39</v>
      </c>
      <c r="D51" t="s">
        <v>44</v>
      </c>
      <c r="E51" t="s">
        <v>152</v>
      </c>
      <c r="F51" t="s">
        <v>153</v>
      </c>
      <c r="G51" t="str">
        <f>tabEmp[[#This Row],[ENTREPRISE]]&amp;" "&amp;tabEmp[[#This Row],[EMPLOYE]]</f>
        <v xml:space="preserve">CHUBB CLEMENT </v>
      </c>
    </row>
    <row r="52" spans="2:7" x14ac:dyDescent="0.2">
      <c r="B52" t="s">
        <v>88</v>
      </c>
      <c r="D52" t="s">
        <v>89</v>
      </c>
      <c r="E52" t="s">
        <v>361</v>
      </c>
      <c r="G52" t="str">
        <f>tabEmp[[#This Row],[ENTREPRISE]]&amp;" "&amp;tabEmp[[#This Row],[EMPLOYE]]</f>
        <v>CLEMESSY_HYLINE BERCHE</v>
      </c>
    </row>
    <row r="53" spans="2:7" x14ac:dyDescent="0.2">
      <c r="B53" t="s">
        <v>61</v>
      </c>
      <c r="D53" t="s">
        <v>89</v>
      </c>
      <c r="E53" t="s">
        <v>206</v>
      </c>
      <c r="F53" t="s">
        <v>207</v>
      </c>
      <c r="G53" t="str">
        <f>tabEmp[[#This Row],[ENTREPRISE]]&amp;" "&amp;tabEmp[[#This Row],[EMPLOYE]]</f>
        <v>CLEMESSY_HYLINE BERRUE</v>
      </c>
    </row>
    <row r="54" spans="2:7" x14ac:dyDescent="0.2">
      <c r="B54" t="s">
        <v>19</v>
      </c>
      <c r="D54" t="s">
        <v>89</v>
      </c>
      <c r="E54" t="s">
        <v>382</v>
      </c>
      <c r="F54" t="s">
        <v>118</v>
      </c>
      <c r="G54" t="str">
        <f>tabEmp[[#This Row],[ENTREPRISE]]&amp;" "&amp;tabEmp[[#This Row],[EMPLOYE]]</f>
        <v>CLEMESSY_HYLINE GARNIER</v>
      </c>
    </row>
    <row r="55" spans="2:7" x14ac:dyDescent="0.2">
      <c r="B55" t="s">
        <v>42</v>
      </c>
      <c r="D55" t="s">
        <v>89</v>
      </c>
      <c r="E55" t="s">
        <v>330</v>
      </c>
      <c r="G55" t="str">
        <f>tabEmp[[#This Row],[ENTREPRISE]]&amp;" "&amp;tabEmp[[#This Row],[EMPLOYE]]</f>
        <v>CLEMESSY_HYLINE GLAUSO</v>
      </c>
    </row>
    <row r="56" spans="2:7" x14ac:dyDescent="0.2">
      <c r="B56" t="s">
        <v>20</v>
      </c>
      <c r="D56" t="s">
        <v>89</v>
      </c>
      <c r="E56" t="s">
        <v>304</v>
      </c>
      <c r="G56" t="str">
        <f>tabEmp[[#This Row],[ENTREPRISE]]&amp;" "&amp;tabEmp[[#This Row],[EMPLOYE]]</f>
        <v>CLEMESSY_HYLINE HEUX</v>
      </c>
    </row>
    <row r="57" spans="2:7" x14ac:dyDescent="0.2">
      <c r="B57" t="s">
        <v>43</v>
      </c>
      <c r="D57" t="s">
        <v>89</v>
      </c>
      <c r="E57" t="s">
        <v>369</v>
      </c>
      <c r="F57" t="s">
        <v>370</v>
      </c>
      <c r="G57" t="str">
        <f>tabEmp[[#This Row],[ENTREPRISE]]&amp;" "&amp;tabEmp[[#This Row],[EMPLOYE]]</f>
        <v>CLEMESSY_HYLINE HULIN</v>
      </c>
    </row>
    <row r="58" spans="2:7" x14ac:dyDescent="0.2">
      <c r="B58" t="s">
        <v>21</v>
      </c>
      <c r="D58" t="s">
        <v>89</v>
      </c>
      <c r="E58" t="s">
        <v>239</v>
      </c>
      <c r="F58" t="s">
        <v>157</v>
      </c>
      <c r="G58" t="str">
        <f>tabEmp[[#This Row],[ENTREPRISE]]&amp;" "&amp;tabEmp[[#This Row],[EMPLOYE]]</f>
        <v>CLEMESSY_HYLINE LEGENDRE</v>
      </c>
    </row>
    <row r="59" spans="2:7" x14ac:dyDescent="0.2">
      <c r="B59" t="s">
        <v>35</v>
      </c>
      <c r="D59" t="s">
        <v>89</v>
      </c>
      <c r="E59" t="s">
        <v>386</v>
      </c>
      <c r="F59" t="s">
        <v>385</v>
      </c>
      <c r="G59" t="str">
        <f>tabEmp[[#This Row],[ENTREPRISE]]&amp;" "&amp;tabEmp[[#This Row],[EMPLOYE]]</f>
        <v>CLEMESSY_HYLINE MERHAE</v>
      </c>
    </row>
    <row r="60" spans="2:7" x14ac:dyDescent="0.2">
      <c r="B60" t="s">
        <v>68</v>
      </c>
      <c r="D60" t="s">
        <v>89</v>
      </c>
      <c r="E60" t="s">
        <v>384</v>
      </c>
      <c r="F60" t="s">
        <v>385</v>
      </c>
      <c r="G60" t="str">
        <f>tabEmp[[#This Row],[ENTREPRISE]]&amp;" "&amp;tabEmp[[#This Row],[EMPLOYE]]</f>
        <v>CLEMESSY_HYLINE MINHAJ</v>
      </c>
    </row>
    <row r="61" spans="2:7" x14ac:dyDescent="0.2">
      <c r="B61" t="s">
        <v>22</v>
      </c>
      <c r="D61" t="s">
        <v>89</v>
      </c>
      <c r="E61" t="s">
        <v>350</v>
      </c>
      <c r="G61" t="str">
        <f>tabEmp[[#This Row],[ENTREPRISE]]&amp;" "&amp;tabEmp[[#This Row],[EMPLOYE]]</f>
        <v>CLEMESSY_HYLINE NURCHI</v>
      </c>
    </row>
    <row r="62" spans="2:7" x14ac:dyDescent="0.2">
      <c r="B62" t="s">
        <v>38</v>
      </c>
      <c r="D62" t="s">
        <v>89</v>
      </c>
      <c r="E62" t="s">
        <v>375</v>
      </c>
      <c r="F62" t="s">
        <v>370</v>
      </c>
      <c r="G62" t="str">
        <f>tabEmp[[#This Row],[ENTREPRISE]]&amp;" "&amp;tabEmp[[#This Row],[EMPLOYE]]</f>
        <v>CLEMESSY_HYLINE PIMENTEL</v>
      </c>
    </row>
    <row r="63" spans="2:7" x14ac:dyDescent="0.2">
      <c r="B63" t="s">
        <v>85</v>
      </c>
      <c r="D63" t="s">
        <v>89</v>
      </c>
      <c r="E63" t="s">
        <v>379</v>
      </c>
      <c r="F63" t="s">
        <v>172</v>
      </c>
      <c r="G63" t="str">
        <f>tabEmp[[#This Row],[ENTREPRISE]]&amp;" "&amp;tabEmp[[#This Row],[EMPLOYE]]</f>
        <v>CLEMESSY_HYLINE PRANIER</v>
      </c>
    </row>
    <row r="64" spans="2:7" x14ac:dyDescent="0.2">
      <c r="B64" t="s">
        <v>23</v>
      </c>
      <c r="D64" t="s">
        <v>80</v>
      </c>
      <c r="E64" t="s">
        <v>173</v>
      </c>
      <c r="F64" t="s">
        <v>195</v>
      </c>
      <c r="G64" t="str">
        <f>tabEmp[[#This Row],[ENTREPRISE]]&amp;" "&amp;tabEmp[[#This Row],[EMPLOYE]]</f>
        <v>CM_PETAT DA SILVA</v>
      </c>
    </row>
    <row r="65" spans="2:7" x14ac:dyDescent="0.2">
      <c r="B65" t="s">
        <v>23</v>
      </c>
      <c r="D65" t="s">
        <v>78</v>
      </c>
      <c r="E65" t="s">
        <v>302</v>
      </c>
      <c r="F65" t="s">
        <v>159</v>
      </c>
      <c r="G65" t="str">
        <f>tabEmp[[#This Row],[ENTREPRISE]]&amp;" "&amp;tabEmp[[#This Row],[EMPLOYE]]</f>
        <v>COCHEZ COINE</v>
      </c>
    </row>
    <row r="66" spans="2:7" x14ac:dyDescent="0.2">
      <c r="B66" t="s">
        <v>63</v>
      </c>
      <c r="D66" t="s">
        <v>78</v>
      </c>
      <c r="E66" t="s">
        <v>264</v>
      </c>
      <c r="F66" t="s">
        <v>159</v>
      </c>
      <c r="G66" t="str">
        <f>tabEmp[[#This Row],[ENTREPRISE]]&amp;" "&amp;tabEmp[[#This Row],[EMPLOYE]]</f>
        <v>COCHEZ LABORDE</v>
      </c>
    </row>
    <row r="67" spans="2:7" x14ac:dyDescent="0.2">
      <c r="B67" t="s">
        <v>91</v>
      </c>
      <c r="D67" t="s">
        <v>78</v>
      </c>
      <c r="E67" t="s">
        <v>193</v>
      </c>
      <c r="F67" t="s">
        <v>155</v>
      </c>
      <c r="G67" t="str">
        <f>tabEmp[[#This Row],[ENTREPRISE]]&amp;" "&amp;tabEmp[[#This Row],[EMPLOYE]]</f>
        <v>COCHEZ POINTERRAU</v>
      </c>
    </row>
    <row r="68" spans="2:7" x14ac:dyDescent="0.2">
      <c r="B68" t="s">
        <v>24</v>
      </c>
      <c r="D68" t="s">
        <v>73</v>
      </c>
      <c r="E68" t="s">
        <v>188</v>
      </c>
      <c r="F68" t="s">
        <v>99</v>
      </c>
      <c r="G68" t="str">
        <f>tabEmp[[#This Row],[ENTREPRISE]]&amp;" "&amp;tabEmp[[#This Row],[EMPLOYE]]</f>
        <v>COFELY_AXIMA BLANLUET</v>
      </c>
    </row>
    <row r="69" spans="2:7" x14ac:dyDescent="0.2">
      <c r="B69" t="s">
        <v>77</v>
      </c>
      <c r="D69" t="s">
        <v>75</v>
      </c>
      <c r="E69" t="s">
        <v>190</v>
      </c>
      <c r="F69" t="s">
        <v>153</v>
      </c>
      <c r="G69" t="str">
        <f>tabEmp[[#This Row],[ENTREPRISE]]&amp;" "&amp;tabEmp[[#This Row],[EMPLOYE]]</f>
        <v>COIBENTAZIONI_CERELLO CERELLO</v>
      </c>
    </row>
    <row r="70" spans="2:7" x14ac:dyDescent="0.2">
      <c r="B70" t="s">
        <v>25</v>
      </c>
      <c r="D70" t="s">
        <v>75</v>
      </c>
      <c r="E70" t="s">
        <v>225</v>
      </c>
      <c r="G70" t="str">
        <f>tabEmp[[#This Row],[ENTREPRISE]]&amp;" "&amp;tabEmp[[#This Row],[EMPLOYE]]</f>
        <v>COIBENTAZIONI_CERELLO FURLAN</v>
      </c>
    </row>
    <row r="71" spans="2:7" x14ac:dyDescent="0.2">
      <c r="B71" t="s">
        <v>26</v>
      </c>
      <c r="D71" t="s">
        <v>7</v>
      </c>
      <c r="E71" t="s">
        <v>372</v>
      </c>
      <c r="F71" t="s">
        <v>99</v>
      </c>
      <c r="G71" t="str">
        <f>tabEmp[[#This Row],[ENTREPRISE]]&amp;" "&amp;tabEmp[[#This Row],[EMPLOYE]]</f>
        <v>COMPA BILLAL</v>
      </c>
    </row>
    <row r="72" spans="2:7" x14ac:dyDescent="0.2">
      <c r="B72" t="s">
        <v>90</v>
      </c>
      <c r="D72" t="s">
        <v>7</v>
      </c>
      <c r="E72" t="s">
        <v>377</v>
      </c>
      <c r="F72" t="s">
        <v>99</v>
      </c>
      <c r="G72" t="str">
        <f>tabEmp[[#This Row],[ENTREPRISE]]&amp;" "&amp;tabEmp[[#This Row],[EMPLOYE]]</f>
        <v>COMPA FROMENTIN</v>
      </c>
    </row>
    <row r="73" spans="2:7" x14ac:dyDescent="0.2">
      <c r="B73" t="s">
        <v>55</v>
      </c>
      <c r="D73" t="s">
        <v>7</v>
      </c>
      <c r="E73" t="s">
        <v>333</v>
      </c>
      <c r="F73" t="s">
        <v>99</v>
      </c>
      <c r="G73" t="str">
        <f>tabEmp[[#This Row],[ENTREPRISE]]&amp;" "&amp;tabEmp[[#This Row],[EMPLOYE]]</f>
        <v>COMPA HICI</v>
      </c>
    </row>
    <row r="74" spans="2:7" x14ac:dyDescent="0.2">
      <c r="B74" t="s">
        <v>27</v>
      </c>
      <c r="D74" t="s">
        <v>7</v>
      </c>
      <c r="E74" t="s">
        <v>363</v>
      </c>
      <c r="F74" t="s">
        <v>99</v>
      </c>
      <c r="G74" t="str">
        <f>tabEmp[[#This Row],[ENTREPRISE]]&amp;" "&amp;tabEmp[[#This Row],[EMPLOYE]]</f>
        <v>COMPA LEBRETON</v>
      </c>
    </row>
    <row r="75" spans="2:7" x14ac:dyDescent="0.2">
      <c r="B75" t="s">
        <v>64</v>
      </c>
      <c r="D75" t="s">
        <v>7</v>
      </c>
      <c r="E75" t="s">
        <v>272</v>
      </c>
      <c r="F75" t="s">
        <v>99</v>
      </c>
      <c r="G75" t="str">
        <f>tabEmp[[#This Row],[ENTREPRISE]]&amp;" "&amp;tabEmp[[#This Row],[EMPLOYE]]</f>
        <v>COMPA LOURENCO</v>
      </c>
    </row>
    <row r="76" spans="2:7" x14ac:dyDescent="0.2">
      <c r="B76" t="s">
        <v>28</v>
      </c>
      <c r="D76" t="s">
        <v>7</v>
      </c>
      <c r="E76" t="s">
        <v>351</v>
      </c>
      <c r="F76" t="s">
        <v>99</v>
      </c>
      <c r="G76" t="str">
        <f>tabEmp[[#This Row],[ENTREPRISE]]&amp;" "&amp;tabEmp[[#This Row],[EMPLOYE]]</f>
        <v xml:space="preserve">COMPA LUKOKI </v>
      </c>
    </row>
    <row r="77" spans="2:7" x14ac:dyDescent="0.2">
      <c r="B77" t="s">
        <v>58</v>
      </c>
      <c r="D77" t="s">
        <v>7</v>
      </c>
      <c r="E77" t="s">
        <v>102</v>
      </c>
      <c r="F77" t="s">
        <v>101</v>
      </c>
      <c r="G77" t="str">
        <f>tabEmp[[#This Row],[ENTREPRISE]]&amp;" "&amp;tabEmp[[#This Row],[EMPLOYE]]</f>
        <v>COMPA MAILLET</v>
      </c>
    </row>
    <row r="78" spans="2:7" x14ac:dyDescent="0.2">
      <c r="B78" t="s">
        <v>29</v>
      </c>
      <c r="D78" t="s">
        <v>7</v>
      </c>
      <c r="E78" t="s">
        <v>308</v>
      </c>
      <c r="F78" t="s">
        <v>99</v>
      </c>
      <c r="G78" t="str">
        <f>tabEmp[[#This Row],[ENTREPRISE]]&amp;" "&amp;tabEmp[[#This Row],[EMPLOYE]]</f>
        <v>COMPA MESNARD</v>
      </c>
    </row>
    <row r="79" spans="2:7" x14ac:dyDescent="0.2">
      <c r="B79" t="s">
        <v>76</v>
      </c>
      <c r="D79" t="s">
        <v>7</v>
      </c>
      <c r="E79" t="s">
        <v>214</v>
      </c>
      <c r="F79" t="s">
        <v>99</v>
      </c>
      <c r="G79" t="str">
        <f>tabEmp[[#This Row],[ENTREPRISE]]&amp;" "&amp;tabEmp[[#This Row],[EMPLOYE]]</f>
        <v>COMPA SASA</v>
      </c>
    </row>
    <row r="80" spans="2:7" x14ac:dyDescent="0.2">
      <c r="B80" t="s">
        <v>69</v>
      </c>
      <c r="D80" t="s">
        <v>57</v>
      </c>
      <c r="E80" t="s">
        <v>171</v>
      </c>
      <c r="F80" t="s">
        <v>172</v>
      </c>
      <c r="G80" t="str">
        <f>tabEmp[[#This Row],[ENTREPRISE]]&amp;" "&amp;tabEmp[[#This Row],[EMPLOYE]]</f>
        <v xml:space="preserve">DALMEC  WILLNER </v>
      </c>
    </row>
    <row r="81" spans="2:7" x14ac:dyDescent="0.2">
      <c r="B81" t="s">
        <v>81</v>
      </c>
      <c r="D81" t="s">
        <v>9</v>
      </c>
      <c r="E81" t="s">
        <v>105</v>
      </c>
      <c r="F81" t="s">
        <v>106</v>
      </c>
      <c r="G81" t="str">
        <f>tabEmp[[#This Row],[ENTREPRISE]]&amp;" "&amp;tabEmp[[#This Row],[EMPLOYE]]</f>
        <v>DEKRA HEYDET</v>
      </c>
    </row>
    <row r="82" spans="2:7" x14ac:dyDescent="0.2">
      <c r="B82" t="s">
        <v>50</v>
      </c>
      <c r="D82" t="s">
        <v>9</v>
      </c>
      <c r="E82" t="s">
        <v>217</v>
      </c>
      <c r="F82" t="s">
        <v>106</v>
      </c>
      <c r="G82" t="str">
        <f>tabEmp[[#This Row],[ENTREPRISE]]&amp;" "&amp;tabEmp[[#This Row],[EMPLOYE]]</f>
        <v>DEKRA VILLARD</v>
      </c>
    </row>
    <row r="83" spans="2:7" x14ac:dyDescent="0.2">
      <c r="B83" t="s">
        <v>30</v>
      </c>
      <c r="D83" t="s">
        <v>11</v>
      </c>
      <c r="E83" t="s">
        <v>274</v>
      </c>
      <c r="G83" t="str">
        <f>tabEmp[[#This Row],[ENTREPRISE]]&amp;" "&amp;tabEmp[[#This Row],[EMPLOYE]]</f>
        <v>DIVERSEY GUILLAUMIN</v>
      </c>
    </row>
    <row r="84" spans="2:7" x14ac:dyDescent="0.2">
      <c r="B84" t="s">
        <v>71</v>
      </c>
      <c r="D84" t="s">
        <v>11</v>
      </c>
      <c r="E84" t="s">
        <v>218</v>
      </c>
      <c r="F84" t="s">
        <v>219</v>
      </c>
      <c r="G84" t="str">
        <f>tabEmp[[#This Row],[ENTREPRISE]]&amp;" "&amp;tabEmp[[#This Row],[EMPLOYE]]</f>
        <v>DIVERSEY LAPIERRE</v>
      </c>
    </row>
    <row r="85" spans="2:7" x14ac:dyDescent="0.2">
      <c r="B85" t="s">
        <v>54</v>
      </c>
      <c r="D85" t="s">
        <v>11</v>
      </c>
      <c r="E85" t="s">
        <v>107</v>
      </c>
      <c r="F85" t="s">
        <v>108</v>
      </c>
      <c r="G85" t="str">
        <f>tabEmp[[#This Row],[ENTREPRISE]]&amp;" "&amp;tabEmp[[#This Row],[EMPLOYE]]</f>
        <v>DIVERSEY LEGRAND</v>
      </c>
    </row>
    <row r="86" spans="2:7" x14ac:dyDescent="0.2">
      <c r="B86" t="s">
        <v>41</v>
      </c>
      <c r="D86" t="s">
        <v>84</v>
      </c>
      <c r="E86" t="s">
        <v>200</v>
      </c>
      <c r="F86" t="s">
        <v>201</v>
      </c>
      <c r="G86" t="str">
        <f>tabEmp[[#This Row],[ENTREPRISE]]&amp;" "&amp;tabEmp[[#This Row],[EMPLOYE]]</f>
        <v xml:space="preserve">DJP_INGENIERIE CHRISMANT </v>
      </c>
    </row>
    <row r="87" spans="2:7" x14ac:dyDescent="0.2">
      <c r="B87" t="s">
        <v>40</v>
      </c>
      <c r="D87" t="s">
        <v>49</v>
      </c>
      <c r="E87" t="s">
        <v>161</v>
      </c>
      <c r="F87" t="s">
        <v>121</v>
      </c>
      <c r="G87" t="str">
        <f>tabEmp[[#This Row],[ENTREPRISE]]&amp;" "&amp;tabEmp[[#This Row],[EMPLOYE]]</f>
        <v>DONALDSON LOLIVE</v>
      </c>
    </row>
    <row r="88" spans="2:7" x14ac:dyDescent="0.2">
      <c r="B88" t="s">
        <v>74</v>
      </c>
      <c r="D88" t="s">
        <v>13</v>
      </c>
      <c r="E88" t="s">
        <v>109</v>
      </c>
      <c r="F88" t="s">
        <v>110</v>
      </c>
      <c r="G88" t="str">
        <f>tabEmp[[#This Row],[ENTREPRISE]]&amp;" "&amp;tabEmp[[#This Row],[EMPLOYE]]</f>
        <v>ECOLAB GUILMINEAU</v>
      </c>
    </row>
    <row r="89" spans="2:7" x14ac:dyDescent="0.2">
      <c r="B89" t="s">
        <v>31</v>
      </c>
      <c r="D89" t="s">
        <v>13</v>
      </c>
      <c r="E89" t="s">
        <v>220</v>
      </c>
      <c r="F89" t="s">
        <v>221</v>
      </c>
      <c r="G89" t="str">
        <f>tabEmp[[#This Row],[ENTREPRISE]]&amp;" "&amp;tabEmp[[#This Row],[EMPLOYE]]</f>
        <v>ECOLAB TERAL</v>
      </c>
    </row>
    <row r="90" spans="2:7" x14ac:dyDescent="0.2">
      <c r="B90" t="s">
        <v>47</v>
      </c>
      <c r="D90" t="s">
        <v>14</v>
      </c>
      <c r="E90" t="s">
        <v>111</v>
      </c>
      <c r="F90" t="s">
        <v>112</v>
      </c>
      <c r="G90" t="str">
        <f>tabEmp[[#This Row],[ENTREPRISE]]&amp;" "&amp;tabEmp[[#This Row],[EMPLOYE]]</f>
        <v>ECOLAB_PEST_France CHATERAU</v>
      </c>
    </row>
    <row r="91" spans="2:7" x14ac:dyDescent="0.2">
      <c r="B91" t="s">
        <v>36</v>
      </c>
      <c r="D91" t="s">
        <v>56</v>
      </c>
      <c r="E91" t="s">
        <v>295</v>
      </c>
      <c r="F91" t="s">
        <v>246</v>
      </c>
      <c r="G91" t="str">
        <f>tabEmp[[#This Row],[ENTREPRISE]]&amp;" "&amp;tabEmp[[#This Row],[EMPLOYE]]</f>
        <v>ECOSIGN CHÂTEAU.D</v>
      </c>
    </row>
    <row r="92" spans="2:7" x14ac:dyDescent="0.2">
      <c r="B92" t="s">
        <v>32</v>
      </c>
      <c r="D92" t="s">
        <v>56</v>
      </c>
      <c r="E92" t="s">
        <v>170</v>
      </c>
      <c r="F92" t="s">
        <v>153</v>
      </c>
      <c r="G92" t="str">
        <f>tabEmp[[#This Row],[ENTREPRISE]]&amp;" "&amp;tabEmp[[#This Row],[EMPLOYE]]</f>
        <v>ECOSIGN CHÂTEAU.S</v>
      </c>
    </row>
    <row r="93" spans="2:7" x14ac:dyDescent="0.2">
      <c r="B93" t="s">
        <v>33</v>
      </c>
      <c r="D93" t="s">
        <v>56</v>
      </c>
      <c r="E93" t="s">
        <v>245</v>
      </c>
      <c r="F93" t="s">
        <v>246</v>
      </c>
      <c r="G93" t="str">
        <f>tabEmp[[#This Row],[ENTREPRISE]]&amp;" "&amp;tabEmp[[#This Row],[EMPLOYE]]</f>
        <v>ECOSIGN OLLIVIER</v>
      </c>
    </row>
    <row r="94" spans="2:7" x14ac:dyDescent="0.2">
      <c r="B94" t="s">
        <v>8</v>
      </c>
      <c r="D94" t="s">
        <v>72</v>
      </c>
      <c r="E94" t="s">
        <v>299</v>
      </c>
      <c r="F94" t="s">
        <v>300</v>
      </c>
      <c r="G94" t="str">
        <f>tabEmp[[#This Row],[ENTREPRISE]]&amp;" "&amp;tabEmp[[#This Row],[EMPLOYE]]</f>
        <v>ELIS CHOUIN</v>
      </c>
    </row>
    <row r="95" spans="2:7" x14ac:dyDescent="0.2">
      <c r="B95" t="s">
        <v>8</v>
      </c>
      <c r="D95" t="s">
        <v>72</v>
      </c>
      <c r="E95" t="s">
        <v>328</v>
      </c>
      <c r="F95" t="s">
        <v>300</v>
      </c>
      <c r="G95" t="str">
        <f>tabEmp[[#This Row],[ENTREPRISE]]&amp;" "&amp;tabEmp[[#This Row],[EMPLOYE]]</f>
        <v>ELIS DE GOURVOILLE</v>
      </c>
    </row>
    <row r="96" spans="2:7" x14ac:dyDescent="0.2">
      <c r="B96" t="s">
        <v>67</v>
      </c>
      <c r="D96" t="s">
        <v>72</v>
      </c>
      <c r="E96" t="s">
        <v>347</v>
      </c>
      <c r="F96" t="s">
        <v>348</v>
      </c>
      <c r="G96" t="str">
        <f>tabEmp[[#This Row],[ENTREPRISE]]&amp;" "&amp;tabEmp[[#This Row],[EMPLOYE]]</f>
        <v>ELIS FAIVRE</v>
      </c>
    </row>
    <row r="97" spans="2:7" x14ac:dyDescent="0.2">
      <c r="B97" t="s">
        <v>65</v>
      </c>
      <c r="D97" t="s">
        <v>72</v>
      </c>
      <c r="E97" t="s">
        <v>186</v>
      </c>
      <c r="F97" t="s">
        <v>187</v>
      </c>
      <c r="G97" t="str">
        <f>tabEmp[[#This Row],[ENTREPRISE]]&amp;" "&amp;tabEmp[[#This Row],[EMPLOYE]]</f>
        <v>ELIS JEUSSELIN</v>
      </c>
    </row>
    <row r="98" spans="2:7" x14ac:dyDescent="0.2">
      <c r="B98" t="s">
        <v>34</v>
      </c>
      <c r="D98" t="s">
        <v>72</v>
      </c>
      <c r="E98" t="s">
        <v>260</v>
      </c>
      <c r="F98" t="s">
        <v>261</v>
      </c>
      <c r="G98" t="str">
        <f>tabEmp[[#This Row],[ENTREPRISE]]&amp;" "&amp;tabEmp[[#This Row],[EMPLOYE]]</f>
        <v>ELIS THOMAS</v>
      </c>
    </row>
    <row r="99" spans="2:7" x14ac:dyDescent="0.2">
      <c r="B99" t="s">
        <v>59</v>
      </c>
      <c r="D99" t="s">
        <v>15</v>
      </c>
      <c r="E99" t="s">
        <v>113</v>
      </c>
      <c r="F99" t="s">
        <v>114</v>
      </c>
      <c r="G99" t="str">
        <f>tabEmp[[#This Row],[ENTREPRISE]]&amp;" "&amp;tabEmp[[#This Row],[EMPLOYE]]</f>
        <v>ELITYS PAILLAT</v>
      </c>
    </row>
    <row r="100" spans="2:7" x14ac:dyDescent="0.2">
      <c r="D100" t="s">
        <v>16</v>
      </c>
      <c r="E100" t="s">
        <v>115</v>
      </c>
      <c r="F100" t="s">
        <v>116</v>
      </c>
      <c r="G100" t="str">
        <f>tabEmp[[#This Row],[ENTREPRISE]]&amp;" "&amp;tabEmp[[#This Row],[EMPLOYE]]</f>
        <v>ENDRESS_HAUSTER AUBERT</v>
      </c>
    </row>
    <row r="101" spans="2:7" x14ac:dyDescent="0.2">
      <c r="D101" t="s">
        <v>16</v>
      </c>
      <c r="E101" t="s">
        <v>222</v>
      </c>
      <c r="F101" t="s">
        <v>223</v>
      </c>
      <c r="G101" t="str">
        <f>tabEmp[[#This Row],[ENTREPRISE]]&amp;" "&amp;tabEmp[[#This Row],[EMPLOYE]]</f>
        <v>ENDRESS_HAUSTER PAULET</v>
      </c>
    </row>
    <row r="102" spans="2:7" x14ac:dyDescent="0.2">
      <c r="D102" t="s">
        <v>17</v>
      </c>
      <c r="E102" t="s">
        <v>353</v>
      </c>
      <c r="F102" t="s">
        <v>137</v>
      </c>
      <c r="G102" t="str">
        <f>tabEmp[[#This Row],[ENTREPRISE]]&amp;" "&amp;tabEmp[[#This Row],[EMPLOYE]]</f>
        <v>ENERGIE_CONCEPT BASQUILLE</v>
      </c>
    </row>
    <row r="103" spans="2:7" x14ac:dyDescent="0.2">
      <c r="D103" t="s">
        <v>17</v>
      </c>
      <c r="E103" t="s">
        <v>275</v>
      </c>
      <c r="F103" t="s">
        <v>99</v>
      </c>
      <c r="G103" t="str">
        <f>tabEmp[[#This Row],[ENTREPRISE]]&amp;" "&amp;tabEmp[[#This Row],[EMPLOYE]]</f>
        <v>ENERGIE_CONCEPT CARASCO</v>
      </c>
    </row>
    <row r="104" spans="2:7" x14ac:dyDescent="0.2">
      <c r="D104" t="s">
        <v>17</v>
      </c>
      <c r="E104" t="s">
        <v>364</v>
      </c>
      <c r="F104" t="s">
        <v>198</v>
      </c>
      <c r="G104" t="str">
        <f>tabEmp[[#This Row],[ENTREPRISE]]&amp;" "&amp;tabEmp[[#This Row],[EMPLOYE]]</f>
        <v>ENERGIE_CONCEPT CIRENCIEN</v>
      </c>
    </row>
    <row r="105" spans="2:7" x14ac:dyDescent="0.2">
      <c r="D105" t="s">
        <v>17</v>
      </c>
      <c r="E105" t="s">
        <v>310</v>
      </c>
      <c r="F105" t="s">
        <v>99</v>
      </c>
      <c r="G105" t="str">
        <f>tabEmp[[#This Row],[ENTREPRISE]]&amp;" "&amp;tabEmp[[#This Row],[EMPLOYE]]</f>
        <v xml:space="preserve">ENERGIE_CONCEPT COTEBLANCHE </v>
      </c>
    </row>
    <row r="106" spans="2:7" x14ac:dyDescent="0.2">
      <c r="D106" t="s">
        <v>17</v>
      </c>
      <c r="E106" t="s">
        <v>378</v>
      </c>
      <c r="F106" t="s">
        <v>131</v>
      </c>
      <c r="G106" t="str">
        <f>tabEmp[[#This Row],[ENTREPRISE]]&amp;" "&amp;tabEmp[[#This Row],[EMPLOYE]]</f>
        <v>ENERGIE_CONCEPT FOUCARD</v>
      </c>
    </row>
    <row r="107" spans="2:7" x14ac:dyDescent="0.2">
      <c r="D107" t="s">
        <v>17</v>
      </c>
      <c r="E107" t="s">
        <v>117</v>
      </c>
      <c r="F107" t="s">
        <v>118</v>
      </c>
      <c r="G107" t="str">
        <f>tabEmp[[#This Row],[ENTREPRISE]]&amp;" "&amp;tabEmp[[#This Row],[EMPLOYE]]</f>
        <v>ENERGIE_CONCEPT HURAULT</v>
      </c>
    </row>
    <row r="108" spans="2:7" x14ac:dyDescent="0.2">
      <c r="D108" t="s">
        <v>17</v>
      </c>
      <c r="E108" t="s">
        <v>373</v>
      </c>
      <c r="F108" t="s">
        <v>118</v>
      </c>
      <c r="G108" t="str">
        <f>tabEmp[[#This Row],[ENTREPRISE]]&amp;" "&amp;tabEmp[[#This Row],[EMPLOYE]]</f>
        <v>ENERGIE_CONCEPT JURANVILLE</v>
      </c>
    </row>
    <row r="109" spans="2:7" x14ac:dyDescent="0.2">
      <c r="D109" t="s">
        <v>17</v>
      </c>
      <c r="E109" t="s">
        <v>224</v>
      </c>
      <c r="F109" t="s">
        <v>101</v>
      </c>
      <c r="G109" t="str">
        <f>tabEmp[[#This Row],[ENTREPRISE]]&amp;" "&amp;tabEmp[[#This Row],[EMPLOYE]]</f>
        <v>ENERGIE_CONCEPT LAMBIN</v>
      </c>
    </row>
    <row r="110" spans="2:7" x14ac:dyDescent="0.2">
      <c r="D110" t="s">
        <v>17</v>
      </c>
      <c r="E110" t="s">
        <v>381</v>
      </c>
      <c r="F110" t="s">
        <v>131</v>
      </c>
      <c r="G110" t="str">
        <f>tabEmp[[#This Row],[ENTREPRISE]]&amp;" "&amp;tabEmp[[#This Row],[EMPLOYE]]</f>
        <v>ENERGIE_CONCEPT RICHARD</v>
      </c>
    </row>
    <row r="111" spans="2:7" x14ac:dyDescent="0.2">
      <c r="D111" t="s">
        <v>17</v>
      </c>
      <c r="E111" t="s">
        <v>335</v>
      </c>
      <c r="G111" t="str">
        <f>tabEmp[[#This Row],[ENTREPRISE]]&amp;" "&amp;tabEmp[[#This Row],[EMPLOYE]]</f>
        <v>ENERGIE_CONCEPT SALOMON</v>
      </c>
    </row>
    <row r="112" spans="2:7" x14ac:dyDescent="0.2">
      <c r="D112" t="s">
        <v>60</v>
      </c>
      <c r="E112" t="s">
        <v>345</v>
      </c>
      <c r="G112" t="str">
        <f>tabEmp[[#This Row],[ENTREPRISE]]&amp;" "&amp;tabEmp[[#This Row],[EMPLOYE]]</f>
        <v>FABER ARBONA</v>
      </c>
    </row>
    <row r="113" spans="4:7" x14ac:dyDescent="0.2">
      <c r="D113" t="s">
        <v>60</v>
      </c>
      <c r="E113" t="s">
        <v>248</v>
      </c>
      <c r="F113" t="s">
        <v>249</v>
      </c>
      <c r="G113" t="str">
        <f>tabEmp[[#This Row],[ENTREPRISE]]&amp;" "&amp;tabEmp[[#This Row],[EMPLOYE]]</f>
        <v>FABER BARBAISE</v>
      </c>
    </row>
    <row r="114" spans="4:7" x14ac:dyDescent="0.2">
      <c r="D114" t="s">
        <v>60</v>
      </c>
      <c r="E114" t="s">
        <v>325</v>
      </c>
      <c r="F114" t="s">
        <v>326</v>
      </c>
      <c r="G114" t="str">
        <f>tabEmp[[#This Row],[ENTREPRISE]]&amp;" "&amp;tabEmp[[#This Row],[EMPLOYE]]</f>
        <v>FABER DORE</v>
      </c>
    </row>
    <row r="115" spans="4:7" x14ac:dyDescent="0.2">
      <c r="D115" t="s">
        <v>60</v>
      </c>
      <c r="E115" t="s">
        <v>175</v>
      </c>
      <c r="F115" t="s">
        <v>99</v>
      </c>
      <c r="G115" t="str">
        <f>tabEmp[[#This Row],[ENTREPRISE]]&amp;" "&amp;tabEmp[[#This Row],[EMPLOYE]]</f>
        <v>FABER GRIMPLET</v>
      </c>
    </row>
    <row r="116" spans="4:7" x14ac:dyDescent="0.2">
      <c r="D116" t="s">
        <v>60</v>
      </c>
      <c r="E116" t="s">
        <v>297</v>
      </c>
      <c r="F116" t="s">
        <v>99</v>
      </c>
      <c r="G116" t="str">
        <f>tabEmp[[#This Row],[ENTREPRISE]]&amp;" "&amp;tabEmp[[#This Row],[EMPLOYE]]</f>
        <v>FABER HURPET</v>
      </c>
    </row>
    <row r="117" spans="4:7" x14ac:dyDescent="0.2">
      <c r="D117" t="s">
        <v>62</v>
      </c>
      <c r="E117" t="s">
        <v>177</v>
      </c>
      <c r="F117" t="s">
        <v>172</v>
      </c>
      <c r="G117" t="str">
        <f>tabEmp[[#This Row],[ENTREPRISE]]&amp;" "&amp;tabEmp[[#This Row],[EMPLOYE]]</f>
        <v>FT_HEXAGONE SARRASIN</v>
      </c>
    </row>
    <row r="118" spans="4:7" x14ac:dyDescent="0.2">
      <c r="D118" t="s">
        <v>62</v>
      </c>
      <c r="E118" t="s">
        <v>251</v>
      </c>
      <c r="F118" t="s">
        <v>99</v>
      </c>
      <c r="G118" t="str">
        <f>tabEmp[[#This Row],[ENTREPRISE]]&amp;" "&amp;tabEmp[[#This Row],[EMPLOYE]]</f>
        <v>FT_HEXAGONE SESENNA</v>
      </c>
    </row>
    <row r="119" spans="4:7" x14ac:dyDescent="0.2">
      <c r="D119" t="s">
        <v>46</v>
      </c>
      <c r="E119" t="s">
        <v>156</v>
      </c>
      <c r="F119" t="s">
        <v>157</v>
      </c>
      <c r="G119" t="str">
        <f>tabEmp[[#This Row],[ENTREPRISE]]&amp;" "&amp;tabEmp[[#This Row],[EMPLOYE]]</f>
        <v>GEOCENTRE COUET</v>
      </c>
    </row>
    <row r="120" spans="4:7" x14ac:dyDescent="0.2">
      <c r="D120" t="s">
        <v>46</v>
      </c>
      <c r="E120" t="s">
        <v>319</v>
      </c>
      <c r="G120" t="str">
        <f>tabEmp[[#This Row],[ENTREPRISE]]&amp;" "&amp;tabEmp[[#This Row],[EMPLOYE]]</f>
        <v>GEOCENTRE FOLTIER</v>
      </c>
    </row>
    <row r="121" spans="4:7" x14ac:dyDescent="0.2">
      <c r="D121" t="s">
        <v>46</v>
      </c>
      <c r="E121" t="s">
        <v>288</v>
      </c>
      <c r="F121" t="s">
        <v>289</v>
      </c>
      <c r="G121" t="str">
        <f>tabEmp[[#This Row],[ENTREPRISE]]&amp;" "&amp;tabEmp[[#This Row],[EMPLOYE]]</f>
        <v>GEOCENTRE MATLY</v>
      </c>
    </row>
    <row r="122" spans="4:7" x14ac:dyDescent="0.2">
      <c r="D122" t="s">
        <v>46</v>
      </c>
      <c r="E122" t="s">
        <v>240</v>
      </c>
      <c r="F122" t="s">
        <v>216</v>
      </c>
      <c r="G122" t="str">
        <f>tabEmp[[#This Row],[ENTREPRISE]]&amp;" "&amp;tabEmp[[#This Row],[EMPLOYE]]</f>
        <v>GEOCENTRE POWELL</v>
      </c>
    </row>
    <row r="123" spans="4:7" x14ac:dyDescent="0.2">
      <c r="D123" t="s">
        <v>39</v>
      </c>
      <c r="E123" t="s">
        <v>147</v>
      </c>
      <c r="G123" t="str">
        <f>tabEmp[[#This Row],[ENTREPRISE]]&amp;" "&amp;tabEmp[[#This Row],[EMPLOYE]]</f>
        <v>GUED MICKOLAJCZYK</v>
      </c>
    </row>
    <row r="124" spans="4:7" x14ac:dyDescent="0.2">
      <c r="D124" t="s">
        <v>88</v>
      </c>
      <c r="E124" t="s">
        <v>205</v>
      </c>
      <c r="F124" t="s">
        <v>99</v>
      </c>
      <c r="G124" t="str">
        <f>tabEmp[[#This Row],[ENTREPRISE]]&amp;" "&amp;tabEmp[[#This Row],[EMPLOYE]]</f>
        <v>HALOILA MOREL</v>
      </c>
    </row>
    <row r="125" spans="4:7" x14ac:dyDescent="0.2">
      <c r="D125" t="s">
        <v>61</v>
      </c>
      <c r="E125" t="s">
        <v>176</v>
      </c>
      <c r="F125" t="s">
        <v>99</v>
      </c>
      <c r="G125" t="str">
        <f>tabEmp[[#This Row],[ENTREPRISE]]&amp;" "&amp;tabEmp[[#This Row],[EMPLOYE]]</f>
        <v>HEUFT KUHNER</v>
      </c>
    </row>
    <row r="126" spans="4:7" x14ac:dyDescent="0.2">
      <c r="D126" t="s">
        <v>61</v>
      </c>
      <c r="E126" t="s">
        <v>250</v>
      </c>
      <c r="F126" t="s">
        <v>99</v>
      </c>
      <c r="G126" t="str">
        <f>tabEmp[[#This Row],[ENTREPRISE]]&amp;" "&amp;tabEmp[[#This Row],[EMPLOYE]]</f>
        <v>HEUFT VOELTZER</v>
      </c>
    </row>
    <row r="127" spans="4:7" x14ac:dyDescent="0.2">
      <c r="D127" t="s">
        <v>19</v>
      </c>
      <c r="E127" t="s">
        <v>225</v>
      </c>
      <c r="F127" t="s">
        <v>99</v>
      </c>
      <c r="G127" t="str">
        <f>tabEmp[[#This Row],[ENTREPRISE]]&amp;" "&amp;tabEmp[[#This Row],[EMPLOYE]]</f>
        <v>HUSKY FURLAN</v>
      </c>
    </row>
    <row r="128" spans="4:7" x14ac:dyDescent="0.2">
      <c r="D128" t="s">
        <v>19</v>
      </c>
      <c r="E128" t="s">
        <v>119</v>
      </c>
      <c r="F128" t="s">
        <v>99</v>
      </c>
      <c r="G128" t="str">
        <f>tabEmp[[#This Row],[ENTREPRISE]]&amp;" "&amp;tabEmp[[#This Row],[EMPLOYE]]</f>
        <v>HUSKY GLAVINIC</v>
      </c>
    </row>
    <row r="129" spans="4:7" x14ac:dyDescent="0.2">
      <c r="D129" t="s">
        <v>42</v>
      </c>
      <c r="E129" t="s">
        <v>151</v>
      </c>
      <c r="F129" t="s">
        <v>137</v>
      </c>
      <c r="G129" t="str">
        <f>tabEmp[[#This Row],[ENTREPRISE]]&amp;" "&amp;tabEmp[[#This Row],[EMPLOYE]]</f>
        <v>HYLINE LAROUSSE</v>
      </c>
    </row>
    <row r="130" spans="4:7" x14ac:dyDescent="0.2">
      <c r="D130" t="s">
        <v>42</v>
      </c>
      <c r="E130" t="s">
        <v>239</v>
      </c>
      <c r="F130" t="s">
        <v>172</v>
      </c>
      <c r="G130" t="str">
        <f>tabEmp[[#This Row],[ENTREPRISE]]&amp;" "&amp;tabEmp[[#This Row],[EMPLOYE]]</f>
        <v>HYLINE LEGENDRE</v>
      </c>
    </row>
    <row r="131" spans="4:7" x14ac:dyDescent="0.2">
      <c r="D131" t="s">
        <v>42</v>
      </c>
      <c r="E131" t="s">
        <v>287</v>
      </c>
      <c r="F131" t="s">
        <v>172</v>
      </c>
      <c r="G131" t="str">
        <f>tabEmp[[#This Row],[ENTREPRISE]]&amp;" "&amp;tabEmp[[#This Row],[EMPLOYE]]</f>
        <v>HYLINE PRANICS</v>
      </c>
    </row>
    <row r="132" spans="4:7" x14ac:dyDescent="0.2">
      <c r="D132" t="s">
        <v>20</v>
      </c>
      <c r="E132" t="s">
        <v>226</v>
      </c>
      <c r="F132" t="s">
        <v>99</v>
      </c>
      <c r="G132" t="str">
        <f>tabEmp[[#This Row],[ENTREPRISE]]&amp;" "&amp;tabEmp[[#This Row],[EMPLOYE]]</f>
        <v>IGIENAIR BRIENT</v>
      </c>
    </row>
    <row r="133" spans="4:7" x14ac:dyDescent="0.2">
      <c r="D133" t="s">
        <v>20</v>
      </c>
      <c r="E133" t="s">
        <v>120</v>
      </c>
      <c r="F133" t="s">
        <v>121</v>
      </c>
      <c r="G133" t="str">
        <f>tabEmp[[#This Row],[ENTREPRISE]]&amp;" "&amp;tabEmp[[#This Row],[EMPLOYE]]</f>
        <v>IGIENAIR QUETARD</v>
      </c>
    </row>
    <row r="134" spans="4:7" x14ac:dyDescent="0.2">
      <c r="D134" t="s">
        <v>35</v>
      </c>
      <c r="E134" t="s">
        <v>35</v>
      </c>
      <c r="F134" t="s">
        <v>142</v>
      </c>
      <c r="G134" t="str">
        <f>tabEmp[[#This Row],[ENTREPRISE]]&amp;" "&amp;tabEmp[[#This Row],[EMPLOYE]]</f>
        <v>JALICON JALICON</v>
      </c>
    </row>
    <row r="135" spans="4:7" x14ac:dyDescent="0.2">
      <c r="D135" t="s">
        <v>68</v>
      </c>
      <c r="E135" t="s">
        <v>183</v>
      </c>
      <c r="F135" t="s">
        <v>99</v>
      </c>
      <c r="G135" t="str">
        <f>tabEmp[[#This Row],[ENTREPRISE]]&amp;" "&amp;tabEmp[[#This Row],[EMPLOYE]]</f>
        <v>KHS BESLER</v>
      </c>
    </row>
    <row r="136" spans="4:7" x14ac:dyDescent="0.2">
      <c r="D136" t="s">
        <v>22</v>
      </c>
      <c r="E136" t="s">
        <v>276</v>
      </c>
      <c r="F136" t="s">
        <v>123</v>
      </c>
      <c r="G136" t="str">
        <f>tabEmp[[#This Row],[ENTREPRISE]]&amp;" "&amp;tabEmp[[#This Row],[EMPLOYE]]</f>
        <v>LIMPA CASTA</v>
      </c>
    </row>
    <row r="137" spans="4:7" x14ac:dyDescent="0.2">
      <c r="D137" t="s">
        <v>22</v>
      </c>
      <c r="E137" t="s">
        <v>173</v>
      </c>
      <c r="F137" t="s">
        <v>123</v>
      </c>
      <c r="G137" t="str">
        <f>tabEmp[[#This Row],[ENTREPRISE]]&amp;" "&amp;tabEmp[[#This Row],[EMPLOYE]]</f>
        <v>LIMPA DA SILVA</v>
      </c>
    </row>
    <row r="138" spans="4:7" x14ac:dyDescent="0.2">
      <c r="D138" t="s">
        <v>22</v>
      </c>
      <c r="E138" t="s">
        <v>122</v>
      </c>
      <c r="F138" t="s">
        <v>123</v>
      </c>
      <c r="G138" t="str">
        <f>tabEmp[[#This Row],[ENTREPRISE]]&amp;" "&amp;tabEmp[[#This Row],[EMPLOYE]]</f>
        <v>LIMPA GUY</v>
      </c>
    </row>
    <row r="139" spans="4:7" x14ac:dyDescent="0.2">
      <c r="D139" t="s">
        <v>22</v>
      </c>
      <c r="E139" t="s">
        <v>227</v>
      </c>
      <c r="F139" t="s">
        <v>123</v>
      </c>
      <c r="G139" t="str">
        <f>tabEmp[[#This Row],[ENTREPRISE]]&amp;" "&amp;tabEmp[[#This Row],[EMPLOYE]]</f>
        <v>LIMPA HUGUERY</v>
      </c>
    </row>
    <row r="140" spans="4:7" x14ac:dyDescent="0.2">
      <c r="D140" t="s">
        <v>22</v>
      </c>
      <c r="E140" t="s">
        <v>336</v>
      </c>
      <c r="F140" t="s">
        <v>337</v>
      </c>
      <c r="G140" t="str">
        <f>tabEmp[[#This Row],[ENTREPRISE]]&amp;" "&amp;tabEmp[[#This Row],[EMPLOYE]]</f>
        <v>LIMPA POUBEAU</v>
      </c>
    </row>
    <row r="141" spans="4:7" x14ac:dyDescent="0.2">
      <c r="D141" t="s">
        <v>22</v>
      </c>
      <c r="E141" t="s">
        <v>354</v>
      </c>
      <c r="F141" t="s">
        <v>355</v>
      </c>
      <c r="G141" t="str">
        <f>tabEmp[[#This Row],[ENTREPRISE]]&amp;" "&amp;tabEmp[[#This Row],[EMPLOYE]]</f>
        <v xml:space="preserve">LIMPA TACC </v>
      </c>
    </row>
    <row r="142" spans="4:7" x14ac:dyDescent="0.2">
      <c r="D142" t="s">
        <v>22</v>
      </c>
      <c r="E142" t="s">
        <v>365</v>
      </c>
      <c r="F142" t="s">
        <v>355</v>
      </c>
      <c r="G142" t="str">
        <f>tabEmp[[#This Row],[ENTREPRISE]]&amp;" "&amp;tabEmp[[#This Row],[EMPLOYE]]</f>
        <v xml:space="preserve">LIMPA TAMBA </v>
      </c>
    </row>
    <row r="143" spans="4:7" x14ac:dyDescent="0.2">
      <c r="D143" t="s">
        <v>38</v>
      </c>
      <c r="E143" t="s">
        <v>145</v>
      </c>
      <c r="F143" t="s">
        <v>146</v>
      </c>
      <c r="G143" t="str">
        <f>tabEmp[[#This Row],[ENTREPRISE]]&amp;" "&amp;tabEmp[[#This Row],[EMPLOYE]]</f>
        <v>MB BOUILLET</v>
      </c>
    </row>
    <row r="144" spans="4:7" x14ac:dyDescent="0.2">
      <c r="D144" t="s">
        <v>85</v>
      </c>
      <c r="E144" t="s">
        <v>265</v>
      </c>
      <c r="F144" t="s">
        <v>99</v>
      </c>
      <c r="G144" t="str">
        <f>tabEmp[[#This Row],[ENTREPRISE]]&amp;" "&amp;tabEmp[[#This Row],[EMPLOYE]]</f>
        <v>MCD POULLE</v>
      </c>
    </row>
    <row r="145" spans="4:7" x14ac:dyDescent="0.2">
      <c r="D145" t="s">
        <v>85</v>
      </c>
      <c r="E145" t="s">
        <v>202</v>
      </c>
      <c r="F145" t="s">
        <v>99</v>
      </c>
      <c r="G145" t="str">
        <f>tabEmp[[#This Row],[ENTREPRISE]]&amp;" "&amp;tabEmp[[#This Row],[EMPLOYE]]</f>
        <v>MCD SOUMAGNE</v>
      </c>
    </row>
    <row r="146" spans="4:7" x14ac:dyDescent="0.2">
      <c r="D146" t="s">
        <v>23</v>
      </c>
      <c r="E146" t="s">
        <v>166</v>
      </c>
      <c r="F146" t="s">
        <v>167</v>
      </c>
      <c r="G146" t="str">
        <f>tabEmp[[#This Row],[ENTREPRISE]]&amp;" "&amp;tabEmp[[#This Row],[EMPLOYE]]</f>
        <v>MCI LORGEOU</v>
      </c>
    </row>
    <row r="147" spans="4:7" x14ac:dyDescent="0.2">
      <c r="D147" t="s">
        <v>63</v>
      </c>
      <c r="E147" t="s">
        <v>178</v>
      </c>
      <c r="F147" t="s">
        <v>99</v>
      </c>
      <c r="G147" t="str">
        <f>tabEmp[[#This Row],[ENTREPRISE]]&amp;" "&amp;tabEmp[[#This Row],[EMPLOYE]]</f>
        <v>MEAXONE VALLIER</v>
      </c>
    </row>
    <row r="148" spans="4:7" x14ac:dyDescent="0.2">
      <c r="D148" t="s">
        <v>91</v>
      </c>
      <c r="E148" t="s">
        <v>332</v>
      </c>
      <c r="G148" t="str">
        <f>tabEmp[[#This Row],[ENTREPRISE]]&amp;" "&amp;tabEmp[[#This Row],[EMPLOYE]]</f>
        <v>MIE DENIS.A</v>
      </c>
    </row>
    <row r="149" spans="4:7" x14ac:dyDescent="0.2">
      <c r="D149" t="s">
        <v>91</v>
      </c>
      <c r="E149" t="s">
        <v>268</v>
      </c>
      <c r="G149" t="str">
        <f>tabEmp[[#This Row],[ENTREPRISE]]&amp;" "&amp;tabEmp[[#This Row],[EMPLOYE]]</f>
        <v>MIE DENIS.J</v>
      </c>
    </row>
    <row r="150" spans="4:7" x14ac:dyDescent="0.2">
      <c r="D150" t="s">
        <v>91</v>
      </c>
      <c r="E150" t="s">
        <v>306</v>
      </c>
      <c r="G150" t="str">
        <f>tabEmp[[#This Row],[ENTREPRISE]]&amp;" "&amp;tabEmp[[#This Row],[EMPLOYE]]</f>
        <v>MIE KELLE</v>
      </c>
    </row>
    <row r="151" spans="4:7" x14ac:dyDescent="0.2">
      <c r="D151" t="s">
        <v>91</v>
      </c>
      <c r="E151" t="s">
        <v>209</v>
      </c>
      <c r="G151" t="str">
        <f>tabEmp[[#This Row],[ENTREPRISE]]&amp;" "&amp;tabEmp[[#This Row],[EMPLOYE]]</f>
        <v>MIE SANCHO</v>
      </c>
    </row>
    <row r="152" spans="4:7" x14ac:dyDescent="0.2">
      <c r="D152" t="s">
        <v>24</v>
      </c>
      <c r="E152" t="s">
        <v>338</v>
      </c>
      <c r="F152" t="s">
        <v>135</v>
      </c>
      <c r="G152" t="str">
        <f>tabEmp[[#This Row],[ENTREPRISE]]&amp;" "&amp;tabEmp[[#This Row],[EMPLOYE]]</f>
        <v>MODULFROID_SERVICE_ECC_MCI BAZIN</v>
      </c>
    </row>
    <row r="153" spans="4:7" x14ac:dyDescent="0.2">
      <c r="D153" t="s">
        <v>24</v>
      </c>
      <c r="E153" t="s">
        <v>277</v>
      </c>
      <c r="F153" t="s">
        <v>99</v>
      </c>
      <c r="G153" t="str">
        <f>tabEmp[[#This Row],[ENTREPRISE]]&amp;" "&amp;tabEmp[[#This Row],[EMPLOYE]]</f>
        <v>MODULFROID_SERVICE_ECC_MCI BENOIST</v>
      </c>
    </row>
    <row r="154" spans="4:7" x14ac:dyDescent="0.2">
      <c r="D154" t="s">
        <v>24</v>
      </c>
      <c r="E154" t="s">
        <v>228</v>
      </c>
      <c r="F154" t="s">
        <v>99</v>
      </c>
      <c r="G154" t="str">
        <f>tabEmp[[#This Row],[ENTREPRISE]]&amp;" "&amp;tabEmp[[#This Row],[EMPLOYE]]</f>
        <v>MODULFROID_SERVICE_ECC_MCI BEYER</v>
      </c>
    </row>
    <row r="155" spans="4:7" x14ac:dyDescent="0.2">
      <c r="D155" t="s">
        <v>24</v>
      </c>
      <c r="E155" t="s">
        <v>311</v>
      </c>
      <c r="F155" t="s">
        <v>99</v>
      </c>
      <c r="G155" t="str">
        <f>tabEmp[[#This Row],[ENTREPRISE]]&amp;" "&amp;tabEmp[[#This Row],[EMPLOYE]]</f>
        <v>MODULFROID_SERVICE_ECC_MCI JEANFULCRAND</v>
      </c>
    </row>
    <row r="156" spans="4:7" x14ac:dyDescent="0.2">
      <c r="D156" t="s">
        <v>24</v>
      </c>
      <c r="E156" t="s">
        <v>124</v>
      </c>
      <c r="F156" t="s">
        <v>125</v>
      </c>
      <c r="G156" t="str">
        <f>tabEmp[[#This Row],[ENTREPRISE]]&amp;" "&amp;tabEmp[[#This Row],[EMPLOYE]]</f>
        <v xml:space="preserve">MODULFROID_SERVICE_ECC_MCI LAURENT </v>
      </c>
    </row>
    <row r="157" spans="4:7" x14ac:dyDescent="0.2">
      <c r="D157" t="s">
        <v>77</v>
      </c>
      <c r="E157" t="s">
        <v>192</v>
      </c>
      <c r="F157" t="s">
        <v>101</v>
      </c>
      <c r="G157" t="str">
        <f>tabEmp[[#This Row],[ENTREPRISE]]&amp;" "&amp;tabEmp[[#This Row],[EMPLOYE]]</f>
        <v>MPF PAGLIA</v>
      </c>
    </row>
    <row r="158" spans="4:7" x14ac:dyDescent="0.2">
      <c r="D158" t="s">
        <v>77</v>
      </c>
      <c r="E158" t="s">
        <v>263</v>
      </c>
      <c r="F158" t="s">
        <v>99</v>
      </c>
      <c r="G158" t="str">
        <f>tabEmp[[#This Row],[ENTREPRISE]]&amp;" "&amp;tabEmp[[#This Row],[EMPLOYE]]</f>
        <v>MPF TALLEUX</v>
      </c>
    </row>
    <row r="159" spans="4:7" x14ac:dyDescent="0.2">
      <c r="D159" t="s">
        <v>25</v>
      </c>
      <c r="E159" t="s">
        <v>339</v>
      </c>
      <c r="F159" t="s">
        <v>93</v>
      </c>
      <c r="G159" t="str">
        <f>tabEmp[[#This Row],[ENTREPRISE]]&amp;" "&amp;tabEmp[[#This Row],[EMPLOYE]]</f>
        <v>NALCO GIUDICELLI</v>
      </c>
    </row>
    <row r="160" spans="4:7" x14ac:dyDescent="0.2">
      <c r="D160" t="s">
        <v>25</v>
      </c>
      <c r="E160" t="s">
        <v>126</v>
      </c>
      <c r="F160" t="s">
        <v>93</v>
      </c>
      <c r="G160" t="str">
        <f>tabEmp[[#This Row],[ENTREPRISE]]&amp;" "&amp;tabEmp[[#This Row],[EMPLOYE]]</f>
        <v>NALCO GROS</v>
      </c>
    </row>
    <row r="161" spans="4:7" x14ac:dyDescent="0.2">
      <c r="D161" t="s">
        <v>25</v>
      </c>
      <c r="E161" t="s">
        <v>278</v>
      </c>
      <c r="F161" t="s">
        <v>93</v>
      </c>
      <c r="G161" t="str">
        <f>tabEmp[[#This Row],[ENTREPRISE]]&amp;" "&amp;tabEmp[[#This Row],[EMPLOYE]]</f>
        <v>NALCO HALLEY</v>
      </c>
    </row>
    <row r="162" spans="4:7" x14ac:dyDescent="0.2">
      <c r="D162" t="s">
        <v>25</v>
      </c>
      <c r="E162" t="s">
        <v>356</v>
      </c>
      <c r="F162" t="s">
        <v>93</v>
      </c>
      <c r="G162" t="str">
        <f>tabEmp[[#This Row],[ENTREPRISE]]&amp;" "&amp;tabEmp[[#This Row],[EMPLOYE]]</f>
        <v>NALCO HIOU</v>
      </c>
    </row>
    <row r="163" spans="4:7" x14ac:dyDescent="0.2">
      <c r="D163" t="s">
        <v>25</v>
      </c>
      <c r="E163" t="s">
        <v>229</v>
      </c>
      <c r="F163" t="s">
        <v>93</v>
      </c>
      <c r="G163" t="str">
        <f>tabEmp[[#This Row],[ENTREPRISE]]&amp;" "&amp;tabEmp[[#This Row],[EMPLOYE]]</f>
        <v>NALCO JOALLAND</v>
      </c>
    </row>
    <row r="164" spans="4:7" x14ac:dyDescent="0.2">
      <c r="D164" t="s">
        <v>25</v>
      </c>
      <c r="E164" t="s">
        <v>312</v>
      </c>
      <c r="F164" t="s">
        <v>313</v>
      </c>
      <c r="G164" t="str">
        <f>tabEmp[[#This Row],[ENTREPRISE]]&amp;" "&amp;tabEmp[[#This Row],[EMPLOYE]]</f>
        <v>NALCO QUONIAM</v>
      </c>
    </row>
    <row r="165" spans="4:7" x14ac:dyDescent="0.2">
      <c r="D165" t="s">
        <v>26</v>
      </c>
      <c r="E165" t="s">
        <v>127</v>
      </c>
      <c r="F165" t="s">
        <v>99</v>
      </c>
      <c r="G165" t="str">
        <f>tabEmp[[#This Row],[ENTREPRISE]]&amp;" "&amp;tabEmp[[#This Row],[EMPLOYE]]</f>
        <v>NORDSON CHIQUOT</v>
      </c>
    </row>
    <row r="166" spans="4:7" x14ac:dyDescent="0.2">
      <c r="D166" t="s">
        <v>90</v>
      </c>
      <c r="E166" t="s">
        <v>380</v>
      </c>
      <c r="F166" t="s">
        <v>172</v>
      </c>
      <c r="G166" t="str">
        <f>tabEmp[[#This Row],[ENTREPRISE]]&amp;" "&amp;tabEmp[[#This Row],[EMPLOYE]]</f>
        <v>OPTIMA BOUSSAC</v>
      </c>
    </row>
    <row r="167" spans="4:7" x14ac:dyDescent="0.2">
      <c r="D167" t="s">
        <v>90</v>
      </c>
      <c r="E167" t="s">
        <v>362</v>
      </c>
      <c r="G167" t="str">
        <f>tabEmp[[#This Row],[ENTREPRISE]]&amp;" "&amp;tabEmp[[#This Row],[EMPLOYE]]</f>
        <v>OPTIMA CHATELAIN</v>
      </c>
    </row>
    <row r="168" spans="4:7" x14ac:dyDescent="0.2">
      <c r="D168" t="s">
        <v>90</v>
      </c>
      <c r="E168" t="s">
        <v>376</v>
      </c>
      <c r="G168" t="str">
        <f>tabEmp[[#This Row],[ENTREPRISE]]&amp;" "&amp;tabEmp[[#This Row],[EMPLOYE]]</f>
        <v>OPTIMA COMTET</v>
      </c>
    </row>
    <row r="169" spans="4:7" x14ac:dyDescent="0.2">
      <c r="D169" t="s">
        <v>90</v>
      </c>
      <c r="E169" t="s">
        <v>383</v>
      </c>
      <c r="F169" t="s">
        <v>99</v>
      </c>
      <c r="G169" t="str">
        <f>tabEmp[[#This Row],[ENTREPRISE]]&amp;" "&amp;tabEmp[[#This Row],[EMPLOYE]]</f>
        <v>OPTIMA FELLOUH</v>
      </c>
    </row>
    <row r="170" spans="4:7" x14ac:dyDescent="0.2">
      <c r="D170" t="s">
        <v>90</v>
      </c>
      <c r="E170" t="s">
        <v>267</v>
      </c>
      <c r="F170" t="s">
        <v>137</v>
      </c>
      <c r="G170" t="str">
        <f>tabEmp[[#This Row],[ENTREPRISE]]&amp;" "&amp;tabEmp[[#This Row],[EMPLOYE]]</f>
        <v>OPTIMA FIGUIERE</v>
      </c>
    </row>
    <row r="171" spans="4:7" x14ac:dyDescent="0.2">
      <c r="D171" t="s">
        <v>90</v>
      </c>
      <c r="E171" t="s">
        <v>208</v>
      </c>
      <c r="F171" t="s">
        <v>153</v>
      </c>
      <c r="G171" t="str">
        <f>tabEmp[[#This Row],[ENTREPRISE]]&amp;" "&amp;tabEmp[[#This Row],[EMPLOYE]]</f>
        <v>OPTIMA GERONDEAU</v>
      </c>
    </row>
    <row r="172" spans="4:7" x14ac:dyDescent="0.2">
      <c r="D172" t="s">
        <v>90</v>
      </c>
      <c r="E172" t="s">
        <v>212</v>
      </c>
      <c r="G172" t="str">
        <f>tabEmp[[#This Row],[ENTREPRISE]]&amp;" "&amp;tabEmp[[#This Row],[EMPLOYE]]</f>
        <v>OPTIMA HERNANDEZ</v>
      </c>
    </row>
    <row r="173" spans="4:7" x14ac:dyDescent="0.2">
      <c r="D173" t="s">
        <v>90</v>
      </c>
      <c r="E173" t="s">
        <v>371</v>
      </c>
      <c r="G173" t="str">
        <f>tabEmp[[#This Row],[ENTREPRISE]]&amp;" "&amp;tabEmp[[#This Row],[EMPLOYE]]</f>
        <v>OPTIMA MANVELYAN</v>
      </c>
    </row>
    <row r="174" spans="4:7" x14ac:dyDescent="0.2">
      <c r="D174" t="s">
        <v>90</v>
      </c>
      <c r="E174" t="s">
        <v>331</v>
      </c>
      <c r="G174" t="str">
        <f>tabEmp[[#This Row],[ENTREPRISE]]&amp;" "&amp;tabEmp[[#This Row],[EMPLOYE]]</f>
        <v>OPTIMA VALENTE</v>
      </c>
    </row>
    <row r="175" spans="4:7" x14ac:dyDescent="0.2">
      <c r="D175" t="s">
        <v>90</v>
      </c>
      <c r="E175" t="s">
        <v>305</v>
      </c>
      <c r="G175" t="str">
        <f>tabEmp[[#This Row],[ENTREPRISE]]&amp;" "&amp;tabEmp[[#This Row],[EMPLOYE]]</f>
        <v>OPTIMA VIAULT</v>
      </c>
    </row>
    <row r="176" spans="4:7" x14ac:dyDescent="0.2">
      <c r="D176" t="s">
        <v>55</v>
      </c>
      <c r="E176" t="s">
        <v>169</v>
      </c>
      <c r="F176" t="s">
        <v>101</v>
      </c>
      <c r="G176" t="str">
        <f>tabEmp[[#This Row],[ENTREPRISE]]&amp;" "&amp;tabEmp[[#This Row],[EMPLOYE]]</f>
        <v>PIC MEMAIN</v>
      </c>
    </row>
    <row r="177" spans="4:7" x14ac:dyDescent="0.2">
      <c r="D177" t="s">
        <v>27</v>
      </c>
      <c r="E177" t="s">
        <v>357</v>
      </c>
      <c r="F177" t="s">
        <v>280</v>
      </c>
      <c r="G177" t="str">
        <f>tabEmp[[#This Row],[ENTREPRISE]]&amp;" "&amp;tabEmp[[#This Row],[EMPLOYE]]</f>
        <v xml:space="preserve">PROSEGUR DELONGE </v>
      </c>
    </row>
    <row r="178" spans="4:7" x14ac:dyDescent="0.2">
      <c r="D178" t="s">
        <v>27</v>
      </c>
      <c r="E178" t="s">
        <v>340</v>
      </c>
      <c r="F178" t="s">
        <v>280</v>
      </c>
      <c r="G178" t="str">
        <f>tabEmp[[#This Row],[ENTREPRISE]]&amp;" "&amp;tabEmp[[#This Row],[EMPLOYE]]</f>
        <v xml:space="preserve">PROSEGUR DUBOQ </v>
      </c>
    </row>
    <row r="179" spans="4:7" x14ac:dyDescent="0.2">
      <c r="D179" t="s">
        <v>27</v>
      </c>
      <c r="E179" t="s">
        <v>128</v>
      </c>
      <c r="F179" t="s">
        <v>129</v>
      </c>
      <c r="G179" t="str">
        <f>tabEmp[[#This Row],[ENTREPRISE]]&amp;" "&amp;tabEmp[[#This Row],[EMPLOYE]]</f>
        <v>PROSEGUR FOURDRAINE</v>
      </c>
    </row>
    <row r="180" spans="4:7" x14ac:dyDescent="0.2">
      <c r="D180" t="s">
        <v>27</v>
      </c>
      <c r="E180" t="s">
        <v>314</v>
      </c>
      <c r="F180" t="s">
        <v>280</v>
      </c>
      <c r="G180" t="str">
        <f>tabEmp[[#This Row],[ENTREPRISE]]&amp;" "&amp;tabEmp[[#This Row],[EMPLOYE]]</f>
        <v>PROSEGUR LAFORCE</v>
      </c>
    </row>
    <row r="181" spans="4:7" x14ac:dyDescent="0.2">
      <c r="D181" t="s">
        <v>27</v>
      </c>
      <c r="E181" t="s">
        <v>366</v>
      </c>
      <c r="F181" t="s">
        <v>367</v>
      </c>
      <c r="G181" t="str">
        <f>tabEmp[[#This Row],[ENTREPRISE]]&amp;" "&amp;tabEmp[[#This Row],[EMPLOYE]]</f>
        <v>PROSEGUR Le Bihan</v>
      </c>
    </row>
    <row r="182" spans="4:7" x14ac:dyDescent="0.2">
      <c r="D182" t="s">
        <v>27</v>
      </c>
      <c r="E182" t="s">
        <v>230</v>
      </c>
      <c r="F182" t="s">
        <v>231</v>
      </c>
      <c r="G182" t="str">
        <f>tabEmp[[#This Row],[ENTREPRISE]]&amp;" "&amp;tabEmp[[#This Row],[EMPLOYE]]</f>
        <v>PROSEGUR POULON</v>
      </c>
    </row>
    <row r="183" spans="4:7" x14ac:dyDescent="0.2">
      <c r="D183" t="s">
        <v>27</v>
      </c>
      <c r="E183" t="s">
        <v>279</v>
      </c>
      <c r="F183" t="s">
        <v>280</v>
      </c>
      <c r="G183" t="str">
        <f>tabEmp[[#This Row],[ENTREPRISE]]&amp;" "&amp;tabEmp[[#This Row],[EMPLOYE]]</f>
        <v>PROSEGUR RENVOISE</v>
      </c>
    </row>
    <row r="184" spans="4:7" x14ac:dyDescent="0.2">
      <c r="D184" t="s">
        <v>64</v>
      </c>
      <c r="E184" t="s">
        <v>252</v>
      </c>
      <c r="F184" t="s">
        <v>99</v>
      </c>
      <c r="G184" t="str">
        <f>tabEmp[[#This Row],[ENTREPRISE]]&amp;" "&amp;tabEmp[[#This Row],[EMPLOYE]]</f>
        <v>PROTEX_SSI BYNUN</v>
      </c>
    </row>
    <row r="185" spans="4:7" x14ac:dyDescent="0.2">
      <c r="D185" t="s">
        <v>64</v>
      </c>
      <c r="E185" t="s">
        <v>179</v>
      </c>
      <c r="F185" t="s">
        <v>180</v>
      </c>
      <c r="G185" t="str">
        <f>tabEmp[[#This Row],[ENTREPRISE]]&amp;" "&amp;tabEmp[[#This Row],[EMPLOYE]]</f>
        <v>PROTEX_SSI CONCY</v>
      </c>
    </row>
    <row r="186" spans="4:7" x14ac:dyDescent="0.2">
      <c r="D186" t="s">
        <v>28</v>
      </c>
      <c r="E186" t="s">
        <v>130</v>
      </c>
      <c r="F186" t="s">
        <v>131</v>
      </c>
      <c r="G186" t="str">
        <f>tabEmp[[#This Row],[ENTREPRISE]]&amp;" "&amp;tabEmp[[#This Row],[EMPLOYE]]</f>
        <v>RC_SISTEMI BALDUZZI</v>
      </c>
    </row>
    <row r="187" spans="4:7" x14ac:dyDescent="0.2">
      <c r="D187" t="s">
        <v>28</v>
      </c>
      <c r="E187" t="s">
        <v>232</v>
      </c>
      <c r="F187" t="s">
        <v>99</v>
      </c>
      <c r="G187" t="str">
        <f>tabEmp[[#This Row],[ENTREPRISE]]&amp;" "&amp;tabEmp[[#This Row],[EMPLOYE]]</f>
        <v>RC_SISTEMI LAZAR</v>
      </c>
    </row>
    <row r="188" spans="4:7" x14ac:dyDescent="0.2">
      <c r="D188" t="s">
        <v>58</v>
      </c>
      <c r="E188" t="s">
        <v>173</v>
      </c>
      <c r="F188" t="s">
        <v>121</v>
      </c>
      <c r="G188" t="str">
        <f>tabEmp[[#This Row],[ENTREPRISE]]&amp;" "&amp;tabEmp[[#This Row],[EMPLOYE]]</f>
        <v>REIS DA SILVA</v>
      </c>
    </row>
    <row r="189" spans="4:7" x14ac:dyDescent="0.2">
      <c r="D189" t="s">
        <v>29</v>
      </c>
      <c r="E189" t="s">
        <v>132</v>
      </c>
      <c r="F189" t="s">
        <v>133</v>
      </c>
      <c r="G189" t="str">
        <f>tabEmp[[#This Row],[ENTREPRISE]]&amp;" "&amp;tabEmp[[#This Row],[EMPLOYE]]</f>
        <v>RICO Ceran</v>
      </c>
    </row>
    <row r="190" spans="4:7" x14ac:dyDescent="0.2">
      <c r="D190" t="s">
        <v>29</v>
      </c>
      <c r="E190" t="s">
        <v>173</v>
      </c>
      <c r="F190" t="s">
        <v>131</v>
      </c>
      <c r="G190" t="str">
        <f>tabEmp[[#This Row],[ENTREPRISE]]&amp;" "&amp;tabEmp[[#This Row],[EMPLOYE]]</f>
        <v>RICO DA SILVA</v>
      </c>
    </row>
    <row r="191" spans="4:7" x14ac:dyDescent="0.2">
      <c r="D191" t="s">
        <v>29</v>
      </c>
      <c r="E191" t="s">
        <v>281</v>
      </c>
      <c r="F191" t="s">
        <v>131</v>
      </c>
      <c r="G191" t="str">
        <f>tabEmp[[#This Row],[ENTREPRISE]]&amp;" "&amp;tabEmp[[#This Row],[EMPLOYE]]</f>
        <v>RICO LYON.A</v>
      </c>
    </row>
    <row r="192" spans="4:7" x14ac:dyDescent="0.2">
      <c r="D192" t="s">
        <v>29</v>
      </c>
      <c r="E192" t="s">
        <v>315</v>
      </c>
      <c r="F192" t="s">
        <v>316</v>
      </c>
      <c r="G192" t="str">
        <f>tabEmp[[#This Row],[ENTREPRISE]]&amp;" "&amp;tabEmp[[#This Row],[EMPLOYE]]</f>
        <v>RICO LYON.G</v>
      </c>
    </row>
    <row r="193" spans="4:7" x14ac:dyDescent="0.2">
      <c r="D193" t="s">
        <v>76</v>
      </c>
      <c r="E193" t="s">
        <v>360</v>
      </c>
      <c r="F193" t="s">
        <v>99</v>
      </c>
      <c r="G193" t="str">
        <f>tabEmp[[#This Row],[ENTREPRISE]]&amp;" "&amp;tabEmp[[#This Row],[EMPLOYE]]</f>
        <v>SAET GAULTIER</v>
      </c>
    </row>
    <row r="194" spans="4:7" x14ac:dyDescent="0.2">
      <c r="D194" t="s">
        <v>76</v>
      </c>
      <c r="E194" t="s">
        <v>262</v>
      </c>
      <c r="F194" t="s">
        <v>99</v>
      </c>
      <c r="G194" t="str">
        <f>tabEmp[[#This Row],[ENTREPRISE]]&amp;" "&amp;tabEmp[[#This Row],[EMPLOYE]]</f>
        <v>SAET MATHIOUX</v>
      </c>
    </row>
    <row r="195" spans="4:7" x14ac:dyDescent="0.2">
      <c r="D195" t="s">
        <v>76</v>
      </c>
      <c r="E195" t="s">
        <v>301</v>
      </c>
      <c r="F195" t="s">
        <v>99</v>
      </c>
      <c r="G195" t="str">
        <f>tabEmp[[#This Row],[ENTREPRISE]]&amp;" "&amp;tabEmp[[#This Row],[EMPLOYE]]</f>
        <v>SAET RODRIGUEZ</v>
      </c>
    </row>
    <row r="196" spans="4:7" x14ac:dyDescent="0.2">
      <c r="D196" t="s">
        <v>76</v>
      </c>
      <c r="E196" t="s">
        <v>329</v>
      </c>
      <c r="F196" t="s">
        <v>99</v>
      </c>
      <c r="G196" t="str">
        <f>tabEmp[[#This Row],[ENTREPRISE]]&amp;" "&amp;tabEmp[[#This Row],[EMPLOYE]]</f>
        <v>SAET SABOUREAU</v>
      </c>
    </row>
    <row r="197" spans="4:7" x14ac:dyDescent="0.2">
      <c r="D197" t="s">
        <v>76</v>
      </c>
      <c r="E197" t="s">
        <v>349</v>
      </c>
      <c r="F197" t="s">
        <v>99</v>
      </c>
      <c r="G197" t="str">
        <f>tabEmp[[#This Row],[ENTREPRISE]]&amp;" "&amp;tabEmp[[#This Row],[EMPLOYE]]</f>
        <v>SAET SILVA</v>
      </c>
    </row>
    <row r="198" spans="4:7" x14ac:dyDescent="0.2">
      <c r="D198" t="s">
        <v>76</v>
      </c>
      <c r="E198" t="s">
        <v>191</v>
      </c>
      <c r="F198" t="s">
        <v>121</v>
      </c>
      <c r="G198" t="str">
        <f>tabEmp[[#This Row],[ENTREPRISE]]&amp;" "&amp;tabEmp[[#This Row],[EMPLOYE]]</f>
        <v>SAET VILBOIS</v>
      </c>
    </row>
    <row r="199" spans="4:7" x14ac:dyDescent="0.2">
      <c r="D199" t="s">
        <v>69</v>
      </c>
      <c r="E199" t="s">
        <v>257</v>
      </c>
      <c r="F199" t="s">
        <v>258</v>
      </c>
      <c r="G199" t="str">
        <f>tabEmp[[#This Row],[ENTREPRISE]]&amp;" "&amp;tabEmp[[#This Row],[EMPLOYE]]</f>
        <v>SAILLEAU BERNARD</v>
      </c>
    </row>
    <row r="200" spans="4:7" x14ac:dyDescent="0.2">
      <c r="D200" t="s">
        <v>69</v>
      </c>
      <c r="E200" t="s">
        <v>69</v>
      </c>
      <c r="F200" t="s">
        <v>121</v>
      </c>
      <c r="G200" t="str">
        <f>tabEmp[[#This Row],[ENTREPRISE]]&amp;" "&amp;tabEmp[[#This Row],[EMPLOYE]]</f>
        <v>SAILLEAU SAILLEAU</v>
      </c>
    </row>
    <row r="201" spans="4:7" x14ac:dyDescent="0.2">
      <c r="D201" t="s">
        <v>81</v>
      </c>
      <c r="E201" t="s">
        <v>196</v>
      </c>
      <c r="F201" t="s">
        <v>101</v>
      </c>
      <c r="G201" t="str">
        <f>tabEmp[[#This Row],[ENTREPRISE]]&amp;" "&amp;tabEmp[[#This Row],[EMPLOYE]]</f>
        <v>SEA_INGENIERIE EL AAMRANI</v>
      </c>
    </row>
    <row r="202" spans="4:7" x14ac:dyDescent="0.2">
      <c r="D202" t="s">
        <v>50</v>
      </c>
      <c r="E202" t="s">
        <v>242</v>
      </c>
      <c r="F202" t="s">
        <v>99</v>
      </c>
      <c r="G202" t="str">
        <f>tabEmp[[#This Row],[ENTREPRISE]]&amp;" "&amp;tabEmp[[#This Row],[EMPLOYE]]</f>
        <v>SEGEPAR DUFAT</v>
      </c>
    </row>
    <row r="203" spans="4:7" x14ac:dyDescent="0.2">
      <c r="D203" t="s">
        <v>50</v>
      </c>
      <c r="E203" t="s">
        <v>292</v>
      </c>
      <c r="F203" t="s">
        <v>99</v>
      </c>
      <c r="G203" t="str">
        <f>tabEmp[[#This Row],[ENTREPRISE]]&amp;" "&amp;tabEmp[[#This Row],[EMPLOYE]]</f>
        <v>SEGEPAR FEDALA</v>
      </c>
    </row>
    <row r="204" spans="4:7" x14ac:dyDescent="0.2">
      <c r="D204" t="s">
        <v>50</v>
      </c>
      <c r="E204" t="s">
        <v>162</v>
      </c>
      <c r="F204" t="s">
        <v>99</v>
      </c>
      <c r="G204" t="str">
        <f>tabEmp[[#This Row],[ENTREPRISE]]&amp;" "&amp;tabEmp[[#This Row],[EMPLOYE]]</f>
        <v>SEGEPAR GUINARD</v>
      </c>
    </row>
    <row r="205" spans="4:7" x14ac:dyDescent="0.2">
      <c r="D205" t="s">
        <v>50</v>
      </c>
      <c r="E205" t="s">
        <v>321</v>
      </c>
      <c r="F205" t="s">
        <v>322</v>
      </c>
      <c r="G205" t="str">
        <f>tabEmp[[#This Row],[ENTREPRISE]]&amp;" "&amp;tabEmp[[#This Row],[EMPLOYE]]</f>
        <v>SEGEPAR PICQ</v>
      </c>
    </row>
    <row r="206" spans="4:7" x14ac:dyDescent="0.2">
      <c r="D206" t="s">
        <v>30</v>
      </c>
      <c r="E206" t="s">
        <v>134</v>
      </c>
      <c r="F206" t="s">
        <v>135</v>
      </c>
      <c r="G206" t="str">
        <f>tabEmp[[#This Row],[ENTREPRISE]]&amp;" "&amp;tabEmp[[#This Row],[EMPLOYE]]</f>
        <v>SGA_MEYER PRIEUR</v>
      </c>
    </row>
    <row r="207" spans="4:7" x14ac:dyDescent="0.2">
      <c r="D207" t="s">
        <v>71</v>
      </c>
      <c r="E207" t="s">
        <v>185</v>
      </c>
      <c r="F207" t="s">
        <v>121</v>
      </c>
      <c r="G207" t="str">
        <f>tabEmp[[#This Row],[ENTREPRISE]]&amp;" "&amp;tabEmp[[#This Row],[EMPLOYE]]</f>
        <v>SIAD LEMAITRE</v>
      </c>
    </row>
    <row r="208" spans="4:7" x14ac:dyDescent="0.2">
      <c r="D208" t="s">
        <v>54</v>
      </c>
      <c r="E208" t="s">
        <v>168</v>
      </c>
      <c r="F208" t="s">
        <v>99</v>
      </c>
      <c r="G208" t="str">
        <f>tabEmp[[#This Row],[ENTREPRISE]]&amp;" "&amp;tabEmp[[#This Row],[EMPLOYE]]</f>
        <v>SIDEL BREHAULT</v>
      </c>
    </row>
    <row r="209" spans="4:7" x14ac:dyDescent="0.2">
      <c r="D209" t="s">
        <v>54</v>
      </c>
      <c r="E209" t="s">
        <v>344</v>
      </c>
      <c r="F209" t="s">
        <v>99</v>
      </c>
      <c r="G209" t="str">
        <f>tabEmp[[#This Row],[ENTREPRISE]]&amp;" "&amp;tabEmp[[#This Row],[EMPLOYE]]</f>
        <v>SIDEL DELAUNE</v>
      </c>
    </row>
    <row r="210" spans="4:7" x14ac:dyDescent="0.2">
      <c r="D210" t="s">
        <v>54</v>
      </c>
      <c r="E210" t="s">
        <v>358</v>
      </c>
      <c r="F210" t="s">
        <v>99</v>
      </c>
      <c r="G210" t="str">
        <f>tabEmp[[#This Row],[ENTREPRISE]]&amp;" "&amp;tabEmp[[#This Row],[EMPLOYE]]</f>
        <v>SIDEL HATE</v>
      </c>
    </row>
    <row r="211" spans="4:7" x14ac:dyDescent="0.2">
      <c r="D211" t="s">
        <v>54</v>
      </c>
      <c r="E211" t="s">
        <v>244</v>
      </c>
      <c r="F211" t="s">
        <v>99</v>
      </c>
      <c r="G211" t="str">
        <f>tabEmp[[#This Row],[ENTREPRISE]]&amp;" "&amp;tabEmp[[#This Row],[EMPLOYE]]</f>
        <v>SIDEL LE MOAN</v>
      </c>
    </row>
    <row r="212" spans="4:7" x14ac:dyDescent="0.2">
      <c r="D212" t="s">
        <v>54</v>
      </c>
      <c r="E212" t="s">
        <v>324</v>
      </c>
      <c r="F212" t="s">
        <v>99</v>
      </c>
      <c r="G212" t="str">
        <f>tabEmp[[#This Row],[ENTREPRISE]]&amp;" "&amp;tabEmp[[#This Row],[EMPLOYE]]</f>
        <v>SIDEL LOYER</v>
      </c>
    </row>
    <row r="213" spans="4:7" x14ac:dyDescent="0.2">
      <c r="D213" t="s">
        <v>54</v>
      </c>
      <c r="E213" t="s">
        <v>294</v>
      </c>
      <c r="F213" t="s">
        <v>99</v>
      </c>
      <c r="G213" t="str">
        <f>tabEmp[[#This Row],[ENTREPRISE]]&amp;" "&amp;tabEmp[[#This Row],[EMPLOYE]]</f>
        <v>SIDEL MARANGON</v>
      </c>
    </row>
    <row r="214" spans="4:7" x14ac:dyDescent="0.2">
      <c r="D214" t="s">
        <v>41</v>
      </c>
      <c r="E214" t="s">
        <v>149</v>
      </c>
      <c r="F214" t="s">
        <v>150</v>
      </c>
      <c r="G214" t="str">
        <f>tabEmp[[#This Row],[ENTREPRISE]]&amp;" "&amp;tabEmp[[#This Row],[EMPLOYE]]</f>
        <v>SIT LYON</v>
      </c>
    </row>
    <row r="215" spans="4:7" x14ac:dyDescent="0.2">
      <c r="D215" t="s">
        <v>40</v>
      </c>
      <c r="E215" t="s">
        <v>148</v>
      </c>
      <c r="F215" t="s">
        <v>101</v>
      </c>
      <c r="G215" t="str">
        <f>tabEmp[[#This Row],[ENTREPRISE]]&amp;" "&amp;tabEmp[[#This Row],[EMPLOYE]]</f>
        <v>SKYWORK FALLOU</v>
      </c>
    </row>
    <row r="216" spans="4:7" x14ac:dyDescent="0.2">
      <c r="D216" t="s">
        <v>40</v>
      </c>
      <c r="E216" t="s">
        <v>285</v>
      </c>
      <c r="F216" t="s">
        <v>286</v>
      </c>
      <c r="G216" t="str">
        <f>tabEmp[[#This Row],[ENTREPRISE]]&amp;" "&amp;tabEmp[[#This Row],[EMPLOYE]]</f>
        <v>SKYWORK PACCAULT</v>
      </c>
    </row>
    <row r="217" spans="4:7" x14ac:dyDescent="0.2">
      <c r="D217" t="s">
        <v>40</v>
      </c>
      <c r="E217" t="s">
        <v>238</v>
      </c>
      <c r="F217" t="s">
        <v>157</v>
      </c>
      <c r="G217" t="str">
        <f>tabEmp[[#This Row],[ENTREPRISE]]&amp;" "&amp;tabEmp[[#This Row],[EMPLOYE]]</f>
        <v>SKYWORK VERGER</v>
      </c>
    </row>
    <row r="218" spans="4:7" x14ac:dyDescent="0.2">
      <c r="D218" t="s">
        <v>74</v>
      </c>
      <c r="E218" t="s">
        <v>189</v>
      </c>
      <c r="F218" t="s">
        <v>99</v>
      </c>
      <c r="G218" t="str">
        <f>tabEmp[[#This Row],[ENTREPRISE]]&amp;" "&amp;tabEmp[[#This Row],[EMPLOYE]]</f>
        <v>SMIFORM GERVASONI</v>
      </c>
    </row>
    <row r="219" spans="4:7" x14ac:dyDescent="0.2">
      <c r="D219" t="s">
        <v>31</v>
      </c>
      <c r="E219" t="s">
        <v>136</v>
      </c>
      <c r="F219" t="s">
        <v>137</v>
      </c>
      <c r="G219" t="str">
        <f>tabEmp[[#This Row],[ENTREPRISE]]&amp;" "&amp;tabEmp[[#This Row],[EMPLOYE]]</f>
        <v>SOLOGNE_ENTRETIEN LEFEVRE</v>
      </c>
    </row>
    <row r="220" spans="4:7" x14ac:dyDescent="0.2">
      <c r="D220" t="s">
        <v>47</v>
      </c>
      <c r="E220" t="s">
        <v>241</v>
      </c>
      <c r="F220" t="s">
        <v>159</v>
      </c>
      <c r="G220" t="str">
        <f>tabEmp[[#This Row],[ENTREPRISE]]&amp;" "&amp;tabEmp[[#This Row],[EMPLOYE]]</f>
        <v>SOMATRA BONNIN</v>
      </c>
    </row>
    <row r="221" spans="4:7" x14ac:dyDescent="0.2">
      <c r="D221" t="s">
        <v>47</v>
      </c>
      <c r="E221" t="s">
        <v>320</v>
      </c>
      <c r="F221" t="s">
        <v>291</v>
      </c>
      <c r="G221" t="str">
        <f>tabEmp[[#This Row],[ENTREPRISE]]&amp;" "&amp;tabEmp[[#This Row],[EMPLOYE]]</f>
        <v>SOMATRA DELORME</v>
      </c>
    </row>
    <row r="222" spans="4:7" x14ac:dyDescent="0.2">
      <c r="D222" t="s">
        <v>47</v>
      </c>
      <c r="E222" t="s">
        <v>342</v>
      </c>
      <c r="F222" t="s">
        <v>159</v>
      </c>
      <c r="G222" t="str">
        <f>tabEmp[[#This Row],[ENTREPRISE]]&amp;" "&amp;tabEmp[[#This Row],[EMPLOYE]]</f>
        <v>SOMATRA GAUTARD</v>
      </c>
    </row>
    <row r="223" spans="4:7" x14ac:dyDescent="0.2">
      <c r="D223" t="s">
        <v>47</v>
      </c>
      <c r="E223" t="s">
        <v>158</v>
      </c>
      <c r="F223" t="s">
        <v>159</v>
      </c>
      <c r="G223" t="str">
        <f>tabEmp[[#This Row],[ENTREPRISE]]&amp;" "&amp;tabEmp[[#This Row],[EMPLOYE]]</f>
        <v>SOMATRA LEBRET</v>
      </c>
    </row>
    <row r="224" spans="4:7" x14ac:dyDescent="0.2">
      <c r="D224" t="s">
        <v>47</v>
      </c>
      <c r="E224" t="s">
        <v>290</v>
      </c>
      <c r="F224" t="s">
        <v>291</v>
      </c>
      <c r="G224" t="str">
        <f>tabEmp[[#This Row],[ENTREPRISE]]&amp;" "&amp;tabEmp[[#This Row],[EMPLOYE]]</f>
        <v>SOMATRA STERN</v>
      </c>
    </row>
    <row r="225" spans="4:7" x14ac:dyDescent="0.2">
      <c r="D225" t="s">
        <v>36</v>
      </c>
      <c r="E225" t="s">
        <v>143</v>
      </c>
      <c r="F225" t="s">
        <v>133</v>
      </c>
      <c r="G225" t="str">
        <f>tabEmp[[#This Row],[ENTREPRISE]]&amp;" "&amp;tabEmp[[#This Row],[EMPLOYE]]</f>
        <v>SORECAP MARAICHER</v>
      </c>
    </row>
    <row r="226" spans="4:7" x14ac:dyDescent="0.2">
      <c r="D226" t="s">
        <v>32</v>
      </c>
      <c r="E226" t="s">
        <v>233</v>
      </c>
      <c r="F226" t="s">
        <v>137</v>
      </c>
      <c r="G226" t="str">
        <f>tabEmp[[#This Row],[ENTREPRISE]]&amp;" "&amp;tabEmp[[#This Row],[EMPLOYE]]</f>
        <v>SRA_SAVAC Boisquillon</v>
      </c>
    </row>
    <row r="227" spans="4:7" x14ac:dyDescent="0.2">
      <c r="D227" t="s">
        <v>32</v>
      </c>
      <c r="E227" t="s">
        <v>138</v>
      </c>
      <c r="F227" t="s">
        <v>139</v>
      </c>
      <c r="G227" t="str">
        <f>tabEmp[[#This Row],[ENTREPRISE]]&amp;" "&amp;tabEmp[[#This Row],[EMPLOYE]]</f>
        <v>SRA_SAVAC THIBAULT</v>
      </c>
    </row>
    <row r="228" spans="4:7" x14ac:dyDescent="0.2">
      <c r="D228" t="s">
        <v>33</v>
      </c>
      <c r="E228" t="s">
        <v>140</v>
      </c>
      <c r="F228" t="s">
        <v>99</v>
      </c>
      <c r="G228" t="str">
        <f>tabEmp[[#This Row],[ENTREPRISE]]&amp;" "&amp;tabEmp[[#This Row],[EMPLOYE]]</f>
        <v>STILL DEZA</v>
      </c>
    </row>
    <row r="229" spans="4:7" x14ac:dyDescent="0.2">
      <c r="D229" t="s">
        <v>33</v>
      </c>
      <c r="E229" t="s">
        <v>341</v>
      </c>
      <c r="F229" t="s">
        <v>99</v>
      </c>
      <c r="G229" t="str">
        <f>tabEmp[[#This Row],[ENTREPRISE]]&amp;" "&amp;tabEmp[[#This Row],[EMPLOYE]]</f>
        <v>STILL DUBOIS</v>
      </c>
    </row>
    <row r="230" spans="4:7" x14ac:dyDescent="0.2">
      <c r="D230" t="s">
        <v>33</v>
      </c>
      <c r="E230" t="s">
        <v>282</v>
      </c>
      <c r="F230" t="s">
        <v>99</v>
      </c>
      <c r="G230" t="str">
        <f>tabEmp[[#This Row],[ENTREPRISE]]&amp;" "&amp;tabEmp[[#This Row],[EMPLOYE]]</f>
        <v>STILL FALBOT</v>
      </c>
    </row>
    <row r="231" spans="4:7" x14ac:dyDescent="0.2">
      <c r="D231" t="s">
        <v>33</v>
      </c>
      <c r="E231" t="s">
        <v>317</v>
      </c>
      <c r="F231" t="s">
        <v>99</v>
      </c>
      <c r="G231" t="str">
        <f>tabEmp[[#This Row],[ENTREPRISE]]&amp;" "&amp;tabEmp[[#This Row],[EMPLOYE]]</f>
        <v>STILL MARINIER</v>
      </c>
    </row>
    <row r="232" spans="4:7" x14ac:dyDescent="0.2">
      <c r="D232" t="s">
        <v>33</v>
      </c>
      <c r="E232" t="s">
        <v>234</v>
      </c>
      <c r="F232" t="s">
        <v>99</v>
      </c>
      <c r="G232" t="str">
        <f>tabEmp[[#This Row],[ENTREPRISE]]&amp;" "&amp;tabEmp[[#This Row],[EMPLOYE]]</f>
        <v>STILL PERRIER</v>
      </c>
    </row>
    <row r="233" spans="4:7" x14ac:dyDescent="0.2">
      <c r="D233" t="s">
        <v>8</v>
      </c>
      <c r="E233" t="s">
        <v>352</v>
      </c>
      <c r="F233" t="s">
        <v>216</v>
      </c>
      <c r="G233" t="str">
        <f>tabEmp[[#This Row],[ENTREPRISE]]&amp;" "&amp;tabEmp[[#This Row],[EMPLOYE]]</f>
        <v>TERRALYS BRULE</v>
      </c>
    </row>
    <row r="234" spans="4:7" x14ac:dyDescent="0.2">
      <c r="D234" t="s">
        <v>8</v>
      </c>
      <c r="E234" t="s">
        <v>334</v>
      </c>
      <c r="F234" t="s">
        <v>216</v>
      </c>
      <c r="G234" t="str">
        <f>tabEmp[[#This Row],[ENTREPRISE]]&amp;" "&amp;tabEmp[[#This Row],[EMPLOYE]]</f>
        <v>TERRALYS FORBAULT</v>
      </c>
    </row>
    <row r="235" spans="4:7" x14ac:dyDescent="0.2">
      <c r="D235" t="s">
        <v>8</v>
      </c>
      <c r="E235" t="s">
        <v>103</v>
      </c>
      <c r="F235" t="s">
        <v>104</v>
      </c>
      <c r="G235" t="str">
        <f>tabEmp[[#This Row],[ENTREPRISE]]&amp;" "&amp;tabEmp[[#This Row],[EMPLOYE]]</f>
        <v>TERRALYS GUISET</v>
      </c>
    </row>
    <row r="236" spans="4:7" x14ac:dyDescent="0.2">
      <c r="D236" t="s">
        <v>8</v>
      </c>
      <c r="E236" t="s">
        <v>309</v>
      </c>
      <c r="F236" t="s">
        <v>216</v>
      </c>
      <c r="G236" t="str">
        <f>tabEmp[[#This Row],[ENTREPRISE]]&amp;" "&amp;tabEmp[[#This Row],[EMPLOYE]]</f>
        <v>TERRALYS JANNEAU</v>
      </c>
    </row>
    <row r="237" spans="4:7" x14ac:dyDescent="0.2">
      <c r="D237" t="s">
        <v>8</v>
      </c>
      <c r="E237" t="s">
        <v>273</v>
      </c>
      <c r="F237" t="s">
        <v>155</v>
      </c>
      <c r="G237" t="str">
        <f>tabEmp[[#This Row],[ENTREPRISE]]&amp;" "&amp;tabEmp[[#This Row],[EMPLOYE]]</f>
        <v>TERRALYS JOLIVARD</v>
      </c>
    </row>
    <row r="238" spans="4:7" x14ac:dyDescent="0.2">
      <c r="D238" t="s">
        <v>8</v>
      </c>
      <c r="E238" t="s">
        <v>215</v>
      </c>
      <c r="F238" t="s">
        <v>216</v>
      </c>
      <c r="G238" t="str">
        <f>tabEmp[[#This Row],[ENTREPRISE]]&amp;" "&amp;tabEmp[[#This Row],[EMPLOYE]]</f>
        <v>TERRALYS MATHIEU</v>
      </c>
    </row>
    <row r="239" spans="4:7" x14ac:dyDescent="0.2">
      <c r="D239" t="s">
        <v>67</v>
      </c>
      <c r="E239" t="s">
        <v>182</v>
      </c>
      <c r="F239" t="s">
        <v>99</v>
      </c>
      <c r="G239" t="str">
        <f>tabEmp[[#This Row],[ENTREPRISE]]&amp;" "&amp;tabEmp[[#This Row],[EMPLOYE]]</f>
        <v>TETRA_PAK BREDECHE</v>
      </c>
    </row>
    <row r="240" spans="4:7" x14ac:dyDescent="0.2">
      <c r="D240" t="s">
        <v>67</v>
      </c>
      <c r="E240" t="s">
        <v>256</v>
      </c>
      <c r="F240" t="s">
        <v>99</v>
      </c>
      <c r="G240" t="str">
        <f>tabEmp[[#This Row],[ENTREPRISE]]&amp;" "&amp;tabEmp[[#This Row],[EMPLOYE]]</f>
        <v>TETRA_PAK DELLACASA</v>
      </c>
    </row>
    <row r="241" spans="4:7" x14ac:dyDescent="0.2">
      <c r="D241" t="s">
        <v>65</v>
      </c>
      <c r="E241" t="s">
        <v>253</v>
      </c>
      <c r="F241" t="s">
        <v>254</v>
      </c>
      <c r="G241" t="str">
        <f>tabEmp[[#This Row],[ENTREPRISE]]&amp;" "&amp;tabEmp[[#This Row],[EMPLOYE]]</f>
        <v>TOSA BENEDICENTI</v>
      </c>
    </row>
    <row r="242" spans="4:7" x14ac:dyDescent="0.2">
      <c r="D242" t="s">
        <v>65</v>
      </c>
      <c r="E242" t="s">
        <v>181</v>
      </c>
      <c r="F242" t="s">
        <v>99</v>
      </c>
      <c r="G242" t="str">
        <f>tabEmp[[#This Row],[ENTREPRISE]]&amp;" "&amp;tabEmp[[#This Row],[EMPLOYE]]</f>
        <v>TOSA CHIRIOTTI</v>
      </c>
    </row>
    <row r="243" spans="4:7" x14ac:dyDescent="0.2">
      <c r="D243" t="s">
        <v>34</v>
      </c>
      <c r="E243" t="s">
        <v>141</v>
      </c>
      <c r="F243" t="s">
        <v>121</v>
      </c>
      <c r="G243" t="str">
        <f>tabEmp[[#This Row],[ENTREPRISE]]&amp;" "&amp;tabEmp[[#This Row],[EMPLOYE]]</f>
        <v>TRANE CHERRUAU</v>
      </c>
    </row>
    <row r="244" spans="4:7" x14ac:dyDescent="0.2">
      <c r="D244" t="s">
        <v>34</v>
      </c>
      <c r="E244" t="s">
        <v>283</v>
      </c>
      <c r="F244" t="s">
        <v>99</v>
      </c>
      <c r="G244" t="str">
        <f>tabEmp[[#This Row],[ENTREPRISE]]&amp;" "&amp;tabEmp[[#This Row],[EMPLOYE]]</f>
        <v>TRANE CZARNECKI</v>
      </c>
    </row>
    <row r="245" spans="4:7" x14ac:dyDescent="0.2">
      <c r="D245" t="s">
        <v>34</v>
      </c>
      <c r="E245" t="s">
        <v>318</v>
      </c>
      <c r="F245" t="s">
        <v>99</v>
      </c>
      <c r="G245" t="str">
        <f>tabEmp[[#This Row],[ENTREPRISE]]&amp;" "&amp;tabEmp[[#This Row],[EMPLOYE]]</f>
        <v>TRANE FRADIN</v>
      </c>
    </row>
    <row r="246" spans="4:7" x14ac:dyDescent="0.2">
      <c r="D246" t="s">
        <v>34</v>
      </c>
      <c r="E246" t="s">
        <v>235</v>
      </c>
      <c r="F246" t="s">
        <v>99</v>
      </c>
      <c r="G246" t="str">
        <f>tabEmp[[#This Row],[ENTREPRISE]]&amp;" "&amp;tabEmp[[#This Row],[EMPLOYE]]</f>
        <v>TRANE LOGEAIS</v>
      </c>
    </row>
    <row r="247" spans="4:7" x14ac:dyDescent="0.2">
      <c r="D247" t="s">
        <v>59</v>
      </c>
      <c r="E247" t="s">
        <v>296</v>
      </c>
      <c r="F247" t="s">
        <v>99</v>
      </c>
      <c r="G247" t="str">
        <f>tabEmp[[#This Row],[ENTREPRISE]]&amp;" "&amp;tabEmp[[#This Row],[EMPLOYE]]</f>
        <v>ZAMBELLI BUS</v>
      </c>
    </row>
    <row r="248" spans="4:7" x14ac:dyDescent="0.2">
      <c r="D248" t="s">
        <v>59</v>
      </c>
      <c r="E248" t="s">
        <v>174</v>
      </c>
      <c r="F248" t="s">
        <v>99</v>
      </c>
      <c r="G248" t="str">
        <f>tabEmp[[#This Row],[ENTREPRISE]]&amp;" "&amp;tabEmp[[#This Row],[EMPLOYE]]</f>
        <v>ZAMBELLI FERIOLI</v>
      </c>
    </row>
    <row r="249" spans="4:7" x14ac:dyDescent="0.2">
      <c r="D249" t="s">
        <v>59</v>
      </c>
      <c r="E249" t="s">
        <v>247</v>
      </c>
      <c r="F249" t="s">
        <v>99</v>
      </c>
      <c r="G249" t="str">
        <f>tabEmp[[#This Row],[ENTREPRISE]]&amp;" "&amp;tabEmp[[#This Row],[EMPLOYE]]</f>
        <v>ZAMBELLI STAGNI</v>
      </c>
    </row>
  </sheetData>
  <dataValidations count="1">
    <dataValidation type="list" allowBlank="1" showInputMessage="1" showErrorMessage="1" sqref="D6:D249">
      <formula1>selectEnt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 PERSONNEL ENTREPRISE</vt:lpstr>
      <vt:lpstr>LISTES</vt:lpstr>
      <vt:lpstr>entSelect</vt:lpstr>
      <vt:lpstr>nom_entreprise</vt:lpstr>
      <vt:lpstr>nom_entreprises_employes</vt:lpstr>
      <vt:lpstr>plage_intervenants</vt:lpstr>
      <vt:lpstr>selectEnt</vt:lpstr>
    </vt:vector>
  </TitlesOfParts>
  <Company>SBFE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CHAUBADINDEGUY Jean-Robert (EdE)</dc:creator>
  <cp:lastModifiedBy>XLSolutions, (Marc)</cp:lastModifiedBy>
  <dcterms:created xsi:type="dcterms:W3CDTF">2016-09-02T14:18:26Z</dcterms:created>
  <dcterms:modified xsi:type="dcterms:W3CDTF">2016-09-03T06:52:54Z</dcterms:modified>
</cp:coreProperties>
</file>