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cpt caverne01\"/>
    </mc:Choice>
  </mc:AlternateContent>
  <bookViews>
    <workbookView xWindow="0" yWindow="0" windowWidth="20490" windowHeight="8340" activeTab="1"/>
  </bookViews>
  <sheets>
    <sheet name="JAN" sheetId="1" r:id="rId1"/>
    <sheet name="FEV" sheetId="4" r:id="rId2"/>
    <sheet name="MAR" sheetId="5" r:id="rId3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6" i="5" l="1"/>
  <c r="G15" i="5"/>
  <c r="G14" i="5"/>
  <c r="G13" i="5"/>
  <c r="G12" i="5"/>
  <c r="G11" i="5"/>
  <c r="G10" i="5"/>
  <c r="G9" i="5"/>
  <c r="G8" i="5"/>
  <c r="G7" i="5"/>
  <c r="G6" i="5"/>
  <c r="G5" i="5"/>
  <c r="G4" i="5"/>
  <c r="G16" i="4"/>
  <c r="G15" i="4"/>
  <c r="G14" i="4"/>
  <c r="G13" i="4"/>
  <c r="G12" i="4"/>
  <c r="G11" i="4"/>
  <c r="G10" i="4"/>
  <c r="G9" i="4"/>
  <c r="G8" i="4"/>
  <c r="G7" i="4"/>
  <c r="G6" i="4"/>
  <c r="G5" i="4"/>
  <c r="G4" i="4"/>
  <c r="F19" i="5" l="1"/>
  <c r="F21" i="5" s="1"/>
  <c r="F19" i="4"/>
  <c r="F21" i="4" s="1"/>
  <c r="F19" i="1"/>
  <c r="F21" i="1"/>
</calcChain>
</file>

<file path=xl/sharedStrings.xml><?xml version="1.0" encoding="utf-8"?>
<sst xmlns="http://schemas.openxmlformats.org/spreadsheetml/2006/main" count="47" uniqueCount="16">
  <si>
    <t>DATE</t>
  </si>
  <si>
    <t>DESIGNATION</t>
  </si>
  <si>
    <t>PAYEMENT</t>
  </si>
  <si>
    <t>DEBIT</t>
  </si>
  <si>
    <t>CREDIT</t>
  </si>
  <si>
    <t>PAYE</t>
  </si>
  <si>
    <t>SOLDE</t>
  </si>
  <si>
    <t>DEBIT THEORIQUE</t>
  </si>
  <si>
    <t>CREDIT THEORIQUE</t>
  </si>
  <si>
    <t>De coté</t>
  </si>
  <si>
    <t>Primes</t>
  </si>
  <si>
    <t>En attente</t>
  </si>
  <si>
    <t>VOITURE</t>
  </si>
  <si>
    <t>TOTAL</t>
  </si>
  <si>
    <t>TOTAL FRANC</t>
  </si>
  <si>
    <t>GARDE ENFANTS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</si>
</sst>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0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vertical="center" wrapText="1"/>
    </xf>
    <xf numFmtId="0" fontId="0" fillId="2" borderId="0" xfId="0" applyFill="1" applyAlignment="1">
      <alignment vertical="center" wrapText="1"/>
    </xf>
    <xf numFmtId="0" fontId="0" fillId="3" borderId="1" xfId="0" applyFill="1" applyBorder="1"/>
    <xf numFmtId="0" fontId="0" fillId="3" borderId="2" xfId="0" applyFill="1" applyBorder="1"/>
    <xf numFmtId="0" fontId="0" fillId="3" borderId="3" xfId="0" applyFill="1" applyBorder="1"/>
    <xf numFmtId="0" fontId="0" fillId="3" borderId="4" xfId="0" applyFill="1" applyBorder="1"/>
    <xf numFmtId="0" fontId="0" fillId="3" borderId="5" xfId="0" applyFill="1" applyBorder="1"/>
    <xf numFmtId="0" fontId="0" fillId="3" borderId="6" xfId="0" applyFill="1" applyBorder="1"/>
    <xf numFmtId="0" fontId="0" fillId="3" borderId="7" xfId="0" applyFill="1" applyBorder="1"/>
    <xf numFmtId="0" fontId="0" fillId="3" borderId="8" xfId="0" applyFill="1" applyBorder="1"/>
    <xf numFmtId="0" fontId="0" fillId="3" borderId="9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M21"/>
  <sheetViews>
    <sheetView workbookViewId="0">
      <selection activeCell="F10" sqref="F10"/>
    </sheetView>
  </sheetViews>
  <sheetFormatPr baseColWidth="10" defaultRowHeight="15" x14ac:dyDescent="0.25"/>
  <cols>
    <col min="2" max="2" width="24.7109375" customWidth="1"/>
  </cols>
  <sheetData>
    <row r="3" spans="1:13" s="1" customFormat="1" ht="30.75" thickBot="1" x14ac:dyDescent="0.3">
      <c r="A3" s="2" t="s">
        <v>0</v>
      </c>
      <c r="B3" s="2" t="s">
        <v>1</v>
      </c>
      <c r="C3" s="2" t="s">
        <v>2</v>
      </c>
      <c r="D3" s="2" t="s">
        <v>9</v>
      </c>
      <c r="E3" s="2" t="s">
        <v>10</v>
      </c>
      <c r="F3" s="2" t="s">
        <v>3</v>
      </c>
      <c r="G3" s="2" t="s">
        <v>7</v>
      </c>
      <c r="H3" s="2" t="s">
        <v>4</v>
      </c>
      <c r="I3" s="2" t="s">
        <v>8</v>
      </c>
      <c r="J3" s="2" t="s">
        <v>5</v>
      </c>
      <c r="K3" s="2" t="s">
        <v>6</v>
      </c>
      <c r="L3" s="2"/>
      <c r="M3" s="2" t="s">
        <v>11</v>
      </c>
    </row>
    <row r="4" spans="1:13" x14ac:dyDescent="0.25">
      <c r="A4" s="3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5"/>
    </row>
    <row r="5" spans="1:13" x14ac:dyDescent="0.25">
      <c r="A5" s="6"/>
      <c r="B5" s="7"/>
      <c r="C5" s="7"/>
      <c r="D5" s="7"/>
      <c r="E5" s="7"/>
      <c r="F5" s="7"/>
      <c r="G5" s="7"/>
      <c r="H5" s="7"/>
      <c r="I5" s="7"/>
      <c r="J5" s="7"/>
      <c r="K5" s="7"/>
      <c r="L5" s="7"/>
      <c r="M5" s="8"/>
    </row>
    <row r="6" spans="1:13" x14ac:dyDescent="0.25">
      <c r="A6" s="6"/>
      <c r="B6" s="7" t="s">
        <v>12</v>
      </c>
      <c r="C6" s="7"/>
      <c r="D6" s="7"/>
      <c r="E6" s="7"/>
      <c r="F6" s="7">
        <v>180</v>
      </c>
      <c r="G6" s="7"/>
      <c r="H6" s="7"/>
      <c r="I6" s="7"/>
      <c r="J6" s="7"/>
      <c r="K6" s="7"/>
      <c r="L6" s="7"/>
      <c r="M6" s="8"/>
    </row>
    <row r="7" spans="1:13" x14ac:dyDescent="0.25">
      <c r="A7" s="6"/>
      <c r="B7" s="7"/>
      <c r="C7" s="7"/>
      <c r="D7" s="7"/>
      <c r="E7" s="7"/>
      <c r="F7" s="7"/>
      <c r="G7" s="7"/>
      <c r="H7" s="7"/>
      <c r="I7" s="7"/>
      <c r="J7" s="7"/>
      <c r="K7" s="7"/>
      <c r="L7" s="7"/>
      <c r="M7" s="8"/>
    </row>
    <row r="8" spans="1:13" x14ac:dyDescent="0.25">
      <c r="A8" s="6"/>
      <c r="B8" s="7"/>
      <c r="C8" s="7"/>
      <c r="D8" s="7"/>
      <c r="E8" s="7"/>
      <c r="F8" s="7"/>
      <c r="G8" s="7"/>
      <c r="H8" s="7"/>
      <c r="I8" s="7"/>
      <c r="J8" s="7"/>
      <c r="K8" s="7"/>
      <c r="L8" s="7"/>
      <c r="M8" s="8"/>
    </row>
    <row r="9" spans="1:13" x14ac:dyDescent="0.25">
      <c r="A9" s="6"/>
      <c r="B9" s="7" t="s">
        <v>15</v>
      </c>
      <c r="C9" s="7"/>
      <c r="D9" s="7"/>
      <c r="E9" s="7"/>
      <c r="F9" s="7">
        <v>100</v>
      </c>
      <c r="G9" s="7"/>
      <c r="H9" s="7"/>
      <c r="I9" s="7"/>
      <c r="J9" s="7"/>
      <c r="K9" s="7"/>
      <c r="L9" s="7"/>
      <c r="M9" s="8"/>
    </row>
    <row r="10" spans="1:13" x14ac:dyDescent="0.25">
      <c r="A10" s="6"/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8"/>
    </row>
    <row r="11" spans="1:13" x14ac:dyDescent="0.25">
      <c r="A11" s="6"/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8"/>
    </row>
    <row r="12" spans="1:13" x14ac:dyDescent="0.25">
      <c r="A12" s="6"/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8"/>
    </row>
    <row r="13" spans="1:13" x14ac:dyDescent="0.25">
      <c r="A13" s="6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8"/>
    </row>
    <row r="14" spans="1:13" x14ac:dyDescent="0.25">
      <c r="A14" s="6"/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8"/>
    </row>
    <row r="15" spans="1:13" x14ac:dyDescent="0.25">
      <c r="A15" s="6"/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8"/>
    </row>
    <row r="16" spans="1:13" ht="15.75" thickBot="1" x14ac:dyDescent="0.3">
      <c r="A16" s="9"/>
      <c r="B16" s="10"/>
      <c r="C16" s="10"/>
      <c r="D16" s="10"/>
      <c r="E16" s="10"/>
      <c r="F16" s="10"/>
      <c r="G16" s="10"/>
      <c r="H16" s="10"/>
      <c r="I16" s="10"/>
      <c r="J16" s="10"/>
      <c r="K16" s="10"/>
      <c r="L16" s="10"/>
      <c r="M16" s="11"/>
    </row>
    <row r="19" spans="2:6" x14ac:dyDescent="0.25">
      <c r="B19" t="s">
        <v>13</v>
      </c>
      <c r="F19">
        <f>SUM(F4:F16)</f>
        <v>280</v>
      </c>
    </row>
    <row r="21" spans="2:6" x14ac:dyDescent="0.25">
      <c r="B21" t="s">
        <v>14</v>
      </c>
      <c r="F21">
        <f>F19*6.55957</f>
        <v>1836.6795999999999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M21"/>
  <sheetViews>
    <sheetView tabSelected="1" workbookViewId="0">
      <selection activeCell="C20" sqref="C20"/>
    </sheetView>
  </sheetViews>
  <sheetFormatPr baseColWidth="10" defaultRowHeight="15" x14ac:dyDescent="0.25"/>
  <cols>
    <col min="2" max="2" width="24.7109375" customWidth="1"/>
  </cols>
  <sheetData>
    <row r="3" spans="1:13" s="1" customFormat="1" ht="30.75" thickBot="1" x14ac:dyDescent="0.3">
      <c r="A3" s="2" t="s">
        <v>0</v>
      </c>
      <c r="B3" s="2" t="s">
        <v>1</v>
      </c>
      <c r="C3" s="2" t="s">
        <v>2</v>
      </c>
      <c r="D3" s="2" t="s">
        <v>9</v>
      </c>
      <c r="E3" s="2" t="s">
        <v>10</v>
      </c>
      <c r="F3" s="2" t="s">
        <v>3</v>
      </c>
      <c r="G3" s="2" t="s">
        <v>7</v>
      </c>
      <c r="H3" s="2" t="s">
        <v>4</v>
      </c>
      <c r="I3" s="2" t="s">
        <v>8</v>
      </c>
      <c r="J3" s="2" t="s">
        <v>5</v>
      </c>
      <c r="K3" s="2" t="s">
        <v>6</v>
      </c>
      <c r="L3" s="2"/>
      <c r="M3" s="2" t="s">
        <v>11</v>
      </c>
    </row>
    <row r="4" spans="1:13" x14ac:dyDescent="0.25">
      <c r="A4" s="3"/>
      <c r="B4" s="4" t="s">
        <v>12</v>
      </c>
      <c r="C4" s="4"/>
      <c r="D4" s="4"/>
      <c r="E4" s="4"/>
      <c r="F4" s="4"/>
      <c r="G4" s="4">
        <f>IFERROR(INDEX(JAN!$B$4:$G$16,MATCH(B4,JAN!$B$4:$B$16,0),5),"")</f>
        <v>180</v>
      </c>
      <c r="H4" s="4"/>
      <c r="I4" s="4"/>
      <c r="J4" s="4"/>
      <c r="K4" s="4"/>
      <c r="L4" s="4"/>
      <c r="M4" s="5"/>
    </row>
    <row r="5" spans="1:13" x14ac:dyDescent="0.25">
      <c r="A5" s="6"/>
      <c r="B5" s="7"/>
      <c r="C5" s="7"/>
      <c r="D5" s="7"/>
      <c r="E5" s="7"/>
      <c r="F5" s="7"/>
      <c r="G5" s="7" t="str">
        <f>IFERROR(INDEX(JAN!$B$4:$G$16,MATCH(B5,JAN!$B$4:$B$16,0),5),"")</f>
        <v/>
      </c>
      <c r="H5" s="7"/>
      <c r="I5" s="7"/>
      <c r="J5" s="7"/>
      <c r="K5" s="7"/>
      <c r="L5" s="7"/>
      <c r="M5" s="8"/>
    </row>
    <row r="6" spans="1:13" x14ac:dyDescent="0.25">
      <c r="A6" s="6"/>
      <c r="B6" s="7"/>
      <c r="C6" s="7"/>
      <c r="D6" s="7"/>
      <c r="E6" s="7"/>
      <c r="F6" s="7"/>
      <c r="G6" s="7" t="str">
        <f>IFERROR(INDEX(JAN!$B$4:$G$16,MATCH(B6,JAN!$B$4:$B$16,0),5),"")</f>
        <v/>
      </c>
      <c r="H6" s="7"/>
      <c r="I6" s="7"/>
      <c r="J6" s="7"/>
      <c r="K6" s="7"/>
      <c r="L6" s="7"/>
      <c r="M6" s="8"/>
    </row>
    <row r="7" spans="1:13" x14ac:dyDescent="0.25">
      <c r="A7" s="6"/>
      <c r="B7" s="7"/>
      <c r="C7" s="7"/>
      <c r="D7" s="7"/>
      <c r="E7" s="7"/>
      <c r="F7" s="7"/>
      <c r="G7" s="7" t="str">
        <f>IFERROR(INDEX(JAN!$B$4:$G$16,MATCH(B7,JAN!$B$4:$B$16,0),5),"")</f>
        <v/>
      </c>
      <c r="H7" s="7"/>
      <c r="I7" s="7"/>
      <c r="J7" s="7"/>
      <c r="K7" s="7"/>
      <c r="L7" s="7"/>
      <c r="M7" s="8"/>
    </row>
    <row r="8" spans="1:13" x14ac:dyDescent="0.25">
      <c r="A8" s="6"/>
      <c r="B8" s="7"/>
      <c r="C8" s="7"/>
      <c r="D8" s="7"/>
      <c r="E8" s="7"/>
      <c r="F8" s="7"/>
      <c r="G8" s="7" t="str">
        <f>IFERROR(INDEX(JAN!$B$4:$G$16,MATCH(B8,JAN!$B$4:$B$16,0),5),"")</f>
        <v/>
      </c>
      <c r="H8" s="7"/>
      <c r="I8" s="7"/>
      <c r="J8" s="7"/>
      <c r="K8" s="7"/>
      <c r="L8" s="7"/>
      <c r="M8" s="8"/>
    </row>
    <row r="9" spans="1:13" x14ac:dyDescent="0.25">
      <c r="A9" s="6"/>
      <c r="B9" s="7"/>
      <c r="C9" s="7"/>
      <c r="D9" s="7"/>
      <c r="E9" s="7"/>
      <c r="F9" s="7"/>
      <c r="G9" s="7" t="str">
        <f>IFERROR(INDEX(JAN!$B$4:$G$16,MATCH(B9,JAN!$B$4:$B$16,0),5),"")</f>
        <v/>
      </c>
      <c r="H9" s="7"/>
      <c r="I9" s="7"/>
      <c r="J9" s="7"/>
      <c r="K9" s="7"/>
      <c r="L9" s="7"/>
      <c r="M9" s="8"/>
    </row>
    <row r="10" spans="1:13" x14ac:dyDescent="0.25">
      <c r="A10" s="6"/>
      <c r="B10" s="7"/>
      <c r="C10" s="7"/>
      <c r="D10" s="7"/>
      <c r="E10" s="7"/>
      <c r="F10" s="7"/>
      <c r="G10" s="7" t="str">
        <f>IFERROR(INDEX(JAN!$B$4:$G$16,MATCH(B10,JAN!$B$4:$B$16,0),5),"")</f>
        <v/>
      </c>
      <c r="H10" s="7"/>
      <c r="I10" s="7"/>
      <c r="J10" s="7"/>
      <c r="K10" s="7"/>
      <c r="L10" s="7"/>
      <c r="M10" s="8"/>
    </row>
    <row r="11" spans="1:13" x14ac:dyDescent="0.25">
      <c r="A11" s="6"/>
      <c r="B11" s="7"/>
      <c r="C11" s="7"/>
      <c r="D11" s="7"/>
      <c r="E11" s="7"/>
      <c r="F11" s="7"/>
      <c r="G11" s="7" t="str">
        <f>IFERROR(INDEX(JAN!$B$4:$G$16,MATCH(B11,JAN!$B$4:$B$16,0),5),"")</f>
        <v/>
      </c>
      <c r="H11" s="7"/>
      <c r="I11" s="7"/>
      <c r="J11" s="7"/>
      <c r="K11" s="7"/>
      <c r="L11" s="7"/>
      <c r="M11" s="8"/>
    </row>
    <row r="12" spans="1:13" x14ac:dyDescent="0.25">
      <c r="A12" s="6"/>
      <c r="B12" s="7"/>
      <c r="C12" s="7"/>
      <c r="D12" s="7"/>
      <c r="E12" s="7"/>
      <c r="F12" s="7"/>
      <c r="G12" s="7" t="str">
        <f>IFERROR(INDEX(JAN!$B$4:$G$16,MATCH(B12,JAN!$B$4:$B$16,0),5),"")</f>
        <v/>
      </c>
      <c r="H12" s="7"/>
      <c r="I12" s="7"/>
      <c r="J12" s="7"/>
      <c r="K12" s="7"/>
      <c r="L12" s="7"/>
      <c r="M12" s="8"/>
    </row>
    <row r="13" spans="1:13" x14ac:dyDescent="0.25">
      <c r="A13" s="6"/>
      <c r="B13" s="7"/>
      <c r="C13" s="7"/>
      <c r="D13" s="7"/>
      <c r="E13" s="7"/>
      <c r="F13" s="7"/>
      <c r="G13" s="7" t="str">
        <f>IFERROR(INDEX(JAN!$B$4:$G$16,MATCH(B13,JAN!$B$4:$B$16,0),5),"")</f>
        <v/>
      </c>
      <c r="H13" s="7"/>
      <c r="I13" s="7"/>
      <c r="J13" s="7"/>
      <c r="K13" s="7"/>
      <c r="L13" s="7"/>
      <c r="M13" s="8"/>
    </row>
    <row r="14" spans="1:13" x14ac:dyDescent="0.25">
      <c r="A14" s="6"/>
      <c r="B14" s="7"/>
      <c r="C14" s="7"/>
      <c r="D14" s="7"/>
      <c r="E14" s="7"/>
      <c r="F14" s="7"/>
      <c r="G14" s="7" t="str">
        <f>IFERROR(INDEX(JAN!$B$4:$G$16,MATCH(B14,JAN!$B$4:$B$16,0),5),"")</f>
        <v/>
      </c>
      <c r="H14" s="7"/>
      <c r="I14" s="7"/>
      <c r="J14" s="7"/>
      <c r="K14" s="7"/>
      <c r="L14" s="7"/>
      <c r="M14" s="8"/>
    </row>
    <row r="15" spans="1:13" x14ac:dyDescent="0.25">
      <c r="A15" s="6"/>
      <c r="B15" s="7"/>
      <c r="C15" s="7"/>
      <c r="D15" s="7"/>
      <c r="E15" s="7"/>
      <c r="F15" s="7"/>
      <c r="G15" s="7" t="str">
        <f>IFERROR(INDEX(JAN!$B$4:$G$16,MATCH(B15,JAN!$B$4:$B$16,0),5),"")</f>
        <v/>
      </c>
      <c r="H15" s="7"/>
      <c r="I15" s="7"/>
      <c r="J15" s="7"/>
      <c r="K15" s="7"/>
      <c r="L15" s="7"/>
      <c r="M15" s="8"/>
    </row>
    <row r="16" spans="1:13" ht="15.75" thickBot="1" x14ac:dyDescent="0.3">
      <c r="A16" s="9"/>
      <c r="B16" s="10" t="s">
        <v>15</v>
      </c>
      <c r="C16" s="10"/>
      <c r="D16" s="10"/>
      <c r="E16" s="10"/>
      <c r="F16" s="10"/>
      <c r="G16" s="10">
        <f>IFERROR(INDEX(JAN!$B$4:$G$16,MATCH(B16,JAN!$B$4:$B$16,0),5),"")</f>
        <v>100</v>
      </c>
      <c r="H16" s="10"/>
      <c r="I16" s="10"/>
      <c r="J16" s="10"/>
      <c r="K16" s="10"/>
      <c r="L16" s="10"/>
      <c r="M16" s="11"/>
    </row>
    <row r="19" spans="2:6" x14ac:dyDescent="0.25">
      <c r="B19" t="s">
        <v>13</v>
      </c>
      <c r="F19">
        <f>SUMIF($F$4:$F$16,"",$G$4:$G$16)</f>
        <v>280</v>
      </c>
    </row>
    <row r="21" spans="2:6" x14ac:dyDescent="0.25">
      <c r="B21" t="s">
        <v>14</v>
      </c>
      <c r="F21">
        <f>F19*6.55957</f>
        <v>1836.6795999999999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M21"/>
  <sheetViews>
    <sheetView workbookViewId="0">
      <selection activeCell="B10" sqref="B10"/>
    </sheetView>
  </sheetViews>
  <sheetFormatPr baseColWidth="10" defaultRowHeight="15" x14ac:dyDescent="0.25"/>
  <cols>
    <col min="2" max="2" width="24.7109375" customWidth="1"/>
  </cols>
  <sheetData>
    <row r="3" spans="1:13" s="1" customFormat="1" ht="30.75" thickBot="1" x14ac:dyDescent="0.3">
      <c r="A3" s="2" t="s">
        <v>0</v>
      </c>
      <c r="B3" s="2" t="s">
        <v>1</v>
      </c>
      <c r="C3" s="2" t="s">
        <v>2</v>
      </c>
      <c r="D3" s="2" t="s">
        <v>9</v>
      </c>
      <c r="E3" s="2" t="s">
        <v>10</v>
      </c>
      <c r="F3" s="2" t="s">
        <v>3</v>
      </c>
      <c r="G3" s="2" t="s">
        <v>7</v>
      </c>
      <c r="H3" s="2" t="s">
        <v>4</v>
      </c>
      <c r="I3" s="2" t="s">
        <v>8</v>
      </c>
      <c r="J3" s="2" t="s">
        <v>5</v>
      </c>
      <c r="K3" s="2" t="s">
        <v>6</v>
      </c>
      <c r="L3" s="2"/>
      <c r="M3" s="2" t="s">
        <v>11</v>
      </c>
    </row>
    <row r="4" spans="1:13" x14ac:dyDescent="0.25">
      <c r="A4" s="3"/>
      <c r="B4" s="4"/>
      <c r="C4" s="4"/>
      <c r="D4" s="4"/>
      <c r="E4" s="4"/>
      <c r="F4" s="4"/>
      <c r="G4" s="4" t="str">
        <f>IFERROR(INDEX(JAN!$B$4:$G$16,MATCH(B4,JAN!$B$4:$B$16,0),5),"")</f>
        <v/>
      </c>
      <c r="H4" s="4"/>
      <c r="I4" s="4"/>
      <c r="J4" s="4"/>
      <c r="K4" s="4"/>
      <c r="L4" s="4"/>
      <c r="M4" s="5"/>
    </row>
    <row r="5" spans="1:13" x14ac:dyDescent="0.25">
      <c r="A5" s="6"/>
      <c r="B5" s="7"/>
      <c r="C5" s="7"/>
      <c r="D5" s="7"/>
      <c r="E5" s="7"/>
      <c r="F5" s="7"/>
      <c r="G5" s="7" t="str">
        <f>IFERROR(INDEX(JAN!$B$4:$G$16,MATCH(B5,JAN!$B$4:$B$16,0),5),"")</f>
        <v/>
      </c>
      <c r="H5" s="7"/>
      <c r="I5" s="7"/>
      <c r="J5" s="7"/>
      <c r="K5" s="7"/>
      <c r="L5" s="7"/>
      <c r="M5" s="8"/>
    </row>
    <row r="6" spans="1:13" x14ac:dyDescent="0.25">
      <c r="A6" s="6"/>
      <c r="B6" s="7" t="s">
        <v>12</v>
      </c>
      <c r="C6" s="7"/>
      <c r="D6" s="7"/>
      <c r="E6" s="7"/>
      <c r="F6" s="7"/>
      <c r="G6" s="7">
        <f>IFERROR(INDEX(JAN!$B$4:$G$16,MATCH(B6,JAN!$B$4:$B$16,0),5),"")</f>
        <v>180</v>
      </c>
      <c r="H6" s="7"/>
      <c r="I6" s="7"/>
      <c r="J6" s="7"/>
      <c r="K6" s="7"/>
      <c r="L6" s="7"/>
      <c r="M6" s="8"/>
    </row>
    <row r="7" spans="1:13" x14ac:dyDescent="0.25">
      <c r="A7" s="6"/>
      <c r="B7" s="7"/>
      <c r="C7" s="7"/>
      <c r="D7" s="7"/>
      <c r="E7" s="7"/>
      <c r="F7" s="7"/>
      <c r="G7" s="7" t="str">
        <f>IFERROR(INDEX(JAN!$B$4:$G$16,MATCH(B7,JAN!$B$4:$B$16,0),5),"")</f>
        <v/>
      </c>
      <c r="H7" s="7"/>
      <c r="I7" s="7"/>
      <c r="J7" s="7"/>
      <c r="K7" s="7"/>
      <c r="L7" s="7"/>
      <c r="M7" s="8"/>
    </row>
    <row r="8" spans="1:13" x14ac:dyDescent="0.25">
      <c r="A8" s="6"/>
      <c r="B8" s="7"/>
      <c r="C8" s="7"/>
      <c r="D8" s="7"/>
      <c r="E8" s="7"/>
      <c r="F8" s="7"/>
      <c r="G8" s="7" t="str">
        <f>IFERROR(INDEX(JAN!$B$4:$G$16,MATCH(B8,JAN!$B$4:$B$16,0),5),"")</f>
        <v/>
      </c>
      <c r="H8" s="7"/>
      <c r="I8" s="7"/>
      <c r="J8" s="7"/>
      <c r="K8" s="7"/>
      <c r="L8" s="7"/>
      <c r="M8" s="8"/>
    </row>
    <row r="9" spans="1:13" x14ac:dyDescent="0.25">
      <c r="A9" s="6"/>
      <c r="B9" s="7"/>
      <c r="C9" s="7"/>
      <c r="D9" s="7"/>
      <c r="E9" s="7"/>
      <c r="F9" s="7"/>
      <c r="G9" s="7" t="str">
        <f>IFERROR(INDEX(JAN!$B$4:$G$16,MATCH(B9,JAN!$B$4:$B$16,0),5),"")</f>
        <v/>
      </c>
      <c r="H9" s="7"/>
      <c r="I9" s="7"/>
      <c r="J9" s="7"/>
      <c r="K9" s="7"/>
      <c r="L9" s="7"/>
      <c r="M9" s="8"/>
    </row>
    <row r="10" spans="1:13" x14ac:dyDescent="0.25">
      <c r="A10" s="6"/>
      <c r="B10" s="7"/>
      <c r="C10" s="7"/>
      <c r="D10" s="7"/>
      <c r="E10" s="7"/>
      <c r="F10" s="7"/>
      <c r="G10" s="7" t="str">
        <f>IFERROR(INDEX(JAN!$B$4:$G$16,MATCH(B10,JAN!$B$4:$B$16,0),5),"")</f>
        <v/>
      </c>
      <c r="H10" s="7"/>
      <c r="I10" s="7"/>
      <c r="J10" s="7"/>
      <c r="K10" s="7"/>
      <c r="L10" s="7"/>
      <c r="M10" s="8"/>
    </row>
    <row r="11" spans="1:13" x14ac:dyDescent="0.25">
      <c r="A11" s="6"/>
      <c r="B11" s="7"/>
      <c r="C11" s="7"/>
      <c r="D11" s="7"/>
      <c r="E11" s="7"/>
      <c r="F11" s="7"/>
      <c r="G11" s="7" t="str">
        <f>IFERROR(INDEX(JAN!$B$4:$G$16,MATCH(B11,JAN!$B$4:$B$16,0),5),"")</f>
        <v/>
      </c>
      <c r="H11" s="7"/>
      <c r="I11" s="7"/>
      <c r="J11" s="7"/>
      <c r="K11" s="7"/>
      <c r="L11" s="7"/>
      <c r="M11" s="8"/>
    </row>
    <row r="12" spans="1:13" x14ac:dyDescent="0.25">
      <c r="A12" s="6"/>
      <c r="B12" s="7"/>
      <c r="C12" s="7"/>
      <c r="D12" s="7"/>
      <c r="E12" s="7"/>
      <c r="F12" s="7"/>
      <c r="G12" s="7" t="str">
        <f>IFERROR(INDEX(JAN!$B$4:$G$16,MATCH(B12,JAN!$B$4:$B$16,0),5),"")</f>
        <v/>
      </c>
      <c r="H12" s="7"/>
      <c r="I12" s="7"/>
      <c r="J12" s="7"/>
      <c r="K12" s="7"/>
      <c r="L12" s="7"/>
      <c r="M12" s="8"/>
    </row>
    <row r="13" spans="1:13" x14ac:dyDescent="0.25">
      <c r="A13" s="6"/>
      <c r="B13" s="7"/>
      <c r="C13" s="7"/>
      <c r="D13" s="7"/>
      <c r="E13" s="7"/>
      <c r="F13" s="7"/>
      <c r="G13" s="7" t="str">
        <f>IFERROR(INDEX(JAN!$B$4:$G$16,MATCH(B13,JAN!$B$4:$B$16,0),5),"")</f>
        <v/>
      </c>
      <c r="H13" s="7"/>
      <c r="I13" s="7"/>
      <c r="J13" s="7"/>
      <c r="K13" s="7"/>
      <c r="L13" s="7"/>
      <c r="M13" s="8"/>
    </row>
    <row r="14" spans="1:13" x14ac:dyDescent="0.25">
      <c r="A14" s="6"/>
      <c r="B14" s="7"/>
      <c r="C14" s="7"/>
      <c r="D14" s="7"/>
      <c r="E14" s="7"/>
      <c r="F14" s="7"/>
      <c r="G14" s="7" t="str">
        <f>IFERROR(INDEX(JAN!$B$4:$G$16,MATCH(B14,JAN!$B$4:$B$16,0),5),"")</f>
        <v/>
      </c>
      <c r="H14" s="7"/>
      <c r="I14" s="7"/>
      <c r="J14" s="7"/>
      <c r="K14" s="7"/>
      <c r="L14" s="7"/>
      <c r="M14" s="8"/>
    </row>
    <row r="15" spans="1:13" x14ac:dyDescent="0.25">
      <c r="A15" s="6"/>
      <c r="B15" s="7"/>
      <c r="C15" s="7"/>
      <c r="D15" s="7"/>
      <c r="E15" s="7"/>
      <c r="F15" s="7"/>
      <c r="G15" s="7" t="str">
        <f>IFERROR(INDEX(JAN!$B$4:$G$16,MATCH(B15,JAN!$B$4:$B$16,0),5),"")</f>
        <v/>
      </c>
      <c r="H15" s="7"/>
      <c r="I15" s="7"/>
      <c r="J15" s="7"/>
      <c r="K15" s="7"/>
      <c r="L15" s="7"/>
      <c r="M15" s="8"/>
    </row>
    <row r="16" spans="1:13" ht="15.75" thickBot="1" x14ac:dyDescent="0.3">
      <c r="A16" s="9"/>
      <c r="B16" s="10"/>
      <c r="C16" s="10"/>
      <c r="D16" s="10"/>
      <c r="E16" s="10"/>
      <c r="F16" s="10"/>
      <c r="G16" s="10" t="str">
        <f>IFERROR(INDEX(JAN!$B$4:$G$16,MATCH(B16,JAN!$B$4:$B$16,0),5),"")</f>
        <v/>
      </c>
      <c r="H16" s="10"/>
      <c r="I16" s="10"/>
      <c r="J16" s="10"/>
      <c r="K16" s="10"/>
      <c r="L16" s="10"/>
      <c r="M16" s="11"/>
    </row>
    <row r="19" spans="2:6" x14ac:dyDescent="0.25">
      <c r="B19" t="s">
        <v>13</v>
      </c>
      <c r="F19">
        <f>SUMIF($F$4:$F$16,"",$G$4:$G$16)</f>
        <v>180</v>
      </c>
    </row>
    <row r="21" spans="2:6" x14ac:dyDescent="0.25">
      <c r="B21" t="s">
        <v>14</v>
      </c>
      <c r="F21">
        <f>F19*6.55957</f>
        <v>1180.7226000000001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JAN</vt:lpstr>
      <vt:lpstr>FEV</vt:lpstr>
      <vt:lpstr>MAR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XLSolutions, Marc BROSSEAU</dc:creator>
  <cp:lastModifiedBy>XLSolutions, Marc BROSSEAU</cp:lastModifiedBy>
  <dcterms:created xsi:type="dcterms:W3CDTF">2015-12-02T08:26:43Z</dcterms:created>
  <dcterms:modified xsi:type="dcterms:W3CDTF">2015-12-02T09:07:16Z</dcterms:modified>
</cp:coreProperties>
</file>