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kevin02190\"/>
    </mc:Choice>
  </mc:AlternateContent>
  <bookViews>
    <workbookView xWindow="8070" yWindow="165" windowWidth="10050" windowHeight="7725"/>
  </bookViews>
  <sheets>
    <sheet name="Clients + Potentiels" sheetId="1" r:id="rId1"/>
    <sheet name="Feuil2" sheetId="2" r:id="rId2"/>
  </sheets>
  <definedNames>
    <definedName name="tabDept">Feuil2!$B$11:$B$20</definedName>
  </definedNames>
  <calcPr calcId="152511" calcMode="autoNoTable" refMode="R1C1"/>
</workbook>
</file>

<file path=xl/calcChain.xml><?xml version="1.0" encoding="utf-8"?>
<calcChain xmlns="http://schemas.openxmlformats.org/spreadsheetml/2006/main">
  <c r="L96" i="1" l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I1" i="1" l="1"/>
  <c r="I96" i="1" s="1"/>
  <c r="I6" i="1" l="1"/>
  <c r="I68" i="1"/>
  <c r="I46" i="1"/>
  <c r="I55" i="1"/>
  <c r="I36" i="1"/>
  <c r="I42" i="1"/>
  <c r="I27" i="1"/>
  <c r="I69" i="1"/>
  <c r="I32" i="1"/>
  <c r="I91" i="1"/>
  <c r="I86" i="1"/>
  <c r="I65" i="1"/>
  <c r="I2" i="1"/>
  <c r="I4" i="1"/>
  <c r="I59" i="1"/>
  <c r="I78" i="1"/>
  <c r="I13" i="1"/>
  <c r="I37" i="1"/>
  <c r="I64" i="1"/>
  <c r="I98" i="1"/>
  <c r="I87" i="1"/>
  <c r="I23" i="1"/>
  <c r="I97" i="1"/>
  <c r="I33" i="1"/>
  <c r="I84" i="1"/>
  <c r="I52" i="1"/>
  <c r="I20" i="1"/>
  <c r="I74" i="1"/>
  <c r="I22" i="1"/>
  <c r="I75" i="1"/>
  <c r="I43" i="1"/>
  <c r="I11" i="1"/>
  <c r="I50" i="1"/>
  <c r="I85" i="1"/>
  <c r="I53" i="1"/>
  <c r="I21" i="1"/>
  <c r="I80" i="1"/>
  <c r="I48" i="1"/>
  <c r="I16" i="1"/>
  <c r="I66" i="1"/>
  <c r="I14" i="1"/>
  <c r="I71" i="1"/>
  <c r="I39" i="1"/>
  <c r="I7" i="1"/>
  <c r="I38" i="1"/>
  <c r="I81" i="1"/>
  <c r="I49" i="1"/>
  <c r="I9" i="1"/>
  <c r="I92" i="1"/>
  <c r="I76" i="1"/>
  <c r="I60" i="1"/>
  <c r="I44" i="1"/>
  <c r="I28" i="1"/>
  <c r="I12" i="1"/>
  <c r="I90" i="1"/>
  <c r="I62" i="1"/>
  <c r="I34" i="1"/>
  <c r="I10" i="1"/>
  <c r="I83" i="1"/>
  <c r="I67" i="1"/>
  <c r="I51" i="1"/>
  <c r="I35" i="1"/>
  <c r="I19" i="1"/>
  <c r="I3" i="1"/>
  <c r="I70" i="1"/>
  <c r="I30" i="1"/>
  <c r="I93" i="1"/>
  <c r="I77" i="1"/>
  <c r="I61" i="1"/>
  <c r="I45" i="1"/>
  <c r="I29" i="1"/>
  <c r="I5" i="1"/>
  <c r="I88" i="1"/>
  <c r="I72" i="1"/>
  <c r="I56" i="1"/>
  <c r="I40" i="1"/>
  <c r="I24" i="1"/>
  <c r="I8" i="1"/>
  <c r="I82" i="1"/>
  <c r="I54" i="1"/>
  <c r="I26" i="1"/>
  <c r="I95" i="1"/>
  <c r="I79" i="1"/>
  <c r="I63" i="1"/>
  <c r="I47" i="1"/>
  <c r="I31" i="1"/>
  <c r="I15" i="1"/>
  <c r="I94" i="1"/>
  <c r="I58" i="1"/>
  <c r="I18" i="1"/>
  <c r="I89" i="1"/>
  <c r="I73" i="1"/>
  <c r="I57" i="1"/>
  <c r="I41" i="1"/>
  <c r="I25" i="1"/>
  <c r="I17" i="1"/>
</calcChain>
</file>

<file path=xl/sharedStrings.xml><?xml version="1.0" encoding="utf-8"?>
<sst xmlns="http://schemas.openxmlformats.org/spreadsheetml/2006/main" count="215" uniqueCount="204">
  <si>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</si>
  <si>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</si>
  <si>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</si>
  <si>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</si>
  <si>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</si>
  <si>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</si>
  <si>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</si>
  <si>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</si>
  <si>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</si>
  <si>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</si>
  <si>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</si>
  <si>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</si>
  <si>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</si>
  <si>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</si>
  <si>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</si>
  <si>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</si>
  <si>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</si>
  <si>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</si>
  <si>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</si>
  <si>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2A</t>
  </si>
  <si>
    <t>2B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</si>
  <si>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</si>
  <si>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</si>
  <si>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</si>
  <si>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</si>
  <si>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</si>
  <si>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</si>
  <si>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</si>
  <si>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</si>
  <si>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</si>
  <si>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</si>
  <si>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</si>
  <si>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</si>
  <si>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</si>
  <si>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</si>
  <si>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</si>
  <si>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</si>
  <si>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</si>
  <si>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</si>
  <si>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</si>
  <si>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</si>
  <si>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</si>
  <si>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</si>
  <si>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</si>
  <si>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</si>
  <si>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</si>
  <si>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</si>
  <si>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</si>
  <si>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</si>
  <si>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</si>
  <si>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</si>
  <si>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</si>
  <si>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</si>
  <si>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</si>
  <si>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</si>
  <si>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</si>
  <si>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</si>
  <si>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</si>
  <si>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</si>
  <si>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</si>
  <si>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</si>
  <si>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</si>
  <si>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</si>
  <si>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</si>
  <si>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</si>
  <si>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</si>
  <si>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</si>
  <si>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</si>
  <si>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</si>
  <si>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</si>
  <si>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</si>
  <si>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</si>
  <si>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</si>
  <si>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</si>
  <si>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</si>
  <si>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</si>
  <si>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</si>
  <si>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</si>
  <si>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</si>
  <si>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</si>
  <si>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</si>
  <si>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</si>
  <si>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</si>
  <si>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</si>
  <si>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</si>
  <si>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</si>
  <si>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</si>
  <si>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</si>
  <si>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</si>
  <si>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</si>
  <si>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</si>
  <si>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</si>
  <si>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</si>
  <si>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</si>
  <si>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</si>
  <si>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</si>
  <si>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</si>
  <si>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</si>
  <si>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</si>
  <si>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</si>
  <si>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</si>
  <si>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</si>
  <si>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</si>
  <si>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</si>
  <si>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</si>
  <si>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</si>
  <si>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</si>
  <si>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</si>
  <si>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</si>
  <si>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</si>
  <si>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</si>
  <si>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</si>
  <si>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</si>
  <si>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</si>
  <si>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</si>
  <si>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</si>
  <si>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</si>
  <si>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</si>
  <si>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</si>
  <si>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</si>
  <si>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</si>
  <si>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</si>
  <si>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</si>
  <si>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</si>
  <si>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</si>
  <si>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</si>
  <si>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</si>
  <si>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</si>
  <si>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</si>
  <si>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</si>
  <si>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</si>
  <si>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</si>
  <si>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</si>
  <si>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</si>
  <si>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</si>
  <si>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</si>
  <si>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</si>
  <si>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</si>
  <si>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</si>
  <si>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</si>
  <si>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</si>
  <si>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</si>
  <si>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</si>
  <si>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</si>
  <si>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</si>
  <si>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</si>
  <si>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</si>
  <si>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</si>
  <si>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</si>
  <si>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</si>
  <si>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</si>
  <si>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</si>
  <si>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</si>
  <si>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</si>
  <si>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</si>
  <si>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</si>
  <si>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</si>
  <si>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</si>
  <si>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</si>
  <si>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</si>
  <si>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</si>
  <si>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</si>
  <si>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</si>
  <si>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</si>
  <si>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</si>
  <si>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</si>
  <si>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</si>
  <si>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</si>
  <si>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</si>
  <si>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</si>
  <si>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</si>
  <si>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</si>
  <si>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</si>
  <si>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</si>
  <si>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</si>
  <si>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</si>
  <si>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</si>
  <si>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</si>
  <si>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</si>
  <si>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</si>
  <si>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</si>
  <si>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</si>
  <si>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</si>
  <si>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</si>
  <si>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</si>
  <si>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</si>
  <si>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64</t>
  </si>
  <si>
    <t>Pyrénées-Atlantiques</t>
  </si>
  <si>
    <t>Puy-de-Dôme</t>
  </si>
  <si>
    <t>n°</t>
  </si>
  <si>
    <t>Département</t>
  </si>
  <si>
    <t>Haute-Garonne</t>
  </si>
  <si>
    <t>Clients</t>
  </si>
  <si>
    <t>NOM Client</t>
  </si>
  <si>
    <t>dupont</t>
  </si>
  <si>
    <t>dupre</t>
  </si>
  <si>
    <t>martin</t>
  </si>
  <si>
    <t>dubois</t>
  </si>
  <si>
    <t>machin</t>
  </si>
  <si>
    <t>truc</t>
  </si>
  <si>
    <t>truc-bidule</t>
  </si>
  <si>
    <t>machin-truc</t>
  </si>
  <si>
    <t>truc-machin</t>
  </si>
  <si>
    <t>trucaz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</si>
</sst>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euil2!L1C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Clients + Potentiels'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7</xdr:col>
      <xdr:colOff>742950</xdr:colOff>
      <xdr:row>33</xdr:row>
      <xdr:rowOff>171450</xdr:rowOff>
    </xdr:to>
    <xdr:pic>
      <xdr:nvPicPr>
        <xdr:cNvPr id="4768" name="France" descr="France-Departements-Capitales-Regionales-1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6048375" cy="645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400050</xdr:colOff>
      <xdr:row>9</xdr:row>
      <xdr:rowOff>133350</xdr:rowOff>
    </xdr:from>
    <xdr:to>
      <xdr:col>0</xdr:col>
      <xdr:colOff>400050</xdr:colOff>
      <xdr:row>9</xdr:row>
      <xdr:rowOff>133350</xdr:rowOff>
    </xdr:to>
    <xdr:sp macro="" textlink="">
      <xdr:nvSpPr>
        <xdr:cNvPr id="4769" name="Dept29"/>
        <xdr:cNvSpPr>
          <a:spLocks noChangeArrowheads="1"/>
        </xdr:cNvSpPr>
      </xdr:nvSpPr>
      <xdr:spPr bwMode="auto">
        <a:xfrm>
          <a:off x="400050" y="184785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152400</xdr:colOff>
      <xdr:row>9</xdr:row>
      <xdr:rowOff>95250</xdr:rowOff>
    </xdr:from>
    <xdr:to>
      <xdr:col>1</xdr:col>
      <xdr:colOff>152400</xdr:colOff>
      <xdr:row>9</xdr:row>
      <xdr:rowOff>95250</xdr:rowOff>
    </xdr:to>
    <xdr:sp macro="" textlink="">
      <xdr:nvSpPr>
        <xdr:cNvPr id="4770" name="Dept22"/>
        <xdr:cNvSpPr>
          <a:spLocks noChangeArrowheads="1"/>
        </xdr:cNvSpPr>
      </xdr:nvSpPr>
      <xdr:spPr bwMode="auto">
        <a:xfrm>
          <a:off x="914400" y="180975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200025</xdr:colOff>
      <xdr:row>11</xdr:row>
      <xdr:rowOff>95250</xdr:rowOff>
    </xdr:from>
    <xdr:to>
      <xdr:col>1</xdr:col>
      <xdr:colOff>200025</xdr:colOff>
      <xdr:row>11</xdr:row>
      <xdr:rowOff>95250</xdr:rowOff>
    </xdr:to>
    <xdr:sp macro="" textlink="">
      <xdr:nvSpPr>
        <xdr:cNvPr id="4771" name="Dept56"/>
        <xdr:cNvSpPr>
          <a:spLocks noChangeArrowheads="1"/>
        </xdr:cNvSpPr>
      </xdr:nvSpPr>
      <xdr:spPr bwMode="auto">
        <a:xfrm>
          <a:off x="962025" y="219075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676274</xdr:colOff>
      <xdr:row>10</xdr:row>
      <xdr:rowOff>104774</xdr:rowOff>
    </xdr:from>
    <xdr:to>
      <xdr:col>1</xdr:col>
      <xdr:colOff>676274</xdr:colOff>
      <xdr:row>10</xdr:row>
      <xdr:rowOff>104774</xdr:rowOff>
    </xdr:to>
    <xdr:sp macro="" textlink="">
      <xdr:nvSpPr>
        <xdr:cNvPr id="4772" name="Dept35"/>
        <xdr:cNvSpPr>
          <a:spLocks noChangeArrowheads="1"/>
        </xdr:cNvSpPr>
      </xdr:nvSpPr>
      <xdr:spPr bwMode="auto">
        <a:xfrm>
          <a:off x="1438274" y="2009774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104775</xdr:colOff>
      <xdr:row>7</xdr:row>
      <xdr:rowOff>28575</xdr:rowOff>
    </xdr:from>
    <xdr:to>
      <xdr:col>2</xdr:col>
      <xdr:colOff>104775</xdr:colOff>
      <xdr:row>7</xdr:row>
      <xdr:rowOff>28575</xdr:rowOff>
    </xdr:to>
    <xdr:sp macro="" textlink="">
      <xdr:nvSpPr>
        <xdr:cNvPr id="4773" name="Dept50"/>
        <xdr:cNvSpPr>
          <a:spLocks noChangeArrowheads="1"/>
        </xdr:cNvSpPr>
      </xdr:nvSpPr>
      <xdr:spPr bwMode="auto">
        <a:xfrm>
          <a:off x="1628775" y="1362075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7</xdr:row>
      <xdr:rowOff>9525</xdr:rowOff>
    </xdr:from>
    <xdr:to>
      <xdr:col>2</xdr:col>
      <xdr:colOff>514350</xdr:colOff>
      <xdr:row>7</xdr:row>
      <xdr:rowOff>9525</xdr:rowOff>
    </xdr:to>
    <xdr:sp macro="" textlink="">
      <xdr:nvSpPr>
        <xdr:cNvPr id="4774" name="Dept14"/>
        <xdr:cNvSpPr>
          <a:spLocks noChangeArrowheads="1"/>
        </xdr:cNvSpPr>
      </xdr:nvSpPr>
      <xdr:spPr bwMode="auto">
        <a:xfrm>
          <a:off x="2038350" y="1343025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704850</xdr:colOff>
      <xdr:row>8</xdr:row>
      <xdr:rowOff>123825</xdr:rowOff>
    </xdr:from>
    <xdr:to>
      <xdr:col>2</xdr:col>
      <xdr:colOff>704850</xdr:colOff>
      <xdr:row>8</xdr:row>
      <xdr:rowOff>123825</xdr:rowOff>
    </xdr:to>
    <xdr:sp macro="" textlink="">
      <xdr:nvSpPr>
        <xdr:cNvPr id="4775" name="Dept61"/>
        <xdr:cNvSpPr>
          <a:spLocks noChangeArrowheads="1"/>
        </xdr:cNvSpPr>
      </xdr:nvSpPr>
      <xdr:spPr bwMode="auto">
        <a:xfrm>
          <a:off x="2228850" y="1647825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342900</xdr:colOff>
      <xdr:row>5</xdr:row>
      <xdr:rowOff>95250</xdr:rowOff>
    </xdr:from>
    <xdr:to>
      <xdr:col>3</xdr:col>
      <xdr:colOff>342900</xdr:colOff>
      <xdr:row>5</xdr:row>
      <xdr:rowOff>95250</xdr:rowOff>
    </xdr:to>
    <xdr:sp macro="" textlink="">
      <xdr:nvSpPr>
        <xdr:cNvPr id="4776" name="Dept76"/>
        <xdr:cNvSpPr>
          <a:spLocks noChangeArrowheads="1"/>
        </xdr:cNvSpPr>
      </xdr:nvSpPr>
      <xdr:spPr bwMode="auto">
        <a:xfrm>
          <a:off x="2628900" y="1047750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333375</xdr:colOff>
      <xdr:row>7</xdr:row>
      <xdr:rowOff>95250</xdr:rowOff>
    </xdr:from>
    <xdr:to>
      <xdr:col>3</xdr:col>
      <xdr:colOff>333375</xdr:colOff>
      <xdr:row>7</xdr:row>
      <xdr:rowOff>95250</xdr:rowOff>
    </xdr:to>
    <xdr:sp macro="" textlink="">
      <xdr:nvSpPr>
        <xdr:cNvPr id="4777" name="Dept27"/>
        <xdr:cNvSpPr>
          <a:spLocks noChangeArrowheads="1"/>
        </xdr:cNvSpPr>
      </xdr:nvSpPr>
      <xdr:spPr bwMode="auto">
        <a:xfrm>
          <a:off x="2619375" y="1428750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142875</xdr:colOff>
      <xdr:row>4</xdr:row>
      <xdr:rowOff>76200</xdr:rowOff>
    </xdr:from>
    <xdr:to>
      <xdr:col>4</xdr:col>
      <xdr:colOff>714375</xdr:colOff>
      <xdr:row>7</xdr:row>
      <xdr:rowOff>76200</xdr:rowOff>
    </xdr:to>
    <xdr:sp macro="" textlink="">
      <xdr:nvSpPr>
        <xdr:cNvPr id="4778" name="Dept80"/>
        <xdr:cNvSpPr>
          <a:spLocks noChangeArrowheads="1"/>
        </xdr:cNvSpPr>
      </xdr:nvSpPr>
      <xdr:spPr bwMode="auto">
        <a:xfrm>
          <a:off x="3190875" y="838200"/>
          <a:ext cx="571500" cy="57150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6</xdr:row>
      <xdr:rowOff>9525</xdr:rowOff>
    </xdr:from>
    <xdr:to>
      <xdr:col>4</xdr:col>
      <xdr:colOff>219075</xdr:colOff>
      <xdr:row>6</xdr:row>
      <xdr:rowOff>9525</xdr:rowOff>
    </xdr:to>
    <xdr:sp macro="" textlink="">
      <xdr:nvSpPr>
        <xdr:cNvPr id="4779" name="Dept60"/>
        <xdr:cNvSpPr>
          <a:spLocks noChangeArrowheads="1"/>
        </xdr:cNvSpPr>
      </xdr:nvSpPr>
      <xdr:spPr bwMode="auto">
        <a:xfrm>
          <a:off x="3267075" y="1152525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5</xdr:row>
      <xdr:rowOff>95250</xdr:rowOff>
    </xdr:from>
    <xdr:to>
      <xdr:col>4</xdr:col>
      <xdr:colOff>695325</xdr:colOff>
      <xdr:row>5</xdr:row>
      <xdr:rowOff>95250</xdr:rowOff>
    </xdr:to>
    <xdr:sp macro="" textlink="">
      <xdr:nvSpPr>
        <xdr:cNvPr id="4780" name="Dept02"/>
        <xdr:cNvSpPr>
          <a:spLocks noChangeArrowheads="1"/>
        </xdr:cNvSpPr>
      </xdr:nvSpPr>
      <xdr:spPr bwMode="auto">
        <a:xfrm>
          <a:off x="3743325" y="1047750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609600</xdr:colOff>
      <xdr:row>2</xdr:row>
      <xdr:rowOff>142875</xdr:rowOff>
    </xdr:from>
    <xdr:to>
      <xdr:col>4</xdr:col>
      <xdr:colOff>609600</xdr:colOff>
      <xdr:row>2</xdr:row>
      <xdr:rowOff>142875</xdr:rowOff>
    </xdr:to>
    <xdr:sp macro="" textlink="">
      <xdr:nvSpPr>
        <xdr:cNvPr id="4781" name="Dept59"/>
        <xdr:cNvSpPr>
          <a:spLocks noChangeArrowheads="1"/>
        </xdr:cNvSpPr>
      </xdr:nvSpPr>
      <xdr:spPr bwMode="auto">
        <a:xfrm>
          <a:off x="3657600" y="523875"/>
          <a:ext cx="0" cy="0"/>
        </a:xfrm>
        <a:prstGeom prst="ellipse">
          <a:avLst/>
        </a:prstGeom>
        <a:solidFill>
          <a:srgbClr val="B3A2C7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85725</xdr:colOff>
      <xdr:row>2</xdr:row>
      <xdr:rowOff>38100</xdr:rowOff>
    </xdr:from>
    <xdr:to>
      <xdr:col>4</xdr:col>
      <xdr:colOff>85725</xdr:colOff>
      <xdr:row>2</xdr:row>
      <xdr:rowOff>38100</xdr:rowOff>
    </xdr:to>
    <xdr:sp macro="" textlink="">
      <xdr:nvSpPr>
        <xdr:cNvPr id="4782" name="Dept62"/>
        <xdr:cNvSpPr>
          <a:spLocks noChangeArrowheads="1"/>
        </xdr:cNvSpPr>
      </xdr:nvSpPr>
      <xdr:spPr bwMode="auto">
        <a:xfrm>
          <a:off x="3133725" y="419100"/>
          <a:ext cx="0" cy="0"/>
        </a:xfrm>
        <a:prstGeom prst="ellipse">
          <a:avLst/>
        </a:prstGeom>
        <a:solidFill>
          <a:srgbClr val="B3A2C7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390525</xdr:colOff>
      <xdr:row>5</xdr:row>
      <xdr:rowOff>85725</xdr:rowOff>
    </xdr:from>
    <xdr:to>
      <xdr:col>5</xdr:col>
      <xdr:colOff>676275</xdr:colOff>
      <xdr:row>6</xdr:row>
      <xdr:rowOff>180975</xdr:rowOff>
    </xdr:to>
    <xdr:sp macro="" textlink="">
      <xdr:nvSpPr>
        <xdr:cNvPr id="4783" name="Dept08"/>
        <xdr:cNvSpPr>
          <a:spLocks noChangeArrowheads="1"/>
        </xdr:cNvSpPr>
      </xdr:nvSpPr>
      <xdr:spPr bwMode="auto">
        <a:xfrm>
          <a:off x="4200525" y="1038225"/>
          <a:ext cx="285750" cy="28575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295275</xdr:colOff>
      <xdr:row>7</xdr:row>
      <xdr:rowOff>85725</xdr:rowOff>
    </xdr:from>
    <xdr:to>
      <xdr:col>5</xdr:col>
      <xdr:colOff>295275</xdr:colOff>
      <xdr:row>7</xdr:row>
      <xdr:rowOff>85725</xdr:rowOff>
    </xdr:to>
    <xdr:sp macro="" textlink="">
      <xdr:nvSpPr>
        <xdr:cNvPr id="4784" name="Dept51"/>
        <xdr:cNvSpPr>
          <a:spLocks noChangeArrowheads="1"/>
        </xdr:cNvSpPr>
      </xdr:nvSpPr>
      <xdr:spPr bwMode="auto">
        <a:xfrm>
          <a:off x="4105275" y="1419225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219075</xdr:colOff>
      <xdr:row>9</xdr:row>
      <xdr:rowOff>133350</xdr:rowOff>
    </xdr:from>
    <xdr:to>
      <xdr:col>5</xdr:col>
      <xdr:colOff>219075</xdr:colOff>
      <xdr:row>9</xdr:row>
      <xdr:rowOff>133350</xdr:rowOff>
    </xdr:to>
    <xdr:sp macro="" textlink="">
      <xdr:nvSpPr>
        <xdr:cNvPr id="4785" name="Dept10"/>
        <xdr:cNvSpPr>
          <a:spLocks noChangeArrowheads="1"/>
        </xdr:cNvSpPr>
      </xdr:nvSpPr>
      <xdr:spPr bwMode="auto">
        <a:xfrm>
          <a:off x="4029075" y="1847850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723900</xdr:colOff>
      <xdr:row>10</xdr:row>
      <xdr:rowOff>123825</xdr:rowOff>
    </xdr:from>
    <xdr:to>
      <xdr:col>5</xdr:col>
      <xdr:colOff>723900</xdr:colOff>
      <xdr:row>10</xdr:row>
      <xdr:rowOff>123825</xdr:rowOff>
    </xdr:to>
    <xdr:sp macro="" textlink="">
      <xdr:nvSpPr>
        <xdr:cNvPr id="4786" name="Dept52"/>
        <xdr:cNvSpPr>
          <a:spLocks noChangeArrowheads="1"/>
        </xdr:cNvSpPr>
      </xdr:nvSpPr>
      <xdr:spPr bwMode="auto">
        <a:xfrm>
          <a:off x="4533900" y="2028825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752475</xdr:colOff>
      <xdr:row>7</xdr:row>
      <xdr:rowOff>57150</xdr:rowOff>
    </xdr:from>
    <xdr:to>
      <xdr:col>5</xdr:col>
      <xdr:colOff>752475</xdr:colOff>
      <xdr:row>7</xdr:row>
      <xdr:rowOff>57150</xdr:rowOff>
    </xdr:to>
    <xdr:sp macro="" textlink="">
      <xdr:nvSpPr>
        <xdr:cNvPr id="4787" name="Dept55"/>
        <xdr:cNvSpPr>
          <a:spLocks noChangeArrowheads="1"/>
        </xdr:cNvSpPr>
      </xdr:nvSpPr>
      <xdr:spPr bwMode="auto">
        <a:xfrm>
          <a:off x="4562475" y="1390650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495300</xdr:colOff>
      <xdr:row>6</xdr:row>
      <xdr:rowOff>171450</xdr:rowOff>
    </xdr:from>
    <xdr:to>
      <xdr:col>6</xdr:col>
      <xdr:colOff>495300</xdr:colOff>
      <xdr:row>6</xdr:row>
      <xdr:rowOff>171450</xdr:rowOff>
    </xdr:to>
    <xdr:sp macro="" textlink="">
      <xdr:nvSpPr>
        <xdr:cNvPr id="4788" name="Dept57"/>
        <xdr:cNvSpPr>
          <a:spLocks noChangeArrowheads="1"/>
        </xdr:cNvSpPr>
      </xdr:nvSpPr>
      <xdr:spPr bwMode="auto">
        <a:xfrm>
          <a:off x="5067300" y="1314450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342900</xdr:colOff>
      <xdr:row>8</xdr:row>
      <xdr:rowOff>95250</xdr:rowOff>
    </xdr:from>
    <xdr:to>
      <xdr:col>6</xdr:col>
      <xdr:colOff>342900</xdr:colOff>
      <xdr:row>8</xdr:row>
      <xdr:rowOff>95250</xdr:rowOff>
    </xdr:to>
    <xdr:sp macro="" textlink="">
      <xdr:nvSpPr>
        <xdr:cNvPr id="4789" name="Dept54"/>
        <xdr:cNvSpPr>
          <a:spLocks noChangeArrowheads="1"/>
        </xdr:cNvSpPr>
      </xdr:nvSpPr>
      <xdr:spPr bwMode="auto">
        <a:xfrm>
          <a:off x="4914900" y="1619250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476250</xdr:colOff>
      <xdr:row>10</xdr:row>
      <xdr:rowOff>66675</xdr:rowOff>
    </xdr:from>
    <xdr:to>
      <xdr:col>6</xdr:col>
      <xdr:colOff>476250</xdr:colOff>
      <xdr:row>10</xdr:row>
      <xdr:rowOff>66675</xdr:rowOff>
    </xdr:to>
    <xdr:sp macro="" textlink="">
      <xdr:nvSpPr>
        <xdr:cNvPr id="4790" name="Dept88"/>
        <xdr:cNvSpPr>
          <a:spLocks noChangeArrowheads="1"/>
        </xdr:cNvSpPr>
      </xdr:nvSpPr>
      <xdr:spPr bwMode="auto">
        <a:xfrm>
          <a:off x="5048250" y="1971675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180975</xdr:colOff>
      <xdr:row>8</xdr:row>
      <xdr:rowOff>95250</xdr:rowOff>
    </xdr:from>
    <xdr:to>
      <xdr:col>7</xdr:col>
      <xdr:colOff>180975</xdr:colOff>
      <xdr:row>8</xdr:row>
      <xdr:rowOff>95250</xdr:rowOff>
    </xdr:to>
    <xdr:sp macro="" textlink="">
      <xdr:nvSpPr>
        <xdr:cNvPr id="4791" name="Dept67"/>
        <xdr:cNvSpPr>
          <a:spLocks noChangeArrowheads="1"/>
        </xdr:cNvSpPr>
      </xdr:nvSpPr>
      <xdr:spPr bwMode="auto">
        <a:xfrm>
          <a:off x="5514975" y="1619250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123825</xdr:colOff>
      <xdr:row>11</xdr:row>
      <xdr:rowOff>0</xdr:rowOff>
    </xdr:from>
    <xdr:to>
      <xdr:col>7</xdr:col>
      <xdr:colOff>123825</xdr:colOff>
      <xdr:row>11</xdr:row>
      <xdr:rowOff>0</xdr:rowOff>
    </xdr:to>
    <xdr:sp macro="" textlink="">
      <xdr:nvSpPr>
        <xdr:cNvPr id="4792" name="Dept68"/>
        <xdr:cNvSpPr>
          <a:spLocks noChangeArrowheads="1"/>
        </xdr:cNvSpPr>
      </xdr:nvSpPr>
      <xdr:spPr bwMode="auto">
        <a:xfrm>
          <a:off x="5457825" y="2095500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542925</xdr:colOff>
      <xdr:row>12</xdr:row>
      <xdr:rowOff>161925</xdr:rowOff>
    </xdr:from>
    <xdr:to>
      <xdr:col>1</xdr:col>
      <xdr:colOff>542925</xdr:colOff>
      <xdr:row>12</xdr:row>
      <xdr:rowOff>161925</xdr:rowOff>
    </xdr:to>
    <xdr:sp macro="" textlink="">
      <xdr:nvSpPr>
        <xdr:cNvPr id="4793" name="Dept44"/>
        <xdr:cNvSpPr>
          <a:spLocks noChangeArrowheads="1"/>
        </xdr:cNvSpPr>
      </xdr:nvSpPr>
      <xdr:spPr bwMode="auto">
        <a:xfrm>
          <a:off x="1304925" y="2447925"/>
          <a:ext cx="0" cy="0"/>
        </a:xfrm>
        <a:prstGeom prst="ellipse">
          <a:avLst/>
        </a:prstGeom>
        <a:solidFill>
          <a:srgbClr val="C3D69B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28575</xdr:colOff>
      <xdr:row>15</xdr:row>
      <xdr:rowOff>171450</xdr:rowOff>
    </xdr:from>
    <xdr:to>
      <xdr:col>2</xdr:col>
      <xdr:colOff>28575</xdr:colOff>
      <xdr:row>15</xdr:row>
      <xdr:rowOff>171450</xdr:rowOff>
    </xdr:to>
    <xdr:sp macro="" textlink="">
      <xdr:nvSpPr>
        <xdr:cNvPr id="4794" name="Dept85"/>
        <xdr:cNvSpPr>
          <a:spLocks noChangeArrowheads="1"/>
        </xdr:cNvSpPr>
      </xdr:nvSpPr>
      <xdr:spPr bwMode="auto">
        <a:xfrm>
          <a:off x="1552575" y="3028950"/>
          <a:ext cx="0" cy="0"/>
        </a:xfrm>
        <a:prstGeom prst="ellipse">
          <a:avLst/>
        </a:prstGeom>
        <a:solidFill>
          <a:srgbClr val="C3D69B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371475</xdr:colOff>
      <xdr:row>13</xdr:row>
      <xdr:rowOff>57150</xdr:rowOff>
    </xdr:from>
    <xdr:to>
      <xdr:col>2</xdr:col>
      <xdr:colOff>523875</xdr:colOff>
      <xdr:row>14</xdr:row>
      <xdr:rowOff>19050</xdr:rowOff>
    </xdr:to>
    <xdr:sp macro="" textlink="">
      <xdr:nvSpPr>
        <xdr:cNvPr id="4795" name="Dept85"/>
        <xdr:cNvSpPr>
          <a:spLocks noChangeArrowheads="1"/>
        </xdr:cNvSpPr>
      </xdr:nvSpPr>
      <xdr:spPr bwMode="auto">
        <a:xfrm>
          <a:off x="1895475" y="2533650"/>
          <a:ext cx="152400" cy="152400"/>
        </a:xfrm>
        <a:prstGeom prst="ellipse">
          <a:avLst/>
        </a:prstGeom>
        <a:solidFill>
          <a:srgbClr val="C3D69B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342899</xdr:colOff>
      <xdr:row>10</xdr:row>
      <xdr:rowOff>142874</xdr:rowOff>
    </xdr:from>
    <xdr:to>
      <xdr:col>2</xdr:col>
      <xdr:colOff>342899</xdr:colOff>
      <xdr:row>10</xdr:row>
      <xdr:rowOff>142874</xdr:rowOff>
    </xdr:to>
    <xdr:sp macro="" textlink="">
      <xdr:nvSpPr>
        <xdr:cNvPr id="4796" name="Dept53"/>
        <xdr:cNvSpPr>
          <a:spLocks noChangeArrowheads="1"/>
        </xdr:cNvSpPr>
      </xdr:nvSpPr>
      <xdr:spPr bwMode="auto">
        <a:xfrm>
          <a:off x="1866899" y="2047874"/>
          <a:ext cx="0" cy="0"/>
        </a:xfrm>
        <a:prstGeom prst="ellipse">
          <a:avLst/>
        </a:prstGeom>
        <a:solidFill>
          <a:srgbClr val="C3D69B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19050</xdr:colOff>
      <xdr:row>11</xdr:row>
      <xdr:rowOff>38100</xdr:rowOff>
    </xdr:from>
    <xdr:to>
      <xdr:col>3</xdr:col>
      <xdr:colOff>19050</xdr:colOff>
      <xdr:row>11</xdr:row>
      <xdr:rowOff>38100</xdr:rowOff>
    </xdr:to>
    <xdr:sp macro="" textlink="">
      <xdr:nvSpPr>
        <xdr:cNvPr id="4797" name="Dept72"/>
        <xdr:cNvSpPr>
          <a:spLocks noChangeArrowheads="1"/>
        </xdr:cNvSpPr>
      </xdr:nvSpPr>
      <xdr:spPr bwMode="auto">
        <a:xfrm>
          <a:off x="2305050" y="2133600"/>
          <a:ext cx="0" cy="0"/>
        </a:xfrm>
        <a:prstGeom prst="ellipse">
          <a:avLst/>
        </a:prstGeom>
        <a:solidFill>
          <a:srgbClr val="C3D69B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466725</xdr:colOff>
      <xdr:row>9</xdr:row>
      <xdr:rowOff>180975</xdr:rowOff>
    </xdr:from>
    <xdr:to>
      <xdr:col>3</xdr:col>
      <xdr:colOff>466725</xdr:colOff>
      <xdr:row>9</xdr:row>
      <xdr:rowOff>180975</xdr:rowOff>
    </xdr:to>
    <xdr:sp macro="" textlink="">
      <xdr:nvSpPr>
        <xdr:cNvPr id="4798" name="Dept28"/>
        <xdr:cNvSpPr>
          <a:spLocks noChangeArrowheads="1"/>
        </xdr:cNvSpPr>
      </xdr:nvSpPr>
      <xdr:spPr bwMode="auto">
        <a:xfrm>
          <a:off x="2752725" y="1895475"/>
          <a:ext cx="0" cy="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114300</xdr:colOff>
      <xdr:row>11</xdr:row>
      <xdr:rowOff>76200</xdr:rowOff>
    </xdr:from>
    <xdr:to>
      <xdr:col>4</xdr:col>
      <xdr:colOff>114300</xdr:colOff>
      <xdr:row>11</xdr:row>
      <xdr:rowOff>76200</xdr:rowOff>
    </xdr:to>
    <xdr:sp macro="" textlink="">
      <xdr:nvSpPr>
        <xdr:cNvPr id="4799" name="Dept45"/>
        <xdr:cNvSpPr>
          <a:spLocks noChangeArrowheads="1"/>
        </xdr:cNvSpPr>
      </xdr:nvSpPr>
      <xdr:spPr bwMode="auto">
        <a:xfrm>
          <a:off x="3162300" y="2171700"/>
          <a:ext cx="0" cy="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514350</xdr:colOff>
      <xdr:row>12</xdr:row>
      <xdr:rowOff>114300</xdr:rowOff>
    </xdr:from>
    <xdr:to>
      <xdr:col>3</xdr:col>
      <xdr:colOff>514350</xdr:colOff>
      <xdr:row>12</xdr:row>
      <xdr:rowOff>114300</xdr:rowOff>
    </xdr:to>
    <xdr:sp macro="" textlink="">
      <xdr:nvSpPr>
        <xdr:cNvPr id="4800" name="Dept41"/>
        <xdr:cNvSpPr>
          <a:spLocks noChangeArrowheads="1"/>
        </xdr:cNvSpPr>
      </xdr:nvSpPr>
      <xdr:spPr bwMode="auto">
        <a:xfrm>
          <a:off x="2800350" y="2400300"/>
          <a:ext cx="0" cy="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180975</xdr:colOff>
      <xdr:row>13</xdr:row>
      <xdr:rowOff>142875</xdr:rowOff>
    </xdr:from>
    <xdr:to>
      <xdr:col>3</xdr:col>
      <xdr:colOff>180975</xdr:colOff>
      <xdr:row>13</xdr:row>
      <xdr:rowOff>142875</xdr:rowOff>
    </xdr:to>
    <xdr:sp macro="" textlink="">
      <xdr:nvSpPr>
        <xdr:cNvPr id="4801" name="Dept37"/>
        <xdr:cNvSpPr>
          <a:spLocks noChangeArrowheads="1"/>
        </xdr:cNvSpPr>
      </xdr:nvSpPr>
      <xdr:spPr bwMode="auto">
        <a:xfrm>
          <a:off x="2466975" y="2619375"/>
          <a:ext cx="0" cy="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561975</xdr:colOff>
      <xdr:row>15</xdr:row>
      <xdr:rowOff>66675</xdr:rowOff>
    </xdr:from>
    <xdr:to>
      <xdr:col>3</xdr:col>
      <xdr:colOff>561975</xdr:colOff>
      <xdr:row>15</xdr:row>
      <xdr:rowOff>66675</xdr:rowOff>
    </xdr:to>
    <xdr:sp macro="" textlink="">
      <xdr:nvSpPr>
        <xdr:cNvPr id="4802" name="Dept36"/>
        <xdr:cNvSpPr>
          <a:spLocks noChangeArrowheads="1"/>
        </xdr:cNvSpPr>
      </xdr:nvSpPr>
      <xdr:spPr bwMode="auto">
        <a:xfrm>
          <a:off x="2847975" y="2924175"/>
          <a:ext cx="0" cy="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247650</xdr:colOff>
      <xdr:row>14</xdr:row>
      <xdr:rowOff>19050</xdr:rowOff>
    </xdr:from>
    <xdr:to>
      <xdr:col>4</xdr:col>
      <xdr:colOff>247650</xdr:colOff>
      <xdr:row>14</xdr:row>
      <xdr:rowOff>19050</xdr:rowOff>
    </xdr:to>
    <xdr:sp macro="" textlink="">
      <xdr:nvSpPr>
        <xdr:cNvPr id="4803" name="Dept18"/>
        <xdr:cNvSpPr>
          <a:spLocks noChangeArrowheads="1"/>
        </xdr:cNvSpPr>
      </xdr:nvSpPr>
      <xdr:spPr bwMode="auto">
        <a:xfrm>
          <a:off x="3295650" y="2686050"/>
          <a:ext cx="0" cy="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704850</xdr:colOff>
      <xdr:row>11</xdr:row>
      <xdr:rowOff>142875</xdr:rowOff>
    </xdr:from>
    <xdr:to>
      <xdr:col>4</xdr:col>
      <xdr:colOff>704850</xdr:colOff>
      <xdr:row>11</xdr:row>
      <xdr:rowOff>142875</xdr:rowOff>
    </xdr:to>
    <xdr:sp macro="" textlink="">
      <xdr:nvSpPr>
        <xdr:cNvPr id="4804" name="Dept89"/>
        <xdr:cNvSpPr>
          <a:spLocks noChangeArrowheads="1"/>
        </xdr:cNvSpPr>
      </xdr:nvSpPr>
      <xdr:spPr bwMode="auto">
        <a:xfrm>
          <a:off x="3752850" y="2238375"/>
          <a:ext cx="0" cy="0"/>
        </a:xfrm>
        <a:prstGeom prst="ellipse">
          <a:avLst/>
        </a:prstGeom>
        <a:solidFill>
          <a:srgbClr val="8EB4E3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552450</xdr:colOff>
      <xdr:row>13</xdr:row>
      <xdr:rowOff>47625</xdr:rowOff>
    </xdr:from>
    <xdr:to>
      <xdr:col>5</xdr:col>
      <xdr:colOff>552450</xdr:colOff>
      <xdr:row>13</xdr:row>
      <xdr:rowOff>47625</xdr:rowOff>
    </xdr:to>
    <xdr:sp macro="" textlink="">
      <xdr:nvSpPr>
        <xdr:cNvPr id="4805" name="Dept21"/>
        <xdr:cNvSpPr>
          <a:spLocks noChangeArrowheads="1"/>
        </xdr:cNvSpPr>
      </xdr:nvSpPr>
      <xdr:spPr bwMode="auto">
        <a:xfrm>
          <a:off x="4362450" y="2524125"/>
          <a:ext cx="0" cy="0"/>
        </a:xfrm>
        <a:prstGeom prst="ellipse">
          <a:avLst/>
        </a:prstGeom>
        <a:solidFill>
          <a:srgbClr val="8EB4E3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723900</xdr:colOff>
      <xdr:row>14</xdr:row>
      <xdr:rowOff>57150</xdr:rowOff>
    </xdr:from>
    <xdr:to>
      <xdr:col>4</xdr:col>
      <xdr:colOff>723900</xdr:colOff>
      <xdr:row>14</xdr:row>
      <xdr:rowOff>57150</xdr:rowOff>
    </xdr:to>
    <xdr:sp macro="" textlink="">
      <xdr:nvSpPr>
        <xdr:cNvPr id="4806" name="Dept58"/>
        <xdr:cNvSpPr>
          <a:spLocks noChangeArrowheads="1"/>
        </xdr:cNvSpPr>
      </xdr:nvSpPr>
      <xdr:spPr bwMode="auto">
        <a:xfrm>
          <a:off x="3771900" y="2724150"/>
          <a:ext cx="0" cy="0"/>
        </a:xfrm>
        <a:prstGeom prst="ellipse">
          <a:avLst/>
        </a:prstGeom>
        <a:solidFill>
          <a:srgbClr val="8EB4E3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15</xdr:row>
      <xdr:rowOff>161925</xdr:rowOff>
    </xdr:from>
    <xdr:to>
      <xdr:col>5</xdr:col>
      <xdr:colOff>352425</xdr:colOff>
      <xdr:row>15</xdr:row>
      <xdr:rowOff>161925</xdr:rowOff>
    </xdr:to>
    <xdr:sp macro="" textlink="">
      <xdr:nvSpPr>
        <xdr:cNvPr id="4807" name="Dept71"/>
        <xdr:cNvSpPr>
          <a:spLocks noChangeArrowheads="1"/>
        </xdr:cNvSpPr>
      </xdr:nvSpPr>
      <xdr:spPr bwMode="auto">
        <a:xfrm>
          <a:off x="4162425" y="3019425"/>
          <a:ext cx="0" cy="0"/>
        </a:xfrm>
        <a:prstGeom prst="ellipse">
          <a:avLst/>
        </a:prstGeom>
        <a:solidFill>
          <a:srgbClr val="8EB4E3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342900</xdr:colOff>
      <xdr:row>12</xdr:row>
      <xdr:rowOff>9525</xdr:rowOff>
    </xdr:from>
    <xdr:to>
      <xdr:col>6</xdr:col>
      <xdr:colOff>342900</xdr:colOff>
      <xdr:row>12</xdr:row>
      <xdr:rowOff>9525</xdr:rowOff>
    </xdr:to>
    <xdr:sp macro="" textlink="">
      <xdr:nvSpPr>
        <xdr:cNvPr id="4808" name="Dept70"/>
        <xdr:cNvSpPr>
          <a:spLocks noChangeArrowheads="1"/>
        </xdr:cNvSpPr>
      </xdr:nvSpPr>
      <xdr:spPr bwMode="auto">
        <a:xfrm>
          <a:off x="4914900" y="2295525"/>
          <a:ext cx="0" cy="0"/>
        </a:xfrm>
        <a:prstGeom prst="ellipse">
          <a:avLst/>
        </a:prstGeom>
        <a:solidFill>
          <a:srgbClr val="C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13</xdr:row>
      <xdr:rowOff>180975</xdr:rowOff>
    </xdr:from>
    <xdr:to>
      <xdr:col>6</xdr:col>
      <xdr:colOff>428625</xdr:colOff>
      <xdr:row>13</xdr:row>
      <xdr:rowOff>180975</xdr:rowOff>
    </xdr:to>
    <xdr:sp macro="" textlink="">
      <xdr:nvSpPr>
        <xdr:cNvPr id="4809" name="Dept25"/>
        <xdr:cNvSpPr>
          <a:spLocks noChangeArrowheads="1"/>
        </xdr:cNvSpPr>
      </xdr:nvSpPr>
      <xdr:spPr bwMode="auto">
        <a:xfrm>
          <a:off x="5000625" y="2657475"/>
          <a:ext cx="0" cy="0"/>
        </a:xfrm>
        <a:prstGeom prst="ellipse">
          <a:avLst/>
        </a:prstGeom>
        <a:solidFill>
          <a:srgbClr val="C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219074</xdr:colOff>
      <xdr:row>15</xdr:row>
      <xdr:rowOff>114299</xdr:rowOff>
    </xdr:from>
    <xdr:to>
      <xdr:col>6</xdr:col>
      <xdr:colOff>219074</xdr:colOff>
      <xdr:row>15</xdr:row>
      <xdr:rowOff>114299</xdr:rowOff>
    </xdr:to>
    <xdr:sp macro="" textlink="">
      <xdr:nvSpPr>
        <xdr:cNvPr id="4810" name="Dept39"/>
        <xdr:cNvSpPr>
          <a:spLocks noChangeArrowheads="1"/>
        </xdr:cNvSpPr>
      </xdr:nvSpPr>
      <xdr:spPr bwMode="auto">
        <a:xfrm>
          <a:off x="4791074" y="2971799"/>
          <a:ext cx="0" cy="0"/>
        </a:xfrm>
        <a:prstGeom prst="ellipse">
          <a:avLst/>
        </a:prstGeom>
        <a:solidFill>
          <a:srgbClr val="C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342900</xdr:colOff>
      <xdr:row>29</xdr:row>
      <xdr:rowOff>28575</xdr:rowOff>
    </xdr:from>
    <xdr:to>
      <xdr:col>7</xdr:col>
      <xdr:colOff>342900</xdr:colOff>
      <xdr:row>29</xdr:row>
      <xdr:rowOff>28575</xdr:rowOff>
    </xdr:to>
    <xdr:sp macro="" textlink="">
      <xdr:nvSpPr>
        <xdr:cNvPr id="4811" name="Dept2A"/>
        <xdr:cNvSpPr>
          <a:spLocks noChangeArrowheads="1"/>
        </xdr:cNvSpPr>
      </xdr:nvSpPr>
      <xdr:spPr bwMode="auto">
        <a:xfrm>
          <a:off x="5676900" y="5553075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247650</xdr:colOff>
      <xdr:row>31</xdr:row>
      <xdr:rowOff>19050</xdr:rowOff>
    </xdr:from>
    <xdr:to>
      <xdr:col>7</xdr:col>
      <xdr:colOff>247650</xdr:colOff>
      <xdr:row>31</xdr:row>
      <xdr:rowOff>19050</xdr:rowOff>
    </xdr:to>
    <xdr:sp macro="" textlink="">
      <xdr:nvSpPr>
        <xdr:cNvPr id="4812" name="Dept2B"/>
        <xdr:cNvSpPr>
          <a:spLocks noChangeArrowheads="1"/>
        </xdr:cNvSpPr>
      </xdr:nvSpPr>
      <xdr:spPr bwMode="auto">
        <a:xfrm>
          <a:off x="5581650" y="592455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457199</xdr:colOff>
      <xdr:row>16</xdr:row>
      <xdr:rowOff>66674</xdr:rowOff>
    </xdr:from>
    <xdr:to>
      <xdr:col>2</xdr:col>
      <xdr:colOff>457199</xdr:colOff>
      <xdr:row>16</xdr:row>
      <xdr:rowOff>66674</xdr:rowOff>
    </xdr:to>
    <xdr:sp macro="" textlink="">
      <xdr:nvSpPr>
        <xdr:cNvPr id="4813" name="Dept79"/>
        <xdr:cNvSpPr>
          <a:spLocks noChangeArrowheads="1"/>
        </xdr:cNvSpPr>
      </xdr:nvSpPr>
      <xdr:spPr bwMode="auto">
        <a:xfrm>
          <a:off x="1981199" y="3114674"/>
          <a:ext cx="0" cy="0"/>
        </a:xfrm>
        <a:prstGeom prst="ellipse">
          <a:avLst/>
        </a:prstGeom>
        <a:solidFill>
          <a:srgbClr val="FCD5B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38100</xdr:rowOff>
    </xdr:from>
    <xdr:to>
      <xdr:col>3</xdr:col>
      <xdr:colOff>0</xdr:colOff>
      <xdr:row>16</xdr:row>
      <xdr:rowOff>38100</xdr:rowOff>
    </xdr:to>
    <xdr:sp macro="" textlink="">
      <xdr:nvSpPr>
        <xdr:cNvPr id="4814" name="Dept86"/>
        <xdr:cNvSpPr>
          <a:spLocks noChangeArrowheads="1"/>
        </xdr:cNvSpPr>
      </xdr:nvSpPr>
      <xdr:spPr bwMode="auto">
        <a:xfrm>
          <a:off x="2286000" y="3086100"/>
          <a:ext cx="0" cy="0"/>
        </a:xfrm>
        <a:prstGeom prst="ellipse">
          <a:avLst/>
        </a:prstGeom>
        <a:solidFill>
          <a:srgbClr val="FCD5B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695325</xdr:colOff>
      <xdr:row>18</xdr:row>
      <xdr:rowOff>180975</xdr:rowOff>
    </xdr:from>
    <xdr:to>
      <xdr:col>2</xdr:col>
      <xdr:colOff>695325</xdr:colOff>
      <xdr:row>18</xdr:row>
      <xdr:rowOff>180975</xdr:rowOff>
    </xdr:to>
    <xdr:sp macro="" textlink="">
      <xdr:nvSpPr>
        <xdr:cNvPr id="4815" name="Dept16"/>
        <xdr:cNvSpPr>
          <a:spLocks noChangeArrowheads="1"/>
        </xdr:cNvSpPr>
      </xdr:nvSpPr>
      <xdr:spPr bwMode="auto">
        <a:xfrm>
          <a:off x="2219325" y="3609975"/>
          <a:ext cx="0" cy="0"/>
        </a:xfrm>
        <a:prstGeom prst="ellipse">
          <a:avLst/>
        </a:prstGeom>
        <a:solidFill>
          <a:srgbClr val="FCD5B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18</xdr:row>
      <xdr:rowOff>133350</xdr:rowOff>
    </xdr:from>
    <xdr:to>
      <xdr:col>2</xdr:col>
      <xdr:colOff>238125</xdr:colOff>
      <xdr:row>18</xdr:row>
      <xdr:rowOff>133350</xdr:rowOff>
    </xdr:to>
    <xdr:sp macro="" textlink="">
      <xdr:nvSpPr>
        <xdr:cNvPr id="4816" name="Dept17"/>
        <xdr:cNvSpPr>
          <a:spLocks noChangeArrowheads="1"/>
        </xdr:cNvSpPr>
      </xdr:nvSpPr>
      <xdr:spPr bwMode="auto">
        <a:xfrm>
          <a:off x="1762125" y="3562350"/>
          <a:ext cx="0" cy="0"/>
        </a:xfrm>
        <a:prstGeom prst="ellipse">
          <a:avLst/>
        </a:prstGeom>
        <a:solidFill>
          <a:srgbClr val="FCD5B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104775</xdr:colOff>
      <xdr:row>0</xdr:row>
      <xdr:rowOff>104775</xdr:rowOff>
    </xdr:to>
    <xdr:sp macro="" textlink="">
      <xdr:nvSpPr>
        <xdr:cNvPr id="4817" name="Dept56"/>
        <xdr:cNvSpPr>
          <a:spLocks noChangeArrowheads="1"/>
        </xdr:cNvSpPr>
      </xdr:nvSpPr>
      <xdr:spPr bwMode="auto">
        <a:xfrm>
          <a:off x="0" y="0"/>
          <a:ext cx="104775" cy="104775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352425</xdr:colOff>
      <xdr:row>22</xdr:row>
      <xdr:rowOff>142875</xdr:rowOff>
    </xdr:from>
    <xdr:to>
      <xdr:col>2</xdr:col>
      <xdr:colOff>352425</xdr:colOff>
      <xdr:row>22</xdr:row>
      <xdr:rowOff>142875</xdr:rowOff>
    </xdr:to>
    <xdr:sp macro="" textlink="">
      <xdr:nvSpPr>
        <xdr:cNvPr id="4818" name="Dept33"/>
        <xdr:cNvSpPr>
          <a:spLocks noChangeArrowheads="1"/>
        </xdr:cNvSpPr>
      </xdr:nvSpPr>
      <xdr:spPr bwMode="auto">
        <a:xfrm>
          <a:off x="1876425" y="4333875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200024</xdr:colOff>
      <xdr:row>21</xdr:row>
      <xdr:rowOff>123824</xdr:rowOff>
    </xdr:from>
    <xdr:to>
      <xdr:col>3</xdr:col>
      <xdr:colOff>200024</xdr:colOff>
      <xdr:row>21</xdr:row>
      <xdr:rowOff>123824</xdr:rowOff>
    </xdr:to>
    <xdr:sp macro="" textlink="">
      <xdr:nvSpPr>
        <xdr:cNvPr id="4819" name="Dept24"/>
        <xdr:cNvSpPr>
          <a:spLocks noChangeArrowheads="1"/>
        </xdr:cNvSpPr>
      </xdr:nvSpPr>
      <xdr:spPr bwMode="auto">
        <a:xfrm>
          <a:off x="2486024" y="4124324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24</xdr:row>
      <xdr:rowOff>19050</xdr:rowOff>
    </xdr:from>
    <xdr:to>
      <xdr:col>3</xdr:col>
      <xdr:colOff>47625</xdr:colOff>
      <xdr:row>24</xdr:row>
      <xdr:rowOff>19050</xdr:rowOff>
    </xdr:to>
    <xdr:sp macro="" textlink="">
      <xdr:nvSpPr>
        <xdr:cNvPr id="4820" name="Dept47"/>
        <xdr:cNvSpPr>
          <a:spLocks noChangeArrowheads="1"/>
        </xdr:cNvSpPr>
      </xdr:nvSpPr>
      <xdr:spPr bwMode="auto">
        <a:xfrm>
          <a:off x="2333625" y="459105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219075</xdr:colOff>
      <xdr:row>25</xdr:row>
      <xdr:rowOff>66675</xdr:rowOff>
    </xdr:from>
    <xdr:to>
      <xdr:col>2</xdr:col>
      <xdr:colOff>219075</xdr:colOff>
      <xdr:row>25</xdr:row>
      <xdr:rowOff>66675</xdr:rowOff>
    </xdr:to>
    <xdr:sp macro="" textlink="">
      <xdr:nvSpPr>
        <xdr:cNvPr id="4821" name="Dept40"/>
        <xdr:cNvSpPr>
          <a:spLocks noChangeArrowheads="1"/>
        </xdr:cNvSpPr>
      </xdr:nvSpPr>
      <xdr:spPr bwMode="auto">
        <a:xfrm>
          <a:off x="1743075" y="4829175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266700</xdr:colOff>
      <xdr:row>27</xdr:row>
      <xdr:rowOff>171450</xdr:rowOff>
    </xdr:from>
    <xdr:to>
      <xdr:col>2</xdr:col>
      <xdr:colOff>266700</xdr:colOff>
      <xdr:row>27</xdr:row>
      <xdr:rowOff>171450</xdr:rowOff>
    </xdr:to>
    <xdr:sp macro="" textlink="">
      <xdr:nvSpPr>
        <xdr:cNvPr id="4822" name="Dept64"/>
        <xdr:cNvSpPr>
          <a:spLocks noChangeArrowheads="1"/>
        </xdr:cNvSpPr>
      </xdr:nvSpPr>
      <xdr:spPr bwMode="auto">
        <a:xfrm>
          <a:off x="1790700" y="531495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581025</xdr:colOff>
      <xdr:row>23</xdr:row>
      <xdr:rowOff>28575</xdr:rowOff>
    </xdr:from>
    <xdr:to>
      <xdr:col>3</xdr:col>
      <xdr:colOff>581025</xdr:colOff>
      <xdr:row>23</xdr:row>
      <xdr:rowOff>28575</xdr:rowOff>
    </xdr:to>
    <xdr:sp macro="" textlink="">
      <xdr:nvSpPr>
        <xdr:cNvPr id="4823" name="Dept46"/>
        <xdr:cNvSpPr>
          <a:spLocks noChangeArrowheads="1"/>
        </xdr:cNvSpPr>
      </xdr:nvSpPr>
      <xdr:spPr bwMode="auto">
        <a:xfrm>
          <a:off x="2867025" y="4410075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333375</xdr:colOff>
      <xdr:row>24</xdr:row>
      <xdr:rowOff>47625</xdr:rowOff>
    </xdr:from>
    <xdr:to>
      <xdr:col>4</xdr:col>
      <xdr:colOff>333375</xdr:colOff>
      <xdr:row>24</xdr:row>
      <xdr:rowOff>47625</xdr:rowOff>
    </xdr:to>
    <xdr:sp macro="" textlink="">
      <xdr:nvSpPr>
        <xdr:cNvPr id="4824" name="Dept12"/>
        <xdr:cNvSpPr>
          <a:spLocks noChangeArrowheads="1"/>
        </xdr:cNvSpPr>
      </xdr:nvSpPr>
      <xdr:spPr bwMode="auto">
        <a:xfrm>
          <a:off x="3381375" y="4619625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371475</xdr:colOff>
      <xdr:row>25</xdr:row>
      <xdr:rowOff>0</xdr:rowOff>
    </xdr:from>
    <xdr:to>
      <xdr:col>3</xdr:col>
      <xdr:colOff>371475</xdr:colOff>
      <xdr:row>25</xdr:row>
      <xdr:rowOff>0</xdr:rowOff>
    </xdr:to>
    <xdr:sp macro="" textlink="">
      <xdr:nvSpPr>
        <xdr:cNvPr id="4825" name="Dept82"/>
        <xdr:cNvSpPr>
          <a:spLocks noChangeArrowheads="1"/>
        </xdr:cNvSpPr>
      </xdr:nvSpPr>
      <xdr:spPr bwMode="auto">
        <a:xfrm>
          <a:off x="2657475" y="4762500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66675</xdr:colOff>
      <xdr:row>26</xdr:row>
      <xdr:rowOff>28575</xdr:rowOff>
    </xdr:from>
    <xdr:to>
      <xdr:col>4</xdr:col>
      <xdr:colOff>66675</xdr:colOff>
      <xdr:row>26</xdr:row>
      <xdr:rowOff>28575</xdr:rowOff>
    </xdr:to>
    <xdr:sp macro="" textlink="">
      <xdr:nvSpPr>
        <xdr:cNvPr id="4826" name="Dept81"/>
        <xdr:cNvSpPr>
          <a:spLocks noChangeArrowheads="1"/>
        </xdr:cNvSpPr>
      </xdr:nvSpPr>
      <xdr:spPr bwMode="auto">
        <a:xfrm>
          <a:off x="3114675" y="4981575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26</xdr:row>
      <xdr:rowOff>66675</xdr:rowOff>
    </xdr:from>
    <xdr:to>
      <xdr:col>3</xdr:col>
      <xdr:colOff>190500</xdr:colOff>
      <xdr:row>27</xdr:row>
      <xdr:rowOff>28575</xdr:rowOff>
    </xdr:to>
    <xdr:sp macro="" textlink="">
      <xdr:nvSpPr>
        <xdr:cNvPr id="4827" name="Dept32"/>
        <xdr:cNvSpPr>
          <a:spLocks noChangeArrowheads="1"/>
        </xdr:cNvSpPr>
      </xdr:nvSpPr>
      <xdr:spPr bwMode="auto">
        <a:xfrm>
          <a:off x="2324100" y="5019675"/>
          <a:ext cx="152400" cy="15240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638175</xdr:colOff>
      <xdr:row>28</xdr:row>
      <xdr:rowOff>133350</xdr:rowOff>
    </xdr:from>
    <xdr:to>
      <xdr:col>2</xdr:col>
      <xdr:colOff>638175</xdr:colOff>
      <xdr:row>28</xdr:row>
      <xdr:rowOff>133350</xdr:rowOff>
    </xdr:to>
    <xdr:sp macro="" textlink="">
      <xdr:nvSpPr>
        <xdr:cNvPr id="4828" name="Dept65"/>
        <xdr:cNvSpPr>
          <a:spLocks noChangeArrowheads="1"/>
        </xdr:cNvSpPr>
      </xdr:nvSpPr>
      <xdr:spPr bwMode="auto">
        <a:xfrm>
          <a:off x="2162175" y="5467350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476249</xdr:colOff>
      <xdr:row>27</xdr:row>
      <xdr:rowOff>38099</xdr:rowOff>
    </xdr:from>
    <xdr:to>
      <xdr:col>3</xdr:col>
      <xdr:colOff>476249</xdr:colOff>
      <xdr:row>27</xdr:row>
      <xdr:rowOff>38099</xdr:rowOff>
    </xdr:to>
    <xdr:sp macro="" textlink="">
      <xdr:nvSpPr>
        <xdr:cNvPr id="4829" name="Dept31"/>
        <xdr:cNvSpPr>
          <a:spLocks noChangeArrowheads="1"/>
        </xdr:cNvSpPr>
      </xdr:nvSpPr>
      <xdr:spPr bwMode="auto">
        <a:xfrm>
          <a:off x="2762249" y="5181599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533400</xdr:colOff>
      <xdr:row>29</xdr:row>
      <xdr:rowOff>0</xdr:rowOff>
    </xdr:from>
    <xdr:to>
      <xdr:col>3</xdr:col>
      <xdr:colOff>533400</xdr:colOff>
      <xdr:row>29</xdr:row>
      <xdr:rowOff>0</xdr:rowOff>
    </xdr:to>
    <xdr:sp macro="" textlink="">
      <xdr:nvSpPr>
        <xdr:cNvPr id="4830" name="Dept09"/>
        <xdr:cNvSpPr>
          <a:spLocks noChangeArrowheads="1"/>
        </xdr:cNvSpPr>
      </xdr:nvSpPr>
      <xdr:spPr bwMode="auto">
        <a:xfrm>
          <a:off x="2819400" y="5524500"/>
          <a:ext cx="0" cy="0"/>
        </a:xfrm>
        <a:prstGeom prst="ellipse">
          <a:avLst/>
        </a:prstGeom>
        <a:solidFill>
          <a:srgbClr val="D9969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428625</xdr:colOff>
      <xdr:row>18</xdr:row>
      <xdr:rowOff>123825</xdr:rowOff>
    </xdr:from>
    <xdr:to>
      <xdr:col>3</xdr:col>
      <xdr:colOff>428625</xdr:colOff>
      <xdr:row>18</xdr:row>
      <xdr:rowOff>123825</xdr:rowOff>
    </xdr:to>
    <xdr:sp macro="" textlink="">
      <xdr:nvSpPr>
        <xdr:cNvPr id="4831" name="Dept87"/>
        <xdr:cNvSpPr>
          <a:spLocks noChangeArrowheads="1"/>
        </xdr:cNvSpPr>
      </xdr:nvSpPr>
      <xdr:spPr bwMode="auto">
        <a:xfrm>
          <a:off x="2714625" y="3552825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66675</xdr:colOff>
      <xdr:row>17</xdr:row>
      <xdr:rowOff>180975</xdr:rowOff>
    </xdr:from>
    <xdr:to>
      <xdr:col>4</xdr:col>
      <xdr:colOff>66675</xdr:colOff>
      <xdr:row>17</xdr:row>
      <xdr:rowOff>180975</xdr:rowOff>
    </xdr:to>
    <xdr:sp macro="" textlink="">
      <xdr:nvSpPr>
        <xdr:cNvPr id="4832" name="Dept23"/>
        <xdr:cNvSpPr>
          <a:spLocks noChangeArrowheads="1"/>
        </xdr:cNvSpPr>
      </xdr:nvSpPr>
      <xdr:spPr bwMode="auto">
        <a:xfrm>
          <a:off x="3114675" y="3419475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733425</xdr:colOff>
      <xdr:row>20</xdr:row>
      <xdr:rowOff>66675</xdr:rowOff>
    </xdr:from>
    <xdr:to>
      <xdr:col>3</xdr:col>
      <xdr:colOff>733425</xdr:colOff>
      <xdr:row>20</xdr:row>
      <xdr:rowOff>66675</xdr:rowOff>
    </xdr:to>
    <xdr:sp macro="" textlink="">
      <xdr:nvSpPr>
        <xdr:cNvPr id="4833" name="Dept19"/>
        <xdr:cNvSpPr>
          <a:spLocks noChangeArrowheads="1"/>
        </xdr:cNvSpPr>
      </xdr:nvSpPr>
      <xdr:spPr bwMode="auto">
        <a:xfrm>
          <a:off x="3019425" y="3876675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28</xdr:row>
      <xdr:rowOff>66675</xdr:rowOff>
    </xdr:from>
    <xdr:to>
      <xdr:col>4</xdr:col>
      <xdr:colOff>171450</xdr:colOff>
      <xdr:row>28</xdr:row>
      <xdr:rowOff>66675</xdr:rowOff>
    </xdr:to>
    <xdr:sp macro="" textlink="">
      <xdr:nvSpPr>
        <xdr:cNvPr id="4834" name="Dept11"/>
        <xdr:cNvSpPr>
          <a:spLocks noChangeArrowheads="1"/>
        </xdr:cNvSpPr>
      </xdr:nvSpPr>
      <xdr:spPr bwMode="auto">
        <a:xfrm>
          <a:off x="3219450" y="5400675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333375</xdr:colOff>
      <xdr:row>29</xdr:row>
      <xdr:rowOff>180975</xdr:rowOff>
    </xdr:from>
    <xdr:to>
      <xdr:col>4</xdr:col>
      <xdr:colOff>333375</xdr:colOff>
      <xdr:row>29</xdr:row>
      <xdr:rowOff>180975</xdr:rowOff>
    </xdr:to>
    <xdr:sp macro="" textlink="">
      <xdr:nvSpPr>
        <xdr:cNvPr id="4835" name="Dept66"/>
        <xdr:cNvSpPr>
          <a:spLocks noChangeArrowheads="1"/>
        </xdr:cNvSpPr>
      </xdr:nvSpPr>
      <xdr:spPr bwMode="auto">
        <a:xfrm>
          <a:off x="3381375" y="5705475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676275</xdr:colOff>
      <xdr:row>26</xdr:row>
      <xdr:rowOff>133350</xdr:rowOff>
    </xdr:from>
    <xdr:to>
      <xdr:col>4</xdr:col>
      <xdr:colOff>676275</xdr:colOff>
      <xdr:row>26</xdr:row>
      <xdr:rowOff>133350</xdr:rowOff>
    </xdr:to>
    <xdr:sp macro="" textlink="">
      <xdr:nvSpPr>
        <xdr:cNvPr id="4836" name="Dept34"/>
        <xdr:cNvSpPr>
          <a:spLocks noChangeArrowheads="1"/>
        </xdr:cNvSpPr>
      </xdr:nvSpPr>
      <xdr:spPr bwMode="auto">
        <a:xfrm>
          <a:off x="3724275" y="5086350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752475</xdr:colOff>
      <xdr:row>23</xdr:row>
      <xdr:rowOff>114300</xdr:rowOff>
    </xdr:from>
    <xdr:to>
      <xdr:col>4</xdr:col>
      <xdr:colOff>752475</xdr:colOff>
      <xdr:row>23</xdr:row>
      <xdr:rowOff>114300</xdr:rowOff>
    </xdr:to>
    <xdr:sp macro="" textlink="">
      <xdr:nvSpPr>
        <xdr:cNvPr id="4837" name="Dept48"/>
        <xdr:cNvSpPr>
          <a:spLocks noChangeArrowheads="1"/>
        </xdr:cNvSpPr>
      </xdr:nvSpPr>
      <xdr:spPr bwMode="auto">
        <a:xfrm>
          <a:off x="3800475" y="4495800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380999</xdr:colOff>
      <xdr:row>25</xdr:row>
      <xdr:rowOff>19049</xdr:rowOff>
    </xdr:from>
    <xdr:to>
      <xdr:col>5</xdr:col>
      <xdr:colOff>380999</xdr:colOff>
      <xdr:row>25</xdr:row>
      <xdr:rowOff>19049</xdr:rowOff>
    </xdr:to>
    <xdr:sp macro="" textlink="">
      <xdr:nvSpPr>
        <xdr:cNvPr id="4838" name="Dept30"/>
        <xdr:cNvSpPr>
          <a:spLocks noChangeArrowheads="1"/>
        </xdr:cNvSpPr>
      </xdr:nvSpPr>
      <xdr:spPr bwMode="auto">
        <a:xfrm>
          <a:off x="4190999" y="4781549"/>
          <a:ext cx="0" cy="0"/>
        </a:xfrm>
        <a:prstGeom prst="ellipse">
          <a:avLst/>
        </a:prstGeom>
        <a:solidFill>
          <a:srgbClr val="948A54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552450</xdr:colOff>
      <xdr:row>22</xdr:row>
      <xdr:rowOff>104775</xdr:rowOff>
    </xdr:from>
    <xdr:to>
      <xdr:col>7</xdr:col>
      <xdr:colOff>76200</xdr:colOff>
      <xdr:row>24</xdr:row>
      <xdr:rowOff>9525</xdr:rowOff>
    </xdr:to>
    <xdr:sp macro="" textlink="">
      <xdr:nvSpPr>
        <xdr:cNvPr id="4839" name="Dept05"/>
        <xdr:cNvSpPr>
          <a:spLocks noChangeArrowheads="1"/>
        </xdr:cNvSpPr>
      </xdr:nvSpPr>
      <xdr:spPr bwMode="auto">
        <a:xfrm>
          <a:off x="5124450" y="4295775"/>
          <a:ext cx="285750" cy="28575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25</xdr:row>
      <xdr:rowOff>9525</xdr:rowOff>
    </xdr:from>
    <xdr:to>
      <xdr:col>6</xdr:col>
      <xdr:colOff>0</xdr:colOff>
      <xdr:row>25</xdr:row>
      <xdr:rowOff>9525</xdr:rowOff>
    </xdr:to>
    <xdr:sp macro="" textlink="">
      <xdr:nvSpPr>
        <xdr:cNvPr id="4840" name="Dept84"/>
        <xdr:cNvSpPr>
          <a:spLocks noChangeArrowheads="1"/>
        </xdr:cNvSpPr>
      </xdr:nvSpPr>
      <xdr:spPr bwMode="auto">
        <a:xfrm>
          <a:off x="4572000" y="4772025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523875</xdr:colOff>
      <xdr:row>24</xdr:row>
      <xdr:rowOff>152400</xdr:rowOff>
    </xdr:from>
    <xdr:to>
      <xdr:col>6</xdr:col>
      <xdr:colOff>523875</xdr:colOff>
      <xdr:row>24</xdr:row>
      <xdr:rowOff>152400</xdr:rowOff>
    </xdr:to>
    <xdr:sp macro="" textlink="">
      <xdr:nvSpPr>
        <xdr:cNvPr id="4841" name="Dept04"/>
        <xdr:cNvSpPr>
          <a:spLocks noChangeArrowheads="1"/>
        </xdr:cNvSpPr>
      </xdr:nvSpPr>
      <xdr:spPr bwMode="auto">
        <a:xfrm>
          <a:off x="5095875" y="4724400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619125</xdr:colOff>
      <xdr:row>26</xdr:row>
      <xdr:rowOff>180975</xdr:rowOff>
    </xdr:from>
    <xdr:to>
      <xdr:col>6</xdr:col>
      <xdr:colOff>619125</xdr:colOff>
      <xdr:row>26</xdr:row>
      <xdr:rowOff>180975</xdr:rowOff>
    </xdr:to>
    <xdr:sp macro="" textlink="">
      <xdr:nvSpPr>
        <xdr:cNvPr id="4842" name="Dept83"/>
        <xdr:cNvSpPr>
          <a:spLocks noChangeArrowheads="1"/>
        </xdr:cNvSpPr>
      </xdr:nvSpPr>
      <xdr:spPr bwMode="auto">
        <a:xfrm>
          <a:off x="5191125" y="5133975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228600</xdr:colOff>
      <xdr:row>25</xdr:row>
      <xdr:rowOff>19050</xdr:rowOff>
    </xdr:from>
    <xdr:to>
      <xdr:col>7</xdr:col>
      <xdr:colOff>228600</xdr:colOff>
      <xdr:row>25</xdr:row>
      <xdr:rowOff>19050</xdr:rowOff>
    </xdr:to>
    <xdr:sp macro="" textlink="">
      <xdr:nvSpPr>
        <xdr:cNvPr id="4843" name="Dept06"/>
        <xdr:cNvSpPr>
          <a:spLocks noChangeArrowheads="1"/>
        </xdr:cNvSpPr>
      </xdr:nvSpPr>
      <xdr:spPr bwMode="auto">
        <a:xfrm>
          <a:off x="5562600" y="4781550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752475</xdr:colOff>
      <xdr:row>26</xdr:row>
      <xdr:rowOff>142875</xdr:rowOff>
    </xdr:from>
    <xdr:to>
      <xdr:col>5</xdr:col>
      <xdr:colOff>752475</xdr:colOff>
      <xdr:row>26</xdr:row>
      <xdr:rowOff>142875</xdr:rowOff>
    </xdr:to>
    <xdr:sp macro="" textlink="">
      <xdr:nvSpPr>
        <xdr:cNvPr id="4844" name="Dept13"/>
        <xdr:cNvSpPr>
          <a:spLocks noChangeArrowheads="1"/>
        </xdr:cNvSpPr>
      </xdr:nvSpPr>
      <xdr:spPr bwMode="auto">
        <a:xfrm>
          <a:off x="4562475" y="5095875"/>
          <a:ext cx="0" cy="0"/>
        </a:xfrm>
        <a:prstGeom prst="ellipse">
          <a:avLst/>
        </a:prstGeom>
        <a:solidFill>
          <a:srgbClr val="92D05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361951</xdr:colOff>
      <xdr:row>22</xdr:row>
      <xdr:rowOff>57151</xdr:rowOff>
    </xdr:from>
    <xdr:to>
      <xdr:col>5</xdr:col>
      <xdr:colOff>504826</xdr:colOff>
      <xdr:row>23</xdr:row>
      <xdr:rowOff>9526</xdr:rowOff>
    </xdr:to>
    <xdr:sp macro="" textlink="">
      <xdr:nvSpPr>
        <xdr:cNvPr id="4845" name="Dept07"/>
        <xdr:cNvSpPr>
          <a:spLocks noChangeArrowheads="1"/>
        </xdr:cNvSpPr>
      </xdr:nvSpPr>
      <xdr:spPr bwMode="auto">
        <a:xfrm>
          <a:off x="4171951" y="4248151"/>
          <a:ext cx="142875" cy="142875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704849</xdr:colOff>
      <xdr:row>22</xdr:row>
      <xdr:rowOff>95249</xdr:rowOff>
    </xdr:from>
    <xdr:to>
      <xdr:col>5</xdr:col>
      <xdr:colOff>704849</xdr:colOff>
      <xdr:row>22</xdr:row>
      <xdr:rowOff>95249</xdr:rowOff>
    </xdr:to>
    <xdr:sp macro="" textlink="">
      <xdr:nvSpPr>
        <xdr:cNvPr id="4846" name="Dept26"/>
        <xdr:cNvSpPr>
          <a:spLocks noChangeArrowheads="1"/>
        </xdr:cNvSpPr>
      </xdr:nvSpPr>
      <xdr:spPr bwMode="auto">
        <a:xfrm>
          <a:off x="4514849" y="4286249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314325</xdr:colOff>
      <xdr:row>21</xdr:row>
      <xdr:rowOff>38100</xdr:rowOff>
    </xdr:from>
    <xdr:to>
      <xdr:col>6</xdr:col>
      <xdr:colOff>314325</xdr:colOff>
      <xdr:row>21</xdr:row>
      <xdr:rowOff>38100</xdr:rowOff>
    </xdr:to>
    <xdr:sp macro="" textlink="">
      <xdr:nvSpPr>
        <xdr:cNvPr id="4847" name="Dept38"/>
        <xdr:cNvSpPr>
          <a:spLocks noChangeArrowheads="1"/>
        </xdr:cNvSpPr>
      </xdr:nvSpPr>
      <xdr:spPr bwMode="auto">
        <a:xfrm>
          <a:off x="4886325" y="403860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523875</xdr:colOff>
      <xdr:row>19</xdr:row>
      <xdr:rowOff>104775</xdr:rowOff>
    </xdr:from>
    <xdr:to>
      <xdr:col>6</xdr:col>
      <xdr:colOff>666750</xdr:colOff>
      <xdr:row>20</xdr:row>
      <xdr:rowOff>57150</xdr:rowOff>
    </xdr:to>
    <xdr:sp macro="" textlink="">
      <xdr:nvSpPr>
        <xdr:cNvPr id="4848" name="Dept73"/>
        <xdr:cNvSpPr>
          <a:spLocks noChangeArrowheads="1"/>
        </xdr:cNvSpPr>
      </xdr:nvSpPr>
      <xdr:spPr bwMode="auto">
        <a:xfrm>
          <a:off x="5095875" y="3724275"/>
          <a:ext cx="142875" cy="142875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514350</xdr:colOff>
      <xdr:row>17</xdr:row>
      <xdr:rowOff>95250</xdr:rowOff>
    </xdr:from>
    <xdr:to>
      <xdr:col>6</xdr:col>
      <xdr:colOff>514350</xdr:colOff>
      <xdr:row>17</xdr:row>
      <xdr:rowOff>95250</xdr:rowOff>
    </xdr:to>
    <xdr:sp macro="" textlink="">
      <xdr:nvSpPr>
        <xdr:cNvPr id="4849" name="Dept74"/>
        <xdr:cNvSpPr>
          <a:spLocks noChangeArrowheads="1"/>
        </xdr:cNvSpPr>
      </xdr:nvSpPr>
      <xdr:spPr bwMode="auto">
        <a:xfrm>
          <a:off x="5086350" y="333375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19049</xdr:colOff>
      <xdr:row>17</xdr:row>
      <xdr:rowOff>76199</xdr:rowOff>
    </xdr:from>
    <xdr:to>
      <xdr:col>6</xdr:col>
      <xdr:colOff>19049</xdr:colOff>
      <xdr:row>17</xdr:row>
      <xdr:rowOff>76199</xdr:rowOff>
    </xdr:to>
    <xdr:sp macro="" textlink="">
      <xdr:nvSpPr>
        <xdr:cNvPr id="4850" name="Dept01"/>
        <xdr:cNvSpPr>
          <a:spLocks noChangeArrowheads="1"/>
        </xdr:cNvSpPr>
      </xdr:nvSpPr>
      <xdr:spPr bwMode="auto">
        <a:xfrm>
          <a:off x="4591049" y="3314699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457200</xdr:colOff>
      <xdr:row>18</xdr:row>
      <xdr:rowOff>76200</xdr:rowOff>
    </xdr:from>
    <xdr:to>
      <xdr:col>5</xdr:col>
      <xdr:colOff>457200</xdr:colOff>
      <xdr:row>18</xdr:row>
      <xdr:rowOff>76200</xdr:rowOff>
    </xdr:to>
    <xdr:sp macro="" textlink="">
      <xdr:nvSpPr>
        <xdr:cNvPr id="4851" name="Dept69"/>
        <xdr:cNvSpPr>
          <a:spLocks noChangeArrowheads="1"/>
        </xdr:cNvSpPr>
      </xdr:nvSpPr>
      <xdr:spPr bwMode="auto">
        <a:xfrm>
          <a:off x="4267200" y="350520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219075</xdr:colOff>
      <xdr:row>18</xdr:row>
      <xdr:rowOff>171450</xdr:rowOff>
    </xdr:from>
    <xdr:to>
      <xdr:col>5</xdr:col>
      <xdr:colOff>219075</xdr:colOff>
      <xdr:row>18</xdr:row>
      <xdr:rowOff>171450</xdr:rowOff>
    </xdr:to>
    <xdr:sp macro="" textlink="">
      <xdr:nvSpPr>
        <xdr:cNvPr id="4852" name="Dept42"/>
        <xdr:cNvSpPr>
          <a:spLocks noChangeArrowheads="1"/>
        </xdr:cNvSpPr>
      </xdr:nvSpPr>
      <xdr:spPr bwMode="auto">
        <a:xfrm>
          <a:off x="4029075" y="3600450"/>
          <a:ext cx="0" cy="0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571500</xdr:colOff>
      <xdr:row>16</xdr:row>
      <xdr:rowOff>142875</xdr:rowOff>
    </xdr:from>
    <xdr:to>
      <xdr:col>4</xdr:col>
      <xdr:colOff>571500</xdr:colOff>
      <xdr:row>16</xdr:row>
      <xdr:rowOff>142875</xdr:rowOff>
    </xdr:to>
    <xdr:sp macro="" textlink="">
      <xdr:nvSpPr>
        <xdr:cNvPr id="4853" name="Dept03"/>
        <xdr:cNvSpPr>
          <a:spLocks noChangeArrowheads="1"/>
        </xdr:cNvSpPr>
      </xdr:nvSpPr>
      <xdr:spPr bwMode="auto">
        <a:xfrm>
          <a:off x="3619500" y="3190875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533400</xdr:colOff>
      <xdr:row>18</xdr:row>
      <xdr:rowOff>180975</xdr:rowOff>
    </xdr:from>
    <xdr:to>
      <xdr:col>4</xdr:col>
      <xdr:colOff>533400</xdr:colOff>
      <xdr:row>18</xdr:row>
      <xdr:rowOff>180975</xdr:rowOff>
    </xdr:to>
    <xdr:sp macro="" textlink="">
      <xdr:nvSpPr>
        <xdr:cNvPr id="4854" name="Dept63"/>
        <xdr:cNvSpPr>
          <a:spLocks noChangeArrowheads="1"/>
        </xdr:cNvSpPr>
      </xdr:nvSpPr>
      <xdr:spPr bwMode="auto">
        <a:xfrm>
          <a:off x="3581400" y="3609975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314325</xdr:colOff>
      <xdr:row>21</xdr:row>
      <xdr:rowOff>47625</xdr:rowOff>
    </xdr:from>
    <xdr:to>
      <xdr:col>4</xdr:col>
      <xdr:colOff>314325</xdr:colOff>
      <xdr:row>21</xdr:row>
      <xdr:rowOff>47625</xdr:rowOff>
    </xdr:to>
    <xdr:sp macro="" textlink="">
      <xdr:nvSpPr>
        <xdr:cNvPr id="4855" name="Dept15"/>
        <xdr:cNvSpPr>
          <a:spLocks noChangeArrowheads="1"/>
        </xdr:cNvSpPr>
      </xdr:nvSpPr>
      <xdr:spPr bwMode="auto">
        <a:xfrm>
          <a:off x="3362325" y="4048125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38100</xdr:colOff>
      <xdr:row>21</xdr:row>
      <xdr:rowOff>38100</xdr:rowOff>
    </xdr:from>
    <xdr:to>
      <xdr:col>5</xdr:col>
      <xdr:colOff>38100</xdr:colOff>
      <xdr:row>21</xdr:row>
      <xdr:rowOff>38100</xdr:rowOff>
    </xdr:to>
    <xdr:sp macro="" textlink="">
      <xdr:nvSpPr>
        <xdr:cNvPr id="4856" name="Dept43"/>
        <xdr:cNvSpPr>
          <a:spLocks noChangeArrowheads="1"/>
        </xdr:cNvSpPr>
      </xdr:nvSpPr>
      <xdr:spPr bwMode="auto">
        <a:xfrm>
          <a:off x="3848100" y="4038600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714374</xdr:colOff>
      <xdr:row>8</xdr:row>
      <xdr:rowOff>28574</xdr:rowOff>
    </xdr:from>
    <xdr:to>
      <xdr:col>3</xdr:col>
      <xdr:colOff>714374</xdr:colOff>
      <xdr:row>8</xdr:row>
      <xdr:rowOff>28574</xdr:rowOff>
    </xdr:to>
    <xdr:sp macro="" textlink="">
      <xdr:nvSpPr>
        <xdr:cNvPr id="4857" name="Dept78"/>
        <xdr:cNvSpPr>
          <a:spLocks noChangeArrowheads="1"/>
        </xdr:cNvSpPr>
      </xdr:nvSpPr>
      <xdr:spPr bwMode="auto">
        <a:xfrm>
          <a:off x="3000374" y="1552574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114299</xdr:colOff>
      <xdr:row>9</xdr:row>
      <xdr:rowOff>28574</xdr:rowOff>
    </xdr:from>
    <xdr:to>
      <xdr:col>4</xdr:col>
      <xdr:colOff>114299</xdr:colOff>
      <xdr:row>9</xdr:row>
      <xdr:rowOff>28574</xdr:rowOff>
    </xdr:to>
    <xdr:sp macro="" textlink="">
      <xdr:nvSpPr>
        <xdr:cNvPr id="4858" name="Dept91"/>
        <xdr:cNvSpPr>
          <a:spLocks noChangeArrowheads="1"/>
        </xdr:cNvSpPr>
      </xdr:nvSpPr>
      <xdr:spPr bwMode="auto">
        <a:xfrm>
          <a:off x="3162299" y="1743074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457200</xdr:colOff>
      <xdr:row>8</xdr:row>
      <xdr:rowOff>180975</xdr:rowOff>
    </xdr:from>
    <xdr:to>
      <xdr:col>4</xdr:col>
      <xdr:colOff>457200</xdr:colOff>
      <xdr:row>8</xdr:row>
      <xdr:rowOff>180975</xdr:rowOff>
    </xdr:to>
    <xdr:sp macro="" textlink="">
      <xdr:nvSpPr>
        <xdr:cNvPr id="4859" name="Dept77"/>
        <xdr:cNvSpPr>
          <a:spLocks noChangeArrowheads="1"/>
        </xdr:cNvSpPr>
      </xdr:nvSpPr>
      <xdr:spPr bwMode="auto">
        <a:xfrm>
          <a:off x="3505200" y="1704975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104774</xdr:colOff>
      <xdr:row>7</xdr:row>
      <xdr:rowOff>57149</xdr:rowOff>
    </xdr:from>
    <xdr:to>
      <xdr:col>4</xdr:col>
      <xdr:colOff>104774</xdr:colOff>
      <xdr:row>7</xdr:row>
      <xdr:rowOff>57149</xdr:rowOff>
    </xdr:to>
    <xdr:sp macro="" textlink="">
      <xdr:nvSpPr>
        <xdr:cNvPr id="4860" name="Dept95"/>
        <xdr:cNvSpPr>
          <a:spLocks noChangeArrowheads="1"/>
        </xdr:cNvSpPr>
      </xdr:nvSpPr>
      <xdr:spPr bwMode="auto">
        <a:xfrm>
          <a:off x="3152774" y="1390649"/>
          <a:ext cx="0" cy="0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3</xdr:row>
      <xdr:rowOff>0</xdr:rowOff>
    </xdr:from>
    <xdr:to>
      <xdr:col>15</xdr:col>
      <xdr:colOff>0</xdr:colOff>
      <xdr:row>6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2" tooltip="Accéder à la Saisie"/>
        </xdr:cNvPr>
        <xdr:cNvSpPr/>
      </xdr:nvSpPr>
      <xdr:spPr>
        <a:xfrm>
          <a:off x="9348107" y="571500"/>
          <a:ext cx="15240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762000</xdr:colOff>
      <xdr:row>3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 tooltip="Accéder à la Carte"/>
        </xdr:cNvPr>
        <xdr:cNvSpPr/>
      </xdr:nvSpPr>
      <xdr:spPr>
        <a:xfrm>
          <a:off x="0" y="0"/>
          <a:ext cx="15240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CARTE</a:t>
          </a:r>
        </a:p>
      </xdr:txBody>
    </xdr:sp>
    <xdr:clientData/>
  </xdr:twoCellAnchor>
  <xdr:twoCellAnchor>
    <xdr:from>
      <xdr:col>4</xdr:col>
      <xdr:colOff>0</xdr:colOff>
      <xdr:row>7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3" name="Rectangle à coins arrondis 2"/>
        <xdr:cNvSpPr/>
      </xdr:nvSpPr>
      <xdr:spPr>
        <a:xfrm>
          <a:off x="3952875" y="1333500"/>
          <a:ext cx="1524000" cy="571500"/>
        </a:xfrm>
        <a:prstGeom prst="wedgeRoundRectCallout">
          <a:avLst>
            <a:gd name="adj1" fmla="val -167083"/>
            <a:gd name="adj2" fmla="val 128056"/>
            <a:gd name="adj3" fmla="val 16667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Choisir ici un département</a:t>
          </a:r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5" name="Rectangle à coins arrondis 4"/>
        <xdr:cNvSpPr/>
      </xdr:nvSpPr>
      <xdr:spPr>
        <a:xfrm>
          <a:off x="3952875" y="2095500"/>
          <a:ext cx="1524000" cy="571500"/>
        </a:xfrm>
        <a:prstGeom prst="wedgeRoundRectCallout">
          <a:avLst>
            <a:gd name="adj1" fmla="val -130208"/>
            <a:gd name="adj2" fmla="val 134723"/>
            <a:gd name="adj3" fmla="val 16667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Saisir ici un client</a:t>
          </a:r>
        </a:p>
      </xdr:txBody>
    </xdr:sp>
    <xdr:clientData/>
  </xdr:twoCellAnchor>
  <xdr:twoCellAnchor>
    <xdr:from>
      <xdr:col>7</xdr:col>
      <xdr:colOff>0</xdr:colOff>
      <xdr:row>11</xdr:row>
      <xdr:rowOff>0</xdr:rowOff>
    </xdr:from>
    <xdr:to>
      <xdr:col>11</xdr:col>
      <xdr:colOff>0</xdr:colOff>
      <xdr:row>17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095500"/>
          <a:ext cx="3048000" cy="1200150"/>
        </a:xfrm>
        <a:prstGeom prst="wedgeRoundRectCallout">
          <a:avLst>
            <a:gd name="adj1" fmla="val -151146"/>
            <a:gd name="adj2" fmla="val 84722"/>
            <a:gd name="adj3" fmla="val 16667"/>
          </a:avLst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 tableau est dynamique (il s'adpate</a:t>
          </a:r>
          <a:r>
            <a:rPr lang="fr-FR" sz="1100" baseline="0"/>
            <a:t> aux saisies)</a:t>
          </a:r>
        </a:p>
        <a:p>
          <a:pPr algn="ctr"/>
          <a:r>
            <a:rPr lang="fr-FR" sz="1100" baseline="0"/>
            <a:t>pour l'utiliser il faut presser la touche TAB dans la dernière colonne (dans ce NOM CLIENT) et une ligne s'ajoute automatiquement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0:C20" totalsRowShown="0">
  <autoFilter ref="B10:C20"/>
  <tableColumns count="2">
    <tableColumn id="1" name="Département" dataDxfId="0"/>
    <tableColumn id="2" name="NOM Client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Q98"/>
  <sheetViews>
    <sheetView tabSelected="1" zoomScale="70" zoomScaleNormal="70" workbookViewId="0">
      <selection activeCell="N21" sqref="N21"/>
    </sheetView>
  </sheetViews>
  <sheetFormatPr baseColWidth="10" defaultRowHeight="15" x14ac:dyDescent="0.25"/>
  <cols>
    <col min="8" max="8" width="13.7109375" customWidth="1"/>
    <col min="9" max="9" width="6.5703125" style="5" hidden="1" customWidth="1"/>
    <col min="10" max="10" width="5" customWidth="1"/>
    <col min="11" max="11" width="18.5703125" customWidth="1"/>
    <col min="12" max="12" width="11.42578125" style="1"/>
  </cols>
  <sheetData>
    <row r="1" spans="9:17" x14ac:dyDescent="0.25">
      <c r="I1" s="4">
        <f>MAX(L2:L96)</f>
        <v>4</v>
      </c>
      <c r="J1" s="2" t="s">
        <v>189</v>
      </c>
      <c r="K1" s="2" t="s">
        <v>190</v>
      </c>
      <c r="L1" s="3" t="s">
        <v>192</v>
      </c>
    </row>
    <row r="2" spans="9:17" x14ac:dyDescent="0.25">
      <c r="I2" s="5">
        <f>L2/I$1</f>
        <v>0</v>
      </c>
      <c r="J2" t="s">
        <v>0</v>
      </c>
      <c r="K2" t="s">
        <v>94</v>
      </c>
      <c r="L2" s="1">
        <f>COUNTIF(tabDept,K2)</f>
        <v>0</v>
      </c>
      <c r="Q2" s="1"/>
    </row>
    <row r="3" spans="9:17" x14ac:dyDescent="0.25">
      <c r="I3" s="5">
        <f t="shared" ref="I3:I66" si="0">L3/I$1</f>
        <v>0</v>
      </c>
      <c r="J3" t="s">
        <v>1</v>
      </c>
      <c r="K3" t="s">
        <v>95</v>
      </c>
      <c r="L3" s="1">
        <f>COUNTIF(tabDept,K3)</f>
        <v>0</v>
      </c>
      <c r="Q3" s="1"/>
    </row>
    <row r="4" spans="9:17" x14ac:dyDescent="0.25">
      <c r="I4" s="5">
        <f t="shared" si="0"/>
        <v>0</v>
      </c>
      <c r="J4" t="s">
        <v>2</v>
      </c>
      <c r="K4" t="s">
        <v>96</v>
      </c>
      <c r="L4" s="1">
        <f>COUNTIF(tabDept,K4)</f>
        <v>0</v>
      </c>
      <c r="Q4" s="1"/>
    </row>
    <row r="5" spans="9:17" x14ac:dyDescent="0.25">
      <c r="I5" s="5">
        <f t="shared" si="0"/>
        <v>0</v>
      </c>
      <c r="J5" t="s">
        <v>3</v>
      </c>
      <c r="K5" t="s">
        <v>97</v>
      </c>
      <c r="L5" s="1">
        <f>COUNTIF(tabDept,K5)</f>
        <v>0</v>
      </c>
      <c r="Q5" s="1"/>
    </row>
    <row r="6" spans="9:17" x14ac:dyDescent="0.25">
      <c r="I6" s="5">
        <f t="shared" si="0"/>
        <v>0.5</v>
      </c>
      <c r="J6" t="s">
        <v>4</v>
      </c>
      <c r="K6" t="s">
        <v>98</v>
      </c>
      <c r="L6" s="1">
        <f>COUNTIF(tabDept,K6)</f>
        <v>2</v>
      </c>
      <c r="Q6" s="1"/>
    </row>
    <row r="7" spans="9:17" x14ac:dyDescent="0.25">
      <c r="I7" s="5">
        <f t="shared" si="0"/>
        <v>0</v>
      </c>
      <c r="J7" t="s">
        <v>5</v>
      </c>
      <c r="K7" t="s">
        <v>99</v>
      </c>
      <c r="L7" s="1">
        <f>COUNTIF(tabDept,K7)</f>
        <v>0</v>
      </c>
      <c r="Q7" s="1"/>
    </row>
    <row r="8" spans="9:17" x14ac:dyDescent="0.25">
      <c r="I8" s="5">
        <f t="shared" si="0"/>
        <v>0.25</v>
      </c>
      <c r="J8" t="s">
        <v>6</v>
      </c>
      <c r="K8" t="s">
        <v>100</v>
      </c>
      <c r="L8" s="1">
        <f>COUNTIF(tabDept,K8)</f>
        <v>1</v>
      </c>
      <c r="Q8" s="1"/>
    </row>
    <row r="9" spans="9:17" x14ac:dyDescent="0.25">
      <c r="I9" s="5">
        <f t="shared" si="0"/>
        <v>0.5</v>
      </c>
      <c r="J9" t="s">
        <v>7</v>
      </c>
      <c r="K9" t="s">
        <v>101</v>
      </c>
      <c r="L9" s="1">
        <f>COUNTIF(tabDept,K9)</f>
        <v>2</v>
      </c>
      <c r="Q9" s="1"/>
    </row>
    <row r="10" spans="9:17" x14ac:dyDescent="0.25">
      <c r="I10" s="5">
        <f t="shared" si="0"/>
        <v>0</v>
      </c>
      <c r="J10" t="s">
        <v>8</v>
      </c>
      <c r="K10" t="s">
        <v>102</v>
      </c>
      <c r="L10" s="1">
        <f>COUNTIF(tabDept,K10)</f>
        <v>0</v>
      </c>
      <c r="Q10" s="1"/>
    </row>
    <row r="11" spans="9:17" x14ac:dyDescent="0.25">
      <c r="I11" s="5">
        <f t="shared" si="0"/>
        <v>0</v>
      </c>
      <c r="J11" t="s">
        <v>9</v>
      </c>
      <c r="K11" t="s">
        <v>103</v>
      </c>
      <c r="L11" s="1">
        <f>COUNTIF(tabDept,K11)</f>
        <v>0</v>
      </c>
      <c r="Q11" s="1"/>
    </row>
    <row r="12" spans="9:17" x14ac:dyDescent="0.25">
      <c r="I12" s="5">
        <f t="shared" si="0"/>
        <v>0</v>
      </c>
      <c r="J12" t="s">
        <v>10</v>
      </c>
      <c r="K12" t="s">
        <v>104</v>
      </c>
      <c r="L12" s="1">
        <f>COUNTIF(tabDept,K12)</f>
        <v>0</v>
      </c>
      <c r="Q12" s="1"/>
    </row>
    <row r="13" spans="9:17" x14ac:dyDescent="0.25">
      <c r="I13" s="5">
        <f t="shared" si="0"/>
        <v>0</v>
      </c>
      <c r="J13" t="s">
        <v>11</v>
      </c>
      <c r="K13" t="s">
        <v>105</v>
      </c>
      <c r="L13" s="1">
        <f>COUNTIF(tabDept,K13)</f>
        <v>0</v>
      </c>
      <c r="Q13" s="1"/>
    </row>
    <row r="14" spans="9:17" x14ac:dyDescent="0.25">
      <c r="I14" s="5">
        <f t="shared" si="0"/>
        <v>0</v>
      </c>
      <c r="J14" t="s">
        <v>12</v>
      </c>
      <c r="K14" t="s">
        <v>106</v>
      </c>
      <c r="L14" s="1">
        <f>COUNTIF(tabDept,K14)</f>
        <v>0</v>
      </c>
      <c r="Q14" s="1"/>
    </row>
    <row r="15" spans="9:17" x14ac:dyDescent="0.25">
      <c r="I15" s="5">
        <f t="shared" si="0"/>
        <v>0</v>
      </c>
      <c r="J15" t="s">
        <v>13</v>
      </c>
      <c r="K15" t="s">
        <v>107</v>
      </c>
      <c r="L15" s="1">
        <f>COUNTIF(tabDept,K15)</f>
        <v>0</v>
      </c>
      <c r="Q15" s="1"/>
    </row>
    <row r="16" spans="9:17" x14ac:dyDescent="0.25">
      <c r="I16" s="5">
        <f t="shared" si="0"/>
        <v>0</v>
      </c>
      <c r="J16" t="s">
        <v>14</v>
      </c>
      <c r="K16" t="s">
        <v>108</v>
      </c>
      <c r="L16" s="1">
        <f>COUNTIF(tabDept,K16)</f>
        <v>0</v>
      </c>
      <c r="Q16" s="1"/>
    </row>
    <row r="17" spans="9:17" x14ac:dyDescent="0.25">
      <c r="I17" s="5">
        <f t="shared" si="0"/>
        <v>0</v>
      </c>
      <c r="J17" t="s">
        <v>15</v>
      </c>
      <c r="K17" t="s">
        <v>109</v>
      </c>
      <c r="L17" s="1">
        <f>COUNTIF(tabDept,K17)</f>
        <v>0</v>
      </c>
      <c r="Q17" s="1"/>
    </row>
    <row r="18" spans="9:17" x14ac:dyDescent="0.25">
      <c r="I18" s="5">
        <f t="shared" si="0"/>
        <v>0</v>
      </c>
      <c r="J18" t="s">
        <v>16</v>
      </c>
      <c r="K18" t="s">
        <v>110</v>
      </c>
      <c r="L18" s="1">
        <f>COUNTIF(tabDept,K18)</f>
        <v>0</v>
      </c>
      <c r="Q18" s="1"/>
    </row>
    <row r="19" spans="9:17" x14ac:dyDescent="0.25">
      <c r="I19" s="5">
        <f t="shared" si="0"/>
        <v>0</v>
      </c>
      <c r="J19" t="s">
        <v>17</v>
      </c>
      <c r="K19" t="s">
        <v>111</v>
      </c>
      <c r="L19" s="1">
        <f>COUNTIF(tabDept,K19)</f>
        <v>0</v>
      </c>
      <c r="Q19" s="1"/>
    </row>
    <row r="20" spans="9:17" x14ac:dyDescent="0.25">
      <c r="I20" s="5">
        <f t="shared" si="0"/>
        <v>0</v>
      </c>
      <c r="J20" t="s">
        <v>18</v>
      </c>
      <c r="K20" t="s">
        <v>112</v>
      </c>
      <c r="L20" s="1">
        <f>COUNTIF(tabDept,K20)</f>
        <v>0</v>
      </c>
      <c r="Q20" s="1"/>
    </row>
    <row r="21" spans="9:17" x14ac:dyDescent="0.25">
      <c r="I21" s="5">
        <f t="shared" si="0"/>
        <v>0</v>
      </c>
      <c r="J21" t="s">
        <v>19</v>
      </c>
      <c r="K21" t="s">
        <v>113</v>
      </c>
      <c r="L21" s="1">
        <f>COUNTIF(tabDept,K21)</f>
        <v>0</v>
      </c>
      <c r="Q21" s="1"/>
    </row>
    <row r="22" spans="9:17" x14ac:dyDescent="0.25">
      <c r="I22" s="5">
        <f t="shared" si="0"/>
        <v>0</v>
      </c>
      <c r="J22" t="s">
        <v>20</v>
      </c>
      <c r="K22" t="s">
        <v>114</v>
      </c>
      <c r="L22" s="1">
        <f>COUNTIF(tabDept,K22)</f>
        <v>0</v>
      </c>
      <c r="Q22" s="1"/>
    </row>
    <row r="23" spans="9:17" x14ac:dyDescent="0.25">
      <c r="I23" s="5">
        <f t="shared" si="0"/>
        <v>0</v>
      </c>
      <c r="J23" t="s">
        <v>21</v>
      </c>
      <c r="K23" t="s">
        <v>115</v>
      </c>
      <c r="L23" s="1">
        <f>COUNTIF(tabDept,K23)</f>
        <v>0</v>
      </c>
      <c r="Q23" s="1"/>
    </row>
    <row r="24" spans="9:17" x14ac:dyDescent="0.25">
      <c r="I24" s="5">
        <f t="shared" si="0"/>
        <v>0</v>
      </c>
      <c r="J24" t="s">
        <v>22</v>
      </c>
      <c r="K24" t="s">
        <v>116</v>
      </c>
      <c r="L24" s="1">
        <f>COUNTIF(tabDept,K24)</f>
        <v>0</v>
      </c>
      <c r="Q24" s="1"/>
    </row>
    <row r="25" spans="9:17" x14ac:dyDescent="0.25">
      <c r="I25" s="5">
        <f t="shared" si="0"/>
        <v>0</v>
      </c>
      <c r="J25" t="s">
        <v>23</v>
      </c>
      <c r="K25" t="s">
        <v>117</v>
      </c>
      <c r="L25" s="1">
        <f>COUNTIF(tabDept,K25)</f>
        <v>0</v>
      </c>
      <c r="Q25" s="1"/>
    </row>
    <row r="26" spans="9:17" x14ac:dyDescent="0.25">
      <c r="I26" s="5">
        <f t="shared" si="0"/>
        <v>0</v>
      </c>
      <c r="J26" t="s">
        <v>24</v>
      </c>
      <c r="K26" t="s">
        <v>118</v>
      </c>
      <c r="L26" s="1">
        <f>COUNTIF(tabDept,K26)</f>
        <v>0</v>
      </c>
      <c r="Q26" s="1"/>
    </row>
    <row r="27" spans="9:17" x14ac:dyDescent="0.25">
      <c r="I27" s="5">
        <f t="shared" si="0"/>
        <v>0</v>
      </c>
      <c r="J27" t="s">
        <v>25</v>
      </c>
      <c r="K27" t="s">
        <v>119</v>
      </c>
      <c r="L27" s="1">
        <f>COUNTIF(tabDept,K27)</f>
        <v>0</v>
      </c>
      <c r="Q27" s="1"/>
    </row>
    <row r="28" spans="9:17" x14ac:dyDescent="0.25">
      <c r="I28" s="5">
        <f t="shared" si="0"/>
        <v>0</v>
      </c>
      <c r="J28" t="s">
        <v>26</v>
      </c>
      <c r="K28" t="s">
        <v>120</v>
      </c>
      <c r="L28" s="1">
        <f>COUNTIF(tabDept,K28)</f>
        <v>0</v>
      </c>
      <c r="Q28" s="1"/>
    </row>
    <row r="29" spans="9:17" x14ac:dyDescent="0.25">
      <c r="I29" s="5">
        <f t="shared" si="0"/>
        <v>0</v>
      </c>
      <c r="J29" t="s">
        <v>27</v>
      </c>
      <c r="K29" t="s">
        <v>121</v>
      </c>
      <c r="L29" s="1">
        <f>COUNTIF(tabDept,K29)</f>
        <v>0</v>
      </c>
      <c r="Q29" s="1"/>
    </row>
    <row r="30" spans="9:17" x14ac:dyDescent="0.25">
      <c r="I30" s="5">
        <f t="shared" si="0"/>
        <v>0</v>
      </c>
      <c r="J30" t="s">
        <v>28</v>
      </c>
      <c r="K30" t="s">
        <v>122</v>
      </c>
      <c r="L30" s="1">
        <f>COUNTIF(tabDept,K30)</f>
        <v>0</v>
      </c>
      <c r="Q30" s="1"/>
    </row>
    <row r="31" spans="9:17" x14ac:dyDescent="0.25">
      <c r="I31" s="5">
        <f t="shared" si="0"/>
        <v>0</v>
      </c>
      <c r="J31" t="s">
        <v>29</v>
      </c>
      <c r="K31" t="s">
        <v>123</v>
      </c>
      <c r="L31" s="1">
        <f>COUNTIF(tabDept,K31)</f>
        <v>0</v>
      </c>
      <c r="Q31" s="1"/>
    </row>
    <row r="32" spans="9:17" x14ac:dyDescent="0.25">
      <c r="I32" s="5">
        <f t="shared" si="0"/>
        <v>0</v>
      </c>
      <c r="J32" t="s">
        <v>30</v>
      </c>
      <c r="K32" t="s">
        <v>124</v>
      </c>
      <c r="L32" s="1">
        <f>COUNTIF(tabDept,K32)</f>
        <v>0</v>
      </c>
      <c r="Q32" s="1"/>
    </row>
    <row r="33" spans="9:17" x14ac:dyDescent="0.25">
      <c r="I33" s="5">
        <f t="shared" si="0"/>
        <v>0</v>
      </c>
      <c r="J33" t="s">
        <v>31</v>
      </c>
      <c r="K33" t="s">
        <v>191</v>
      </c>
      <c r="L33" s="1">
        <f>COUNTIF(tabDept,K33)</f>
        <v>0</v>
      </c>
      <c r="Q33" s="1"/>
    </row>
    <row r="34" spans="9:17" x14ac:dyDescent="0.25">
      <c r="I34" s="5">
        <f t="shared" si="0"/>
        <v>0</v>
      </c>
      <c r="J34" t="s">
        <v>32</v>
      </c>
      <c r="K34" t="s">
        <v>125</v>
      </c>
      <c r="L34" s="1">
        <f>COUNTIF(tabDept,K34)</f>
        <v>0</v>
      </c>
      <c r="Q34" s="1"/>
    </row>
    <row r="35" spans="9:17" x14ac:dyDescent="0.25">
      <c r="I35" s="5">
        <f t="shared" si="0"/>
        <v>0</v>
      </c>
      <c r="J35" t="s">
        <v>33</v>
      </c>
      <c r="K35" t="s">
        <v>126</v>
      </c>
      <c r="L35" s="1">
        <f>COUNTIF(tabDept,K35)</f>
        <v>0</v>
      </c>
      <c r="Q35" s="1"/>
    </row>
    <row r="36" spans="9:17" x14ac:dyDescent="0.25">
      <c r="I36" s="5">
        <f t="shared" si="0"/>
        <v>0</v>
      </c>
      <c r="J36" t="s">
        <v>34</v>
      </c>
      <c r="K36" t="s">
        <v>127</v>
      </c>
      <c r="L36" s="1">
        <f>COUNTIF(tabDept,K36)</f>
        <v>0</v>
      </c>
      <c r="Q36" s="1"/>
    </row>
    <row r="37" spans="9:17" x14ac:dyDescent="0.25">
      <c r="I37" s="5">
        <f t="shared" si="0"/>
        <v>0</v>
      </c>
      <c r="J37" t="s">
        <v>35</v>
      </c>
      <c r="K37" t="s">
        <v>128</v>
      </c>
      <c r="L37" s="1">
        <f>COUNTIF(tabDept,K37)</f>
        <v>0</v>
      </c>
      <c r="Q37" s="1"/>
    </row>
    <row r="38" spans="9:17" x14ac:dyDescent="0.25">
      <c r="I38" s="5">
        <f t="shared" si="0"/>
        <v>0</v>
      </c>
      <c r="J38" t="s">
        <v>36</v>
      </c>
      <c r="K38" t="s">
        <v>129</v>
      </c>
      <c r="L38" s="1">
        <f>COUNTIF(tabDept,K38)</f>
        <v>0</v>
      </c>
      <c r="Q38" s="1"/>
    </row>
    <row r="39" spans="9:17" x14ac:dyDescent="0.25">
      <c r="I39" s="5">
        <f t="shared" si="0"/>
        <v>0</v>
      </c>
      <c r="J39" t="s">
        <v>37</v>
      </c>
      <c r="K39" t="s">
        <v>130</v>
      </c>
      <c r="L39" s="1">
        <f>COUNTIF(tabDept,K39)</f>
        <v>0</v>
      </c>
      <c r="Q39" s="1"/>
    </row>
    <row r="40" spans="9:17" x14ac:dyDescent="0.25">
      <c r="I40" s="5">
        <f t="shared" si="0"/>
        <v>0</v>
      </c>
      <c r="J40" t="s">
        <v>38</v>
      </c>
      <c r="K40" t="s">
        <v>131</v>
      </c>
      <c r="L40" s="1">
        <f>COUNTIF(tabDept,K40)</f>
        <v>0</v>
      </c>
      <c r="Q40" s="1"/>
    </row>
    <row r="41" spans="9:17" x14ac:dyDescent="0.25">
      <c r="I41" s="5">
        <f t="shared" si="0"/>
        <v>0</v>
      </c>
      <c r="J41" t="s">
        <v>39</v>
      </c>
      <c r="K41" t="s">
        <v>132</v>
      </c>
      <c r="L41" s="1">
        <f>COUNTIF(tabDept,K41)</f>
        <v>0</v>
      </c>
      <c r="Q41" s="1"/>
    </row>
    <row r="42" spans="9:17" x14ac:dyDescent="0.25">
      <c r="I42" s="5">
        <f t="shared" si="0"/>
        <v>0</v>
      </c>
      <c r="J42" t="s">
        <v>40</v>
      </c>
      <c r="K42" t="s">
        <v>133</v>
      </c>
      <c r="L42" s="1">
        <f>COUNTIF(tabDept,K42)</f>
        <v>0</v>
      </c>
      <c r="Q42" s="1"/>
    </row>
    <row r="43" spans="9:17" x14ac:dyDescent="0.25">
      <c r="I43" s="5">
        <f t="shared" si="0"/>
        <v>0</v>
      </c>
      <c r="J43" t="s">
        <v>41</v>
      </c>
      <c r="K43" t="s">
        <v>134</v>
      </c>
      <c r="L43" s="1">
        <f>COUNTIF(tabDept,K43)</f>
        <v>0</v>
      </c>
      <c r="Q43" s="1"/>
    </row>
    <row r="44" spans="9:17" x14ac:dyDescent="0.25">
      <c r="I44" s="5">
        <f t="shared" si="0"/>
        <v>0</v>
      </c>
      <c r="J44" t="s">
        <v>42</v>
      </c>
      <c r="K44" t="s">
        <v>135</v>
      </c>
      <c r="L44" s="1">
        <f>COUNTIF(tabDept,K44)</f>
        <v>0</v>
      </c>
      <c r="Q44" s="1"/>
    </row>
    <row r="45" spans="9:17" x14ac:dyDescent="0.25">
      <c r="I45" s="5">
        <f t="shared" si="0"/>
        <v>0</v>
      </c>
      <c r="J45" t="s">
        <v>43</v>
      </c>
      <c r="K45" t="s">
        <v>136</v>
      </c>
      <c r="L45" s="1">
        <f>COUNTIF(tabDept,K45)</f>
        <v>0</v>
      </c>
      <c r="Q45" s="1"/>
    </row>
    <row r="46" spans="9:17" x14ac:dyDescent="0.25">
      <c r="I46" s="5">
        <f t="shared" si="0"/>
        <v>0</v>
      </c>
      <c r="J46" t="s">
        <v>44</v>
      </c>
      <c r="K46" t="s">
        <v>137</v>
      </c>
      <c r="L46" s="1">
        <f>COUNTIF(tabDept,K46)</f>
        <v>0</v>
      </c>
      <c r="Q46" s="1"/>
    </row>
    <row r="47" spans="9:17" x14ac:dyDescent="0.25">
      <c r="I47" s="5">
        <f t="shared" si="0"/>
        <v>0</v>
      </c>
      <c r="J47" t="s">
        <v>45</v>
      </c>
      <c r="K47" t="s">
        <v>138</v>
      </c>
      <c r="L47" s="1">
        <f>COUNTIF(tabDept,K47)</f>
        <v>0</v>
      </c>
      <c r="Q47" s="1"/>
    </row>
    <row r="48" spans="9:17" x14ac:dyDescent="0.25">
      <c r="I48" s="5">
        <f t="shared" si="0"/>
        <v>0</v>
      </c>
      <c r="J48" t="s">
        <v>46</v>
      </c>
      <c r="K48" t="s">
        <v>139</v>
      </c>
      <c r="L48" s="1">
        <f>COUNTIF(tabDept,K48)</f>
        <v>0</v>
      </c>
      <c r="Q48" s="1"/>
    </row>
    <row r="49" spans="9:17" x14ac:dyDescent="0.25">
      <c r="I49" s="5">
        <f t="shared" si="0"/>
        <v>0</v>
      </c>
      <c r="J49" t="s">
        <v>47</v>
      </c>
      <c r="K49" t="s">
        <v>140</v>
      </c>
      <c r="L49" s="1">
        <f>COUNTIF(tabDept,K49)</f>
        <v>0</v>
      </c>
      <c r="Q49" s="1"/>
    </row>
    <row r="50" spans="9:17" x14ac:dyDescent="0.25">
      <c r="I50" s="5">
        <f t="shared" si="0"/>
        <v>0</v>
      </c>
      <c r="J50" t="s">
        <v>48</v>
      </c>
      <c r="K50" t="s">
        <v>141</v>
      </c>
      <c r="L50" s="1">
        <f>COUNTIF(tabDept,K50)</f>
        <v>0</v>
      </c>
      <c r="Q50" s="1"/>
    </row>
    <row r="51" spans="9:17" x14ac:dyDescent="0.25">
      <c r="I51" s="5">
        <f t="shared" si="0"/>
        <v>0</v>
      </c>
      <c r="J51" t="s">
        <v>49</v>
      </c>
      <c r="K51" t="s">
        <v>142</v>
      </c>
      <c r="L51" s="1">
        <f>COUNTIF(tabDept,K51)</f>
        <v>0</v>
      </c>
      <c r="Q51" s="1"/>
    </row>
    <row r="52" spans="9:17" x14ac:dyDescent="0.25">
      <c r="I52" s="5">
        <f t="shared" si="0"/>
        <v>0</v>
      </c>
      <c r="J52" t="s">
        <v>50</v>
      </c>
      <c r="K52" t="s">
        <v>143</v>
      </c>
      <c r="L52" s="1">
        <f>COUNTIF(tabDept,K52)</f>
        <v>0</v>
      </c>
      <c r="Q52" s="1"/>
    </row>
    <row r="53" spans="9:17" x14ac:dyDescent="0.25">
      <c r="I53" s="5">
        <f t="shared" si="0"/>
        <v>0</v>
      </c>
      <c r="J53" t="s">
        <v>51</v>
      </c>
      <c r="K53" t="s">
        <v>144</v>
      </c>
      <c r="L53" s="1">
        <f>COUNTIF(tabDept,K53)</f>
        <v>0</v>
      </c>
      <c r="Q53" s="1"/>
    </row>
    <row r="54" spans="9:17" x14ac:dyDescent="0.25">
      <c r="I54" s="5">
        <f t="shared" si="0"/>
        <v>0</v>
      </c>
      <c r="J54" t="s">
        <v>52</v>
      </c>
      <c r="K54" t="s">
        <v>145</v>
      </c>
      <c r="L54" s="1">
        <f>COUNTIF(tabDept,K54)</f>
        <v>0</v>
      </c>
      <c r="Q54" s="1"/>
    </row>
    <row r="55" spans="9:17" x14ac:dyDescent="0.25">
      <c r="I55" s="5">
        <f t="shared" si="0"/>
        <v>0</v>
      </c>
      <c r="J55" t="s">
        <v>53</v>
      </c>
      <c r="K55" t="s">
        <v>146</v>
      </c>
      <c r="L55" s="1">
        <f>COUNTIF(tabDept,K55)</f>
        <v>0</v>
      </c>
      <c r="Q55" s="1"/>
    </row>
    <row r="56" spans="9:17" x14ac:dyDescent="0.25">
      <c r="I56" s="5">
        <f t="shared" si="0"/>
        <v>0</v>
      </c>
      <c r="J56" t="s">
        <v>54</v>
      </c>
      <c r="K56" t="s">
        <v>147</v>
      </c>
      <c r="L56" s="1">
        <f>COUNTIF(tabDept,K56)</f>
        <v>0</v>
      </c>
      <c r="Q56" s="1"/>
    </row>
    <row r="57" spans="9:17" x14ac:dyDescent="0.25">
      <c r="I57" s="5">
        <f t="shared" si="0"/>
        <v>0</v>
      </c>
      <c r="J57" t="s">
        <v>55</v>
      </c>
      <c r="K57" t="s">
        <v>148</v>
      </c>
      <c r="L57" s="1">
        <f>COUNTIF(tabDept,K57)</f>
        <v>0</v>
      </c>
      <c r="Q57" s="1"/>
    </row>
    <row r="58" spans="9:17" x14ac:dyDescent="0.25">
      <c r="I58" s="5">
        <f t="shared" si="0"/>
        <v>0</v>
      </c>
      <c r="J58" t="s">
        <v>56</v>
      </c>
      <c r="K58" t="s">
        <v>149</v>
      </c>
      <c r="L58" s="1">
        <f>COUNTIF(tabDept,K58)</f>
        <v>0</v>
      </c>
      <c r="Q58" s="1"/>
    </row>
    <row r="59" spans="9:17" x14ac:dyDescent="0.25">
      <c r="I59" s="5">
        <f t="shared" si="0"/>
        <v>0</v>
      </c>
      <c r="J59" t="s">
        <v>57</v>
      </c>
      <c r="K59" t="s">
        <v>150</v>
      </c>
      <c r="L59" s="1">
        <f>COUNTIF(tabDept,K59)</f>
        <v>0</v>
      </c>
      <c r="Q59" s="1"/>
    </row>
    <row r="60" spans="9:17" x14ac:dyDescent="0.25">
      <c r="I60" s="5">
        <f t="shared" si="0"/>
        <v>0</v>
      </c>
      <c r="J60" t="s">
        <v>58</v>
      </c>
      <c r="K60" t="s">
        <v>151</v>
      </c>
      <c r="L60" s="1">
        <f>COUNTIF(tabDept,K60)</f>
        <v>0</v>
      </c>
      <c r="Q60" s="1"/>
    </row>
    <row r="61" spans="9:17" x14ac:dyDescent="0.25">
      <c r="I61" s="5">
        <f t="shared" si="0"/>
        <v>0</v>
      </c>
      <c r="J61" t="s">
        <v>59</v>
      </c>
      <c r="K61" t="s">
        <v>152</v>
      </c>
      <c r="L61" s="1">
        <f>COUNTIF(tabDept,K61)</f>
        <v>0</v>
      </c>
      <c r="Q61" s="1"/>
    </row>
    <row r="62" spans="9:17" x14ac:dyDescent="0.25">
      <c r="I62" s="5">
        <f t="shared" si="0"/>
        <v>0</v>
      </c>
      <c r="J62" t="s">
        <v>60</v>
      </c>
      <c r="K62" t="s">
        <v>153</v>
      </c>
      <c r="L62" s="1">
        <f>COUNTIF(tabDept,K62)</f>
        <v>0</v>
      </c>
      <c r="Q62" s="1"/>
    </row>
    <row r="63" spans="9:17" x14ac:dyDescent="0.25">
      <c r="I63" s="5">
        <f t="shared" si="0"/>
        <v>0</v>
      </c>
      <c r="J63" t="s">
        <v>61</v>
      </c>
      <c r="K63" t="s">
        <v>154</v>
      </c>
      <c r="L63" s="1">
        <f>COUNTIF(tabDept,K63)</f>
        <v>0</v>
      </c>
      <c r="Q63" s="1"/>
    </row>
    <row r="64" spans="9:17" x14ac:dyDescent="0.25">
      <c r="I64" s="5">
        <f t="shared" si="0"/>
        <v>0</v>
      </c>
      <c r="J64" t="s">
        <v>62</v>
      </c>
      <c r="K64" t="s">
        <v>188</v>
      </c>
      <c r="L64" s="1">
        <f>COUNTIF(tabDept,K64)</f>
        <v>0</v>
      </c>
      <c r="Q64" s="1"/>
    </row>
    <row r="65" spans="9:17" x14ac:dyDescent="0.25">
      <c r="I65" s="5">
        <f t="shared" si="0"/>
        <v>0</v>
      </c>
      <c r="J65" t="s">
        <v>186</v>
      </c>
      <c r="K65" t="s">
        <v>187</v>
      </c>
      <c r="L65" s="1">
        <f>COUNTIF(tabDept,K65)</f>
        <v>0</v>
      </c>
      <c r="Q65" s="1"/>
    </row>
    <row r="66" spans="9:17" x14ac:dyDescent="0.25">
      <c r="I66" s="5">
        <f t="shared" si="0"/>
        <v>0</v>
      </c>
      <c r="J66" t="s">
        <v>63</v>
      </c>
      <c r="K66" t="s">
        <v>155</v>
      </c>
      <c r="L66" s="1">
        <f>COUNTIF(tabDept,K66)</f>
        <v>0</v>
      </c>
      <c r="Q66" s="1"/>
    </row>
    <row r="67" spans="9:17" x14ac:dyDescent="0.25">
      <c r="I67" s="5">
        <f t="shared" ref="I67:I98" si="1">L67/I$1</f>
        <v>0</v>
      </c>
      <c r="J67" t="s">
        <v>64</v>
      </c>
      <c r="K67" t="s">
        <v>156</v>
      </c>
      <c r="L67" s="1">
        <f>COUNTIF(tabDept,K67)</f>
        <v>0</v>
      </c>
      <c r="Q67" s="1"/>
    </row>
    <row r="68" spans="9:17" x14ac:dyDescent="0.25">
      <c r="I68" s="5">
        <f t="shared" si="1"/>
        <v>0</v>
      </c>
      <c r="J68" t="s">
        <v>65</v>
      </c>
      <c r="K68" t="s">
        <v>157</v>
      </c>
      <c r="L68" s="1">
        <f>COUNTIF(tabDept,K68)</f>
        <v>0</v>
      </c>
      <c r="Q68" s="1"/>
    </row>
    <row r="69" spans="9:17" x14ac:dyDescent="0.25">
      <c r="I69" s="5">
        <f t="shared" si="1"/>
        <v>0</v>
      </c>
      <c r="J69" t="s">
        <v>66</v>
      </c>
      <c r="K69" t="s">
        <v>158</v>
      </c>
      <c r="L69" s="1">
        <f>COUNTIF(tabDept,K69)</f>
        <v>0</v>
      </c>
      <c r="Q69" s="1"/>
    </row>
    <row r="70" spans="9:17" x14ac:dyDescent="0.25">
      <c r="I70" s="5">
        <f t="shared" si="1"/>
        <v>0</v>
      </c>
      <c r="J70" t="s">
        <v>67</v>
      </c>
      <c r="K70" t="s">
        <v>159</v>
      </c>
      <c r="L70" s="1">
        <f>COUNTIF(tabDept,K70)</f>
        <v>0</v>
      </c>
      <c r="Q70" s="1"/>
    </row>
    <row r="71" spans="9:17" x14ac:dyDescent="0.25">
      <c r="I71" s="5">
        <f t="shared" si="1"/>
        <v>0</v>
      </c>
      <c r="J71" t="s">
        <v>68</v>
      </c>
      <c r="K71" t="s">
        <v>160</v>
      </c>
      <c r="L71" s="1">
        <f>COUNTIF(tabDept,K71)</f>
        <v>0</v>
      </c>
      <c r="Q71" s="1"/>
    </row>
    <row r="72" spans="9:17" x14ac:dyDescent="0.25">
      <c r="I72" s="5">
        <f t="shared" si="1"/>
        <v>0</v>
      </c>
      <c r="J72" t="s">
        <v>69</v>
      </c>
      <c r="K72" t="s">
        <v>161</v>
      </c>
      <c r="L72" s="1">
        <f>COUNTIF(tabDept,K72)</f>
        <v>0</v>
      </c>
      <c r="Q72" s="1"/>
    </row>
    <row r="73" spans="9:17" x14ac:dyDescent="0.25">
      <c r="I73" s="5">
        <f t="shared" si="1"/>
        <v>0</v>
      </c>
      <c r="J73" t="s">
        <v>70</v>
      </c>
      <c r="K73" t="s">
        <v>162</v>
      </c>
      <c r="L73" s="1">
        <f>COUNTIF(tabDept,K73)</f>
        <v>0</v>
      </c>
      <c r="Q73" s="1"/>
    </row>
    <row r="74" spans="9:17" x14ac:dyDescent="0.25">
      <c r="I74" s="5">
        <f t="shared" si="1"/>
        <v>0.25</v>
      </c>
      <c r="J74" t="s">
        <v>71</v>
      </c>
      <c r="K74" t="s">
        <v>163</v>
      </c>
      <c r="L74" s="1">
        <f>COUNTIF(tabDept,K74)</f>
        <v>1</v>
      </c>
      <c r="Q74" s="1"/>
    </row>
    <row r="75" spans="9:17" x14ac:dyDescent="0.25">
      <c r="I75" s="5">
        <f t="shared" si="1"/>
        <v>0</v>
      </c>
      <c r="J75" t="s">
        <v>72</v>
      </c>
      <c r="K75" t="s">
        <v>164</v>
      </c>
      <c r="L75" s="1">
        <f>COUNTIF(tabDept,K75)</f>
        <v>0</v>
      </c>
      <c r="Q75" s="1"/>
    </row>
    <row r="76" spans="9:17" x14ac:dyDescent="0.25">
      <c r="I76" s="5">
        <f t="shared" si="1"/>
        <v>0</v>
      </c>
      <c r="J76" t="s">
        <v>73</v>
      </c>
      <c r="K76" t="s">
        <v>165</v>
      </c>
      <c r="L76" s="1">
        <f>COUNTIF(tabDept,K76)</f>
        <v>0</v>
      </c>
      <c r="Q76" s="1"/>
    </row>
    <row r="77" spans="9:17" x14ac:dyDescent="0.25">
      <c r="I77" s="5">
        <f t="shared" si="1"/>
        <v>0</v>
      </c>
      <c r="J77" t="s">
        <v>74</v>
      </c>
      <c r="K77" t="s">
        <v>166</v>
      </c>
      <c r="L77" s="1">
        <f>COUNTIF(tabDept,K77)</f>
        <v>0</v>
      </c>
      <c r="Q77" s="1"/>
    </row>
    <row r="78" spans="9:17" x14ac:dyDescent="0.25">
      <c r="I78" s="5">
        <f t="shared" si="1"/>
        <v>0</v>
      </c>
      <c r="J78" t="s">
        <v>75</v>
      </c>
      <c r="K78" t="s">
        <v>167</v>
      </c>
      <c r="L78" s="1">
        <f>COUNTIF(tabDept,K78)</f>
        <v>0</v>
      </c>
      <c r="Q78" s="1"/>
    </row>
    <row r="79" spans="9:17" x14ac:dyDescent="0.25">
      <c r="I79" s="5">
        <f t="shared" si="1"/>
        <v>0</v>
      </c>
      <c r="J79" t="s">
        <v>76</v>
      </c>
      <c r="K79" t="s">
        <v>168</v>
      </c>
      <c r="L79" s="1">
        <f>COUNTIF(tabDept,K79)</f>
        <v>0</v>
      </c>
      <c r="Q79" s="1"/>
    </row>
    <row r="80" spans="9:17" x14ac:dyDescent="0.25">
      <c r="I80" s="5">
        <f t="shared" si="1"/>
        <v>0</v>
      </c>
      <c r="J80" t="s">
        <v>77</v>
      </c>
      <c r="K80" t="s">
        <v>169</v>
      </c>
      <c r="L80" s="1">
        <f>COUNTIF(tabDept,K80)</f>
        <v>0</v>
      </c>
      <c r="Q80" s="1"/>
    </row>
    <row r="81" spans="9:17" x14ac:dyDescent="0.25">
      <c r="I81" s="5">
        <f t="shared" si="1"/>
        <v>1</v>
      </c>
      <c r="J81" t="s">
        <v>78</v>
      </c>
      <c r="K81" t="s">
        <v>170</v>
      </c>
      <c r="L81" s="1">
        <f>COUNTIF(tabDept,K81)</f>
        <v>4</v>
      </c>
      <c r="Q81" s="1"/>
    </row>
    <row r="82" spans="9:17" x14ac:dyDescent="0.25">
      <c r="I82" s="5">
        <f t="shared" si="1"/>
        <v>0</v>
      </c>
      <c r="J82" t="s">
        <v>79</v>
      </c>
      <c r="K82" t="s">
        <v>171</v>
      </c>
      <c r="L82" s="1">
        <f>COUNTIF(tabDept,K82)</f>
        <v>0</v>
      </c>
      <c r="Q82" s="1"/>
    </row>
    <row r="83" spans="9:17" x14ac:dyDescent="0.25">
      <c r="I83" s="5">
        <f t="shared" si="1"/>
        <v>0</v>
      </c>
      <c r="J83" t="s">
        <v>80</v>
      </c>
      <c r="K83" t="s">
        <v>172</v>
      </c>
      <c r="L83" s="1">
        <f>COUNTIF(tabDept,K83)</f>
        <v>0</v>
      </c>
      <c r="Q83" s="1"/>
    </row>
    <row r="84" spans="9:17" x14ac:dyDescent="0.25">
      <c r="I84" s="5">
        <f t="shared" si="1"/>
        <v>0</v>
      </c>
      <c r="J84" t="s">
        <v>81</v>
      </c>
      <c r="K84" t="s">
        <v>173</v>
      </c>
      <c r="L84" s="1">
        <f>COUNTIF(tabDept,K84)</f>
        <v>0</v>
      </c>
      <c r="Q84" s="1"/>
    </row>
    <row r="85" spans="9:17" x14ac:dyDescent="0.25">
      <c r="I85" s="5">
        <f t="shared" si="1"/>
        <v>0</v>
      </c>
      <c r="J85" t="s">
        <v>82</v>
      </c>
      <c r="K85" t="s">
        <v>174</v>
      </c>
      <c r="L85" s="1">
        <f>COUNTIF(tabDept,K85)</f>
        <v>0</v>
      </c>
      <c r="Q85" s="1"/>
    </row>
    <row r="86" spans="9:17" x14ac:dyDescent="0.25">
      <c r="I86" s="5">
        <f t="shared" si="1"/>
        <v>0</v>
      </c>
      <c r="J86" t="s">
        <v>83</v>
      </c>
      <c r="K86" t="s">
        <v>175</v>
      </c>
      <c r="L86" s="1">
        <f>COUNTIF(tabDept,K86)</f>
        <v>0</v>
      </c>
      <c r="Q86" s="1"/>
    </row>
    <row r="87" spans="9:17" x14ac:dyDescent="0.25">
      <c r="I87" s="5">
        <f t="shared" si="1"/>
        <v>0</v>
      </c>
      <c r="J87" t="s">
        <v>84</v>
      </c>
      <c r="K87" t="s">
        <v>176</v>
      </c>
      <c r="L87" s="1">
        <f>COUNTIF(tabDept,K87)</f>
        <v>0</v>
      </c>
      <c r="Q87" s="1"/>
    </row>
    <row r="88" spans="9:17" x14ac:dyDescent="0.25">
      <c r="I88" s="5">
        <f t="shared" si="1"/>
        <v>0</v>
      </c>
      <c r="J88" t="s">
        <v>85</v>
      </c>
      <c r="K88" t="s">
        <v>177</v>
      </c>
      <c r="L88" s="1">
        <f>COUNTIF(tabDept,K88)</f>
        <v>0</v>
      </c>
      <c r="Q88" s="1"/>
    </row>
    <row r="89" spans="9:17" x14ac:dyDescent="0.25">
      <c r="I89" s="5">
        <f t="shared" si="1"/>
        <v>0</v>
      </c>
      <c r="J89" t="s">
        <v>86</v>
      </c>
      <c r="K89" t="s">
        <v>178</v>
      </c>
      <c r="L89" s="1">
        <f>COUNTIF(tabDept,K89)</f>
        <v>0</v>
      </c>
      <c r="Q89" s="1"/>
    </row>
    <row r="90" spans="9:17" x14ac:dyDescent="0.25">
      <c r="I90" s="5">
        <f t="shared" si="1"/>
        <v>0</v>
      </c>
      <c r="J90" t="s">
        <v>87</v>
      </c>
      <c r="K90" t="s">
        <v>179</v>
      </c>
      <c r="L90" s="1">
        <f>COUNTIF(tabDept,K90)</f>
        <v>0</v>
      </c>
      <c r="Q90" s="1"/>
    </row>
    <row r="91" spans="9:17" x14ac:dyDescent="0.25">
      <c r="I91" s="5">
        <f t="shared" si="1"/>
        <v>0</v>
      </c>
      <c r="J91" t="s">
        <v>88</v>
      </c>
      <c r="K91" t="s">
        <v>180</v>
      </c>
      <c r="L91" s="1">
        <f>COUNTIF(tabDept,K91)</f>
        <v>0</v>
      </c>
      <c r="Q91" s="1"/>
    </row>
    <row r="92" spans="9:17" x14ac:dyDescent="0.25">
      <c r="I92" s="5">
        <f t="shared" si="1"/>
        <v>0</v>
      </c>
      <c r="J92" t="s">
        <v>89</v>
      </c>
      <c r="K92" t="s">
        <v>181</v>
      </c>
      <c r="L92" s="1">
        <f>COUNTIF(tabDept,K92)</f>
        <v>0</v>
      </c>
      <c r="Q92" s="1"/>
    </row>
    <row r="93" spans="9:17" x14ac:dyDescent="0.25">
      <c r="I93" s="5">
        <f t="shared" si="1"/>
        <v>0</v>
      </c>
      <c r="J93" t="s">
        <v>90</v>
      </c>
      <c r="K93" t="s">
        <v>182</v>
      </c>
      <c r="L93" s="1">
        <f>COUNTIF(tabDept,K93)</f>
        <v>0</v>
      </c>
      <c r="Q93" s="1"/>
    </row>
    <row r="94" spans="9:17" x14ac:dyDescent="0.25">
      <c r="I94" s="5">
        <f t="shared" si="1"/>
        <v>0</v>
      </c>
      <c r="J94" t="s">
        <v>91</v>
      </c>
      <c r="K94" t="s">
        <v>183</v>
      </c>
      <c r="L94" s="1">
        <f>COUNTIF(tabDept,K94)</f>
        <v>0</v>
      </c>
      <c r="Q94" s="1"/>
    </row>
    <row r="95" spans="9:17" x14ac:dyDescent="0.25">
      <c r="I95" s="5">
        <f t="shared" si="1"/>
        <v>0</v>
      </c>
      <c r="J95" t="s">
        <v>92</v>
      </c>
      <c r="K95" t="s">
        <v>184</v>
      </c>
      <c r="L95" s="1">
        <f>COUNTIF(tabDept,K95)</f>
        <v>0</v>
      </c>
      <c r="Q95" s="1"/>
    </row>
    <row r="96" spans="9:17" x14ac:dyDescent="0.25">
      <c r="I96" s="5">
        <f t="shared" si="1"/>
        <v>0</v>
      </c>
      <c r="J96" t="s">
        <v>93</v>
      </c>
      <c r="K96" t="s">
        <v>185</v>
      </c>
      <c r="L96" s="1">
        <f>COUNTIF(tabDept,K96)</f>
        <v>0</v>
      </c>
      <c r="Q96" s="1"/>
    </row>
    <row r="97" spans="9:9" x14ac:dyDescent="0.25">
      <c r="I97" s="5">
        <f t="shared" si="1"/>
        <v>0</v>
      </c>
    </row>
    <row r="98" spans="9:9" x14ac:dyDescent="0.25">
      <c r="I98" s="5">
        <f t="shared" si="1"/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105"/>
  <sheetViews>
    <sheetView workbookViewId="0">
      <selection activeCell="F22" sqref="F22"/>
    </sheetView>
  </sheetViews>
  <sheetFormatPr baseColWidth="10" defaultRowHeight="15" x14ac:dyDescent="0.25"/>
  <cols>
    <col min="2" max="2" width="23" bestFit="1" customWidth="1"/>
    <col min="3" max="3" width="13.42578125" customWidth="1"/>
  </cols>
  <sheetData>
    <row r="1" spans="2:3" x14ac:dyDescent="0.25">
      <c r="B1" s="6"/>
    </row>
    <row r="2" spans="2:3" x14ac:dyDescent="0.25">
      <c r="B2" s="7"/>
    </row>
    <row r="3" spans="2:3" x14ac:dyDescent="0.25">
      <c r="B3" s="7"/>
    </row>
    <row r="4" spans="2:3" x14ac:dyDescent="0.25">
      <c r="B4" s="7"/>
    </row>
    <row r="5" spans="2:3" x14ac:dyDescent="0.25">
      <c r="B5" s="7"/>
    </row>
    <row r="6" spans="2:3" x14ac:dyDescent="0.25">
      <c r="B6" s="7"/>
    </row>
    <row r="7" spans="2:3" x14ac:dyDescent="0.25">
      <c r="B7" s="7"/>
    </row>
    <row r="8" spans="2:3" x14ac:dyDescent="0.25">
      <c r="B8" s="7"/>
    </row>
    <row r="9" spans="2:3" x14ac:dyDescent="0.25">
      <c r="B9" s="7"/>
    </row>
    <row r="10" spans="2:3" x14ac:dyDescent="0.25">
      <c r="B10" s="7" t="s">
        <v>190</v>
      </c>
      <c r="C10" t="s">
        <v>193</v>
      </c>
    </row>
    <row r="11" spans="2:3" x14ac:dyDescent="0.25">
      <c r="B11" s="7" t="s">
        <v>98</v>
      </c>
      <c r="C11" t="s">
        <v>194</v>
      </c>
    </row>
    <row r="12" spans="2:3" x14ac:dyDescent="0.25">
      <c r="B12" s="7" t="s">
        <v>100</v>
      </c>
      <c r="C12" t="s">
        <v>195</v>
      </c>
    </row>
    <row r="13" spans="2:3" x14ac:dyDescent="0.25">
      <c r="B13" s="7" t="s">
        <v>101</v>
      </c>
      <c r="C13" t="s">
        <v>196</v>
      </c>
    </row>
    <row r="14" spans="2:3" x14ac:dyDescent="0.25">
      <c r="B14" s="7" t="s">
        <v>101</v>
      </c>
      <c r="C14" t="s">
        <v>197</v>
      </c>
    </row>
    <row r="15" spans="2:3" x14ac:dyDescent="0.25">
      <c r="B15" s="7" t="s">
        <v>98</v>
      </c>
      <c r="C15" t="s">
        <v>198</v>
      </c>
    </row>
    <row r="16" spans="2:3" x14ac:dyDescent="0.25">
      <c r="B16" s="7" t="s">
        <v>170</v>
      </c>
      <c r="C16" t="s">
        <v>199</v>
      </c>
    </row>
    <row r="17" spans="2:3" x14ac:dyDescent="0.25">
      <c r="B17" s="7" t="s">
        <v>170</v>
      </c>
      <c r="C17" t="s">
        <v>200</v>
      </c>
    </row>
    <row r="18" spans="2:3" x14ac:dyDescent="0.25">
      <c r="B18" s="7" t="s">
        <v>170</v>
      </c>
      <c r="C18" t="s">
        <v>201</v>
      </c>
    </row>
    <row r="19" spans="2:3" x14ac:dyDescent="0.25">
      <c r="B19" s="7" t="s">
        <v>170</v>
      </c>
      <c r="C19" t="s">
        <v>202</v>
      </c>
    </row>
    <row r="20" spans="2:3" x14ac:dyDescent="0.25">
      <c r="B20" s="7" t="s">
        <v>163</v>
      </c>
      <c r="C20" t="s">
        <v>203</v>
      </c>
    </row>
    <row r="21" spans="2:3" x14ac:dyDescent="0.25">
      <c r="B21" s="7"/>
    </row>
    <row r="22" spans="2:3" x14ac:dyDescent="0.25">
      <c r="B22" s="7"/>
    </row>
    <row r="23" spans="2:3" x14ac:dyDescent="0.25">
      <c r="B23" s="7"/>
    </row>
    <row r="24" spans="2:3" x14ac:dyDescent="0.25">
      <c r="B24" s="7"/>
    </row>
    <row r="25" spans="2:3" x14ac:dyDescent="0.25">
      <c r="B25" s="7"/>
    </row>
    <row r="26" spans="2:3" x14ac:dyDescent="0.25">
      <c r="B26" s="7"/>
    </row>
    <row r="27" spans="2:3" x14ac:dyDescent="0.25">
      <c r="B27" s="7"/>
    </row>
    <row r="28" spans="2:3" x14ac:dyDescent="0.25">
      <c r="B28" s="7"/>
    </row>
    <row r="29" spans="2:3" x14ac:dyDescent="0.25">
      <c r="B29" s="7"/>
    </row>
    <row r="30" spans="2:3" x14ac:dyDescent="0.25">
      <c r="B30" s="7"/>
    </row>
    <row r="31" spans="2:3" x14ac:dyDescent="0.25">
      <c r="B31" s="7"/>
    </row>
    <row r="32" spans="2:3" x14ac:dyDescent="0.25">
      <c r="B32" s="7"/>
    </row>
    <row r="33" spans="2:2" x14ac:dyDescent="0.25">
      <c r="B33" s="7"/>
    </row>
    <row r="34" spans="2:2" x14ac:dyDescent="0.25">
      <c r="B34" s="7"/>
    </row>
    <row r="35" spans="2:2" x14ac:dyDescent="0.25">
      <c r="B35" s="7"/>
    </row>
    <row r="36" spans="2:2" x14ac:dyDescent="0.25">
      <c r="B36" s="7"/>
    </row>
    <row r="37" spans="2:2" x14ac:dyDescent="0.25">
      <c r="B37" s="7"/>
    </row>
    <row r="38" spans="2:2" x14ac:dyDescent="0.25">
      <c r="B38" s="7"/>
    </row>
    <row r="39" spans="2:2" x14ac:dyDescent="0.25">
      <c r="B39" s="7"/>
    </row>
    <row r="40" spans="2:2" x14ac:dyDescent="0.25">
      <c r="B40" s="7"/>
    </row>
    <row r="41" spans="2:2" x14ac:dyDescent="0.25">
      <c r="B41" s="7"/>
    </row>
    <row r="42" spans="2:2" x14ac:dyDescent="0.25">
      <c r="B42" s="7"/>
    </row>
    <row r="43" spans="2:2" x14ac:dyDescent="0.25">
      <c r="B43" s="7"/>
    </row>
    <row r="44" spans="2:2" x14ac:dyDescent="0.25">
      <c r="B44" s="7"/>
    </row>
    <row r="45" spans="2:2" x14ac:dyDescent="0.25">
      <c r="B45" s="7"/>
    </row>
    <row r="46" spans="2:2" x14ac:dyDescent="0.25">
      <c r="B46" s="7"/>
    </row>
    <row r="47" spans="2:2" x14ac:dyDescent="0.25">
      <c r="B47" s="7"/>
    </row>
    <row r="48" spans="2:2" x14ac:dyDescent="0.25">
      <c r="B48" s="7"/>
    </row>
    <row r="49" spans="2:2" x14ac:dyDescent="0.25">
      <c r="B49" s="7"/>
    </row>
    <row r="50" spans="2:2" x14ac:dyDescent="0.25">
      <c r="B50" s="7"/>
    </row>
    <row r="51" spans="2:2" x14ac:dyDescent="0.25">
      <c r="B51" s="7"/>
    </row>
    <row r="52" spans="2:2" x14ac:dyDescent="0.25">
      <c r="B52" s="7"/>
    </row>
    <row r="53" spans="2:2" x14ac:dyDescent="0.25">
      <c r="B53" s="7"/>
    </row>
    <row r="54" spans="2:2" x14ac:dyDescent="0.25">
      <c r="B54" s="7"/>
    </row>
    <row r="55" spans="2:2" x14ac:dyDescent="0.25">
      <c r="B55" s="7"/>
    </row>
    <row r="56" spans="2:2" x14ac:dyDescent="0.25">
      <c r="B56" s="7"/>
    </row>
    <row r="57" spans="2:2" x14ac:dyDescent="0.25">
      <c r="B57" s="7"/>
    </row>
    <row r="58" spans="2:2" x14ac:dyDescent="0.25">
      <c r="B58" s="7"/>
    </row>
    <row r="59" spans="2:2" x14ac:dyDescent="0.25">
      <c r="B59" s="7"/>
    </row>
    <row r="60" spans="2:2" x14ac:dyDescent="0.25">
      <c r="B60" s="7"/>
    </row>
    <row r="61" spans="2:2" x14ac:dyDescent="0.25">
      <c r="B61" s="7"/>
    </row>
    <row r="62" spans="2:2" x14ac:dyDescent="0.25">
      <c r="B62" s="7"/>
    </row>
    <row r="63" spans="2:2" x14ac:dyDescent="0.25">
      <c r="B63" s="7"/>
    </row>
    <row r="64" spans="2:2" x14ac:dyDescent="0.25">
      <c r="B64" s="7"/>
    </row>
    <row r="65" spans="2:2" x14ac:dyDescent="0.25">
      <c r="B65" s="7"/>
    </row>
    <row r="66" spans="2:2" x14ac:dyDescent="0.25">
      <c r="B66" s="7"/>
    </row>
    <row r="67" spans="2:2" x14ac:dyDescent="0.25">
      <c r="B67" s="7"/>
    </row>
    <row r="68" spans="2:2" x14ac:dyDescent="0.25">
      <c r="B68" s="7"/>
    </row>
    <row r="69" spans="2:2" x14ac:dyDescent="0.25">
      <c r="B69" s="7"/>
    </row>
    <row r="70" spans="2:2" x14ac:dyDescent="0.25">
      <c r="B70" s="7"/>
    </row>
    <row r="71" spans="2:2" x14ac:dyDescent="0.25">
      <c r="B71" s="7"/>
    </row>
    <row r="72" spans="2:2" x14ac:dyDescent="0.25">
      <c r="B72" s="7"/>
    </row>
    <row r="73" spans="2:2" x14ac:dyDescent="0.25">
      <c r="B73" s="7"/>
    </row>
    <row r="74" spans="2:2" x14ac:dyDescent="0.25">
      <c r="B74" s="7"/>
    </row>
    <row r="75" spans="2:2" x14ac:dyDescent="0.25">
      <c r="B75" s="7"/>
    </row>
    <row r="76" spans="2:2" x14ac:dyDescent="0.25">
      <c r="B76" s="7"/>
    </row>
    <row r="77" spans="2:2" x14ac:dyDescent="0.25">
      <c r="B77" s="7"/>
    </row>
    <row r="78" spans="2:2" x14ac:dyDescent="0.25">
      <c r="B78" s="7"/>
    </row>
    <row r="79" spans="2:2" x14ac:dyDescent="0.25">
      <c r="B79" s="7"/>
    </row>
    <row r="80" spans="2:2" x14ac:dyDescent="0.25">
      <c r="B80" s="7"/>
    </row>
    <row r="81" spans="2:2" x14ac:dyDescent="0.25">
      <c r="B81" s="7"/>
    </row>
    <row r="82" spans="2:2" x14ac:dyDescent="0.25">
      <c r="B82" s="7"/>
    </row>
    <row r="83" spans="2:2" x14ac:dyDescent="0.25">
      <c r="B83" s="7"/>
    </row>
    <row r="84" spans="2:2" x14ac:dyDescent="0.25">
      <c r="B84" s="7"/>
    </row>
    <row r="85" spans="2:2" x14ac:dyDescent="0.25">
      <c r="B85" s="7"/>
    </row>
    <row r="86" spans="2:2" x14ac:dyDescent="0.25">
      <c r="B86" s="7"/>
    </row>
    <row r="87" spans="2:2" x14ac:dyDescent="0.25">
      <c r="B87" s="7"/>
    </row>
    <row r="88" spans="2:2" x14ac:dyDescent="0.25">
      <c r="B88" s="7"/>
    </row>
    <row r="89" spans="2:2" x14ac:dyDescent="0.25">
      <c r="B89" s="7"/>
    </row>
    <row r="90" spans="2:2" x14ac:dyDescent="0.25">
      <c r="B90" s="7"/>
    </row>
    <row r="91" spans="2:2" x14ac:dyDescent="0.25">
      <c r="B91" s="7"/>
    </row>
    <row r="92" spans="2:2" x14ac:dyDescent="0.25">
      <c r="B92" s="7"/>
    </row>
    <row r="93" spans="2:2" x14ac:dyDescent="0.25">
      <c r="B93" s="7"/>
    </row>
    <row r="94" spans="2:2" x14ac:dyDescent="0.25">
      <c r="B94" s="7"/>
    </row>
    <row r="95" spans="2:2" x14ac:dyDescent="0.25">
      <c r="B95" s="1"/>
    </row>
    <row r="96" spans="2:2" x14ac:dyDescent="0.25">
      <c r="B96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'Clients + Potentiels'!$K$2:$K$96</xm:f>
          </x14:formula1>
          <xm:sqref>B11:B20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Clients + Potentiels</vt:lpstr>
      <vt:lpstr>Feuil2</vt:lpstr>
      <vt:lpstr>tabDept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XLSolutionS, (Marc)</cp:lastModifiedBy>
  <dcterms:created xsi:type="dcterms:W3CDTF">2010-11-02T10:07:00Z</dcterms:created>
  <dcterms:modified xsi:type="dcterms:W3CDTF">2017-02-03T01:25:39Z</dcterms:modified>
</cp:coreProperties>
</file>