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JpLumi\"/>
    </mc:Choice>
  </mc:AlternateContent>
  <bookViews>
    <workbookView xWindow="120" yWindow="60" windowWidth="28515" windowHeight="13365"/>
  </bookViews>
  <sheets>
    <sheet name="Feuil1" sheetId="1" r:id="rId1"/>
    <sheet name="Feuil2" sheetId="2" r:id="rId2"/>
    <sheet name="Feuil3" sheetId="3" r:id="rId3"/>
  </sheets>
  <calcPr calcId="152511" refMode="R1C1"/>
</workbook>
</file>

<file path=xl/calcChain.xml><?xml version="1.0" encoding="utf-8"?>
<calcChain xmlns="http://schemas.openxmlformats.org/spreadsheetml/2006/main">
  <c r="G20" i="1" l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I3" i="1"/>
  <c r="H3" i="1"/>
  <c r="I4" i="1"/>
  <c r="H4" i="1"/>
  <c r="I5" i="1"/>
  <c r="H5" i="1"/>
  <c r="I6" i="1"/>
  <c r="H6" i="1"/>
  <c r="I7" i="1"/>
  <c r="H7" i="1"/>
  <c r="I8" i="1"/>
  <c r="H8" i="1"/>
  <c r="I9" i="1"/>
  <c r="H9" i="1"/>
  <c r="I10" i="1"/>
  <c r="H10" i="1"/>
  <c r="I11" i="1"/>
  <c r="H11" i="1"/>
  <c r="I12" i="1"/>
  <c r="H12" i="1"/>
  <c r="I13" i="1"/>
  <c r="H13" i="1"/>
  <c r="I14" i="1"/>
  <c r="H14" i="1"/>
  <c r="I15" i="1"/>
  <c r="H15" i="1"/>
  <c r="I16" i="1"/>
  <c r="H16" i="1"/>
  <c r="I17" i="1"/>
  <c r="H17" i="1"/>
  <c r="I18" i="1"/>
  <c r="H18" i="1"/>
  <c r="I19" i="1"/>
  <c r="H19" i="1"/>
  <c r="I20" i="1"/>
  <c r="H20" i="1"/>
  <c r="H2" i="1"/>
  <c r="I2" i="1"/>
  <c r="C2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</calcChain>
</file>

<file path=xl/sharedStrings.xml><?xml version="1.0" encoding="utf-8"?>
<sst xmlns="http://schemas.openxmlformats.org/spreadsheetml/2006/main" count="62" uniqueCount="56">
  <si>
    <t>Nom</t>
  </si>
  <si>
    <t>Prénom</t>
  </si>
  <si>
    <t>Isabelle</t>
  </si>
  <si>
    <t>Morin</t>
  </si>
  <si>
    <t>Guillaume</t>
  </si>
  <si>
    <t>Arsenault</t>
  </si>
  <si>
    <t>Pascale</t>
  </si>
  <si>
    <t>Pichet</t>
  </si>
  <si>
    <t>Pierre</t>
  </si>
  <si>
    <t>Drouin</t>
  </si>
  <si>
    <t>Jumelage</t>
  </si>
  <si>
    <t>//Prénom_Nom//</t>
  </si>
  <si>
    <t>Sophie</t>
  </si>
  <si>
    <t>Simard</t>
  </si>
  <si>
    <t>La colone C est destinée à être masquée</t>
  </si>
  <si>
    <t>J'y regroupe les nom et prénom ensemble pour éviter les erreurs de recherche (même nom de famille par exemple)</t>
  </si>
  <si>
    <t>J'ai fait plusieurs tentative en colone E pour attribuer une liste déroulante, mais le problème des cases vides persistes</t>
  </si>
  <si>
    <t xml:space="preserve">De plus rien ne me garanti avec la liste déroulante que je n'attribue pas deux fois le même nom a deux personnes différente ou que C2 soit associé a D2 mais que D2 soit associé a E2… </t>
  </si>
  <si>
    <t xml:space="preserve">Bref, il y a peut-être un meilleur approche que celle-ci… mais je ne la voit pas! </t>
  </si>
  <si>
    <t>Harry</t>
  </si>
  <si>
    <t>Covert</t>
  </si>
  <si>
    <t>Annie</t>
  </si>
  <si>
    <t>Balle</t>
  </si>
  <si>
    <t>Explications</t>
  </si>
  <si>
    <t>Dans la zone de liste déroulante la formule suivante :</t>
  </si>
  <si>
    <r>
      <t>=</t>
    </r>
    <r>
      <rPr>
        <sz val="10"/>
        <color indexed="30"/>
        <rFont val="Arial"/>
        <family val="2"/>
      </rPr>
      <t>DECALER</t>
    </r>
    <r>
      <rPr>
        <b/>
        <sz val="10"/>
        <color indexed="10"/>
        <rFont val="Arial"/>
        <family val="2"/>
      </rPr>
      <t>(</t>
    </r>
    <r>
      <rPr>
        <sz val="10"/>
        <rFont val="Arial"/>
        <family val="2"/>
      </rPr>
      <t xml:space="preserve"> $C:$C ;1 ; 0 </t>
    </r>
    <r>
      <rPr>
        <sz val="10"/>
        <color indexed="30"/>
        <rFont val="Arial"/>
        <family val="2"/>
      </rPr>
      <t>; NBVAL</t>
    </r>
    <r>
      <rPr>
        <b/>
        <sz val="10"/>
        <color indexed="51"/>
        <rFont val="Arial"/>
        <family val="2"/>
      </rPr>
      <t>(</t>
    </r>
    <r>
      <rPr>
        <sz val="10"/>
        <rFont val="Arial"/>
        <family val="2"/>
      </rPr>
      <t xml:space="preserve"> $C:$C </t>
    </r>
    <r>
      <rPr>
        <b/>
        <sz val="10"/>
        <color indexed="51"/>
        <rFont val="Arial"/>
        <family val="2"/>
      </rPr>
      <t>)</t>
    </r>
    <r>
      <rPr>
        <sz val="10"/>
        <rFont val="Arial"/>
        <family val="2"/>
      </rPr>
      <t xml:space="preserve"> -1 -</t>
    </r>
    <r>
      <rPr>
        <sz val="10"/>
        <color indexed="30"/>
        <rFont val="Arial"/>
        <family val="2"/>
      </rPr>
      <t>NB.SI</t>
    </r>
    <r>
      <rPr>
        <b/>
        <sz val="10"/>
        <color indexed="36"/>
        <rFont val="Arial"/>
        <family val="2"/>
      </rPr>
      <t>(</t>
    </r>
    <r>
      <rPr>
        <sz val="10"/>
        <rFont val="Arial"/>
        <family val="2"/>
      </rPr>
      <t xml:space="preserve"> </t>
    </r>
    <r>
      <rPr>
        <sz val="10"/>
        <color indexed="30"/>
        <rFont val="Arial"/>
        <family val="2"/>
      </rPr>
      <t>DECALER</t>
    </r>
    <r>
      <rPr>
        <b/>
        <sz val="10"/>
        <color indexed="17"/>
        <rFont val="Arial"/>
        <family val="2"/>
      </rPr>
      <t>(</t>
    </r>
    <r>
      <rPr>
        <sz val="10"/>
        <rFont val="Arial"/>
        <family val="2"/>
      </rPr>
      <t xml:space="preserve"> $C:$C; 1 ; 0 ; </t>
    </r>
    <r>
      <rPr>
        <sz val="10"/>
        <color indexed="30"/>
        <rFont val="Arial"/>
        <family val="2"/>
      </rPr>
      <t>NBVAL</t>
    </r>
    <r>
      <rPr>
        <sz val="10"/>
        <rFont val="Arial"/>
        <family val="2"/>
      </rPr>
      <t xml:space="preserve">( $C:$C ) -1 </t>
    </r>
    <r>
      <rPr>
        <b/>
        <sz val="10"/>
        <color indexed="17"/>
        <rFont val="Arial"/>
        <family val="2"/>
      </rPr>
      <t>)</t>
    </r>
    <r>
      <rPr>
        <sz val="10"/>
        <rFont val="Arial"/>
        <family val="2"/>
      </rPr>
      <t xml:space="preserve"> ; ""</t>
    </r>
    <r>
      <rPr>
        <b/>
        <sz val="10"/>
        <color indexed="36"/>
        <rFont val="Arial"/>
        <family val="2"/>
      </rPr>
      <t xml:space="preserve"> )</t>
    </r>
    <r>
      <rPr>
        <sz val="10"/>
        <rFont val="Arial"/>
        <family val="2"/>
      </rPr>
      <t xml:space="preserve"> </t>
    </r>
    <r>
      <rPr>
        <b/>
        <sz val="10"/>
        <color indexed="10"/>
        <rFont val="Arial"/>
        <family val="2"/>
      </rPr>
      <t>)</t>
    </r>
  </si>
  <si>
    <t>Dans la concaténation NOM et Prénom la formule suivante</t>
  </si>
  <si>
    <r>
      <t>=SI</t>
    </r>
    <r>
      <rPr>
        <b/>
        <sz val="10"/>
        <color indexed="10"/>
        <rFont val="Arial"/>
        <family val="2"/>
      </rPr>
      <t>(</t>
    </r>
    <r>
      <rPr>
        <sz val="10"/>
        <rFont val="Arial"/>
        <family val="2"/>
      </rPr>
      <t xml:space="preserve"> A2 = "" ; SI</t>
    </r>
    <r>
      <rPr>
        <b/>
        <sz val="10"/>
        <color indexed="51"/>
        <rFont val="Arial"/>
        <family val="2"/>
      </rPr>
      <t>(</t>
    </r>
    <r>
      <rPr>
        <sz val="10"/>
        <rFont val="Arial"/>
        <family val="2"/>
      </rPr>
      <t xml:space="preserve"> B2 = "" ; "" ; B2</t>
    </r>
    <r>
      <rPr>
        <b/>
        <sz val="10"/>
        <color indexed="51"/>
        <rFont val="Arial"/>
        <family val="2"/>
      </rPr>
      <t>)</t>
    </r>
    <r>
      <rPr>
        <sz val="10"/>
        <rFont val="Arial"/>
        <family val="2"/>
      </rPr>
      <t>; A2 &amp; SI</t>
    </r>
    <r>
      <rPr>
        <b/>
        <sz val="10"/>
        <color indexed="17"/>
        <rFont val="Arial"/>
        <family val="2"/>
      </rPr>
      <t>(</t>
    </r>
    <r>
      <rPr>
        <sz val="10"/>
        <rFont val="Arial"/>
        <family val="2"/>
      </rPr>
      <t xml:space="preserve"> B2 = "" ; "" ; " " &amp;B2 </t>
    </r>
    <r>
      <rPr>
        <b/>
        <sz val="10"/>
        <color indexed="17"/>
        <rFont val="Arial"/>
        <family val="2"/>
      </rPr>
      <t>)</t>
    </r>
    <r>
      <rPr>
        <sz val="10"/>
        <rFont val="Arial"/>
        <family val="2"/>
      </rPr>
      <t xml:space="preserve"> </t>
    </r>
    <r>
      <rPr>
        <b/>
        <sz val="10"/>
        <color indexed="10"/>
        <rFont val="Arial"/>
        <family val="2"/>
      </rPr>
      <t>)</t>
    </r>
  </si>
  <si>
    <t>Problème 1</t>
  </si>
  <si>
    <t>RÉSOLU!!</t>
  </si>
  <si>
    <t>Problème 2</t>
  </si>
  <si>
    <t>Maintenant que la liste déroulante fonctionne de manière éléguante.</t>
  </si>
  <si>
    <t xml:space="preserve">Il reste à éliminer les erreurs de manipulation. Je peux avoir des groupes d'une centaine de personnes… ce qui fait beaucoup de manipulation! </t>
  </si>
  <si>
    <t>Isabelle Morin (C1) est jumelée à Guillaume Arsenault (C3)</t>
  </si>
  <si>
    <t xml:space="preserve">Erreur 1 : </t>
  </si>
  <si>
    <t xml:space="preserve">Mais C3 est jumelée par erreur a Pascal Pichet (C4) </t>
  </si>
  <si>
    <t>Résultat mes groupes sont incohérent.</t>
  </si>
  <si>
    <t xml:space="preserve">Erreur 2 : </t>
  </si>
  <si>
    <t>Guillaume Arsenault</t>
  </si>
  <si>
    <t>Pascale Pichet</t>
  </si>
  <si>
    <t>Un participant n'as pas été jumelé</t>
  </si>
  <si>
    <t>Erreur 3 :</t>
  </si>
  <si>
    <t xml:space="preserve">Un participant a été jumelé 2 fois </t>
  </si>
  <si>
    <t>En résumé il faudrait que les options de jumelage disparraissent losque utilisée et qu'une vérification croisée se fasse pour signaler une erreur de type 1 (mauvais incohérent)</t>
  </si>
  <si>
    <t>Si ca se fait!! Je danse de joie!!</t>
  </si>
  <si>
    <t>Harry Covert</t>
  </si>
  <si>
    <t>Annie Balle</t>
  </si>
  <si>
    <t>Isabelle Simard</t>
  </si>
  <si>
    <t>Pierre Drouin</t>
  </si>
  <si>
    <t>Sophie Drouin</t>
  </si>
  <si>
    <t>Isabelle Morin</t>
  </si>
  <si>
    <t>Veder-Fray</t>
  </si>
  <si>
    <t>Harry Veder-Fray</t>
  </si>
  <si>
    <t>Emile</t>
  </si>
  <si>
    <t>Pertuis</t>
  </si>
  <si>
    <t>Emile Pertuis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</si>
</sst>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sz val="10"/>
      <color indexed="30"/>
      <name val="Arial"/>
      <family val="2"/>
    </font>
    <font>
      <b/>
      <sz val="10"/>
      <color indexed="51"/>
      <name val="Arial"/>
      <family val="2"/>
    </font>
    <font>
      <b/>
      <sz val="10"/>
      <color indexed="36"/>
      <name val="Arial"/>
      <family val="2"/>
    </font>
    <font>
      <b/>
      <sz val="10"/>
      <color indexed="17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Fill="1" applyBorder="1"/>
    <xf numFmtId="0" fontId="0" fillId="0" borderId="0" xfId="0" applyAlignment="1"/>
    <xf numFmtId="0" fontId="2" fillId="0" borderId="0" xfId="0" applyFont="1"/>
    <xf numFmtId="0" fontId="3" fillId="0" borderId="0" xfId="0" applyFont="1"/>
    <xf numFmtId="0" fontId="2" fillId="0" borderId="0" xfId="0" quotePrefix="1" applyFont="1"/>
    <xf numFmtId="0" fontId="0" fillId="0" borderId="0" xfId="0" applyFill="1" applyBorder="1" applyAlignment="1">
      <alignment horizontal="centerContinuous"/>
    </xf>
    <xf numFmtId="0" fontId="0" fillId="0" borderId="6" xfId="0" applyBorder="1"/>
    <xf numFmtId="0" fontId="0" fillId="0" borderId="7" xfId="0" applyBorder="1"/>
    <xf numFmtId="0" fontId="0" fillId="0" borderId="7" xfId="0" applyFill="1" applyBorder="1"/>
    <xf numFmtId="0" fontId="2" fillId="0" borderId="6" xfId="0" applyFont="1" applyBorder="1"/>
    <xf numFmtId="0" fontId="0" fillId="0" borderId="7" xfId="0" applyFont="1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 applyAlignment="1">
      <alignment horizontal="centerContinuous"/>
    </xf>
    <xf numFmtId="0" fontId="0" fillId="0" borderId="15" xfId="0" applyFill="1" applyBorder="1" applyAlignment="1">
      <alignment horizontal="centerContinuous"/>
    </xf>
    <xf numFmtId="0" fontId="0" fillId="0" borderId="4" xfId="0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7" xfId="0" applyFont="1" applyBorder="1"/>
  </cellXfs>
  <cellStyles count="1">
    <cellStyle name="Normal" xfId="0" builtinId="0"/>
  </cellStyles>
  <dxfs count="25">
    <dxf>
      <font>
        <b/>
        <i val="0"/>
        <color rgb="FF00B050"/>
      </font>
      <fill>
        <patternFill>
          <bgColor rgb="FF99FF66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B050"/>
      </font>
      <fill>
        <patternFill>
          <bgColor rgb="FF99FF66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rgb="FF00B050"/>
      </font>
      <fill>
        <patternFill>
          <bgColor rgb="FF99FF66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B050"/>
      </font>
      <fill>
        <patternFill>
          <bgColor rgb="FF99FF66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rgb="FF00B050"/>
      </font>
      <fill>
        <patternFill>
          <bgColor rgb="FF99FF66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B050"/>
      </font>
      <fill>
        <patternFill>
          <bgColor rgb="FF99FF66"/>
        </patternFill>
      </fill>
    </dxf>
    <dxf>
      <font>
        <b/>
        <i val="0"/>
        <color rgb="FFFF0000"/>
      </font>
      <fill>
        <patternFill>
          <bgColor rgb="FFFFCCC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B050"/>
      </font>
      <fill>
        <patternFill>
          <bgColor rgb="FF99FF66"/>
        </patternFill>
      </fill>
    </dxf>
    <dxf>
      <font>
        <b/>
        <i val="0"/>
        <color rgb="FF00B050"/>
      </font>
      <fill>
        <patternFill>
          <bgColor rgb="FF99FF66"/>
        </patternFill>
      </fill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rgb="FF00B050"/>
      </font>
      <fill>
        <patternFill>
          <bgColor rgb="FF99FF66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B050"/>
      </font>
      <fill>
        <patternFill>
          <bgColor rgb="FF99FF66"/>
        </patternFill>
      </fill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rgb="FF00B050"/>
      </font>
      <fill>
        <patternFill>
          <bgColor rgb="FF99FF66"/>
        </patternFill>
      </fill>
    </dxf>
    <dxf>
      <font>
        <b/>
        <i val="0"/>
        <color rgb="FF00B050"/>
      </font>
      <fill>
        <patternFill>
          <bgColor rgb="FF99FF66"/>
        </patternFill>
      </fill>
    </dxf>
    <dxf>
      <font>
        <b/>
        <i val="0"/>
        <color rgb="FFFF0000"/>
      </font>
      <fill>
        <patternFill>
          <bgColor rgb="FFFFCCCC"/>
        </patternFill>
      </fill>
    </dxf>
  </dxfs>
  <tableStyles count="0" defaultTableStyle="TableStyleMedium2" defaultPivotStyle="PivotStyleLight16"/>
  <colors>
    <mruColors>
      <color rgb="FF99FF66"/>
      <color rgb="FFFFCCCC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5"/>
  <sheetViews>
    <sheetView tabSelected="1" workbookViewId="0">
      <selection activeCell="E10" sqref="E10"/>
    </sheetView>
  </sheetViews>
  <sheetFormatPr baseColWidth="10" defaultRowHeight="12.75" x14ac:dyDescent="0.2"/>
  <cols>
    <col min="3" max="3" width="15" hidden="1" customWidth="1"/>
    <col min="5" max="6" width="20.7109375" customWidth="1"/>
    <col min="7" max="9" width="5.7109375" bestFit="1" customWidth="1"/>
  </cols>
  <sheetData>
    <row r="1" spans="1:12" ht="13.5" thickBot="1" x14ac:dyDescent="0.25">
      <c r="A1" s="19" t="s">
        <v>1</v>
      </c>
      <c r="B1" s="20" t="s">
        <v>0</v>
      </c>
      <c r="C1" s="1" t="s">
        <v>11</v>
      </c>
      <c r="E1" s="21" t="s">
        <v>10</v>
      </c>
      <c r="F1" s="22"/>
      <c r="G1" s="30"/>
      <c r="H1" s="9"/>
      <c r="I1" s="9"/>
      <c r="K1" s="4" t="s">
        <v>28</v>
      </c>
      <c r="L1" s="4" t="s">
        <v>29</v>
      </c>
    </row>
    <row r="2" spans="1:12" x14ac:dyDescent="0.2">
      <c r="A2" s="17" t="s">
        <v>2</v>
      </c>
      <c r="B2" s="18" t="s">
        <v>3</v>
      </c>
      <c r="C2" s="2" t="str">
        <f>IF(A2="",IF(B2="","",B2),A2&amp;IF(B2="",""," "&amp;B2))</f>
        <v>Isabelle Morin</v>
      </c>
      <c r="E2" s="23" t="s">
        <v>50</v>
      </c>
      <c r="F2" s="24" t="s">
        <v>47</v>
      </c>
      <c r="G2" s="29" t="b">
        <f>AND(E2&lt;&gt;"",F2&lt;&gt;"",E2=F2)</f>
        <v>0</v>
      </c>
      <c r="H2" s="29" t="b">
        <f>COUNTIF($F$2:$F$20,E2)&gt;0</f>
        <v>0</v>
      </c>
      <c r="I2" s="29" t="b">
        <f>COUNTIF($E$2:$E$20,F2)&gt;0</f>
        <v>0</v>
      </c>
      <c r="K2" t="s">
        <v>14</v>
      </c>
    </row>
    <row r="3" spans="1:12" x14ac:dyDescent="0.2">
      <c r="A3" s="10" t="s">
        <v>4</v>
      </c>
      <c r="B3" s="11" t="s">
        <v>5</v>
      </c>
      <c r="C3" s="2" t="str">
        <f t="shared" ref="C3:C20" si="0">IF(A3="",IF(B3="","",B3),A3&amp;IF(B3="",""," "&amp;B3))</f>
        <v>Guillaume Arsenault</v>
      </c>
      <c r="E3" s="25" t="s">
        <v>38</v>
      </c>
      <c r="F3" s="26" t="s">
        <v>52</v>
      </c>
      <c r="G3" s="29" t="b">
        <f t="shared" ref="G3:G20" si="1">AND(E3&lt;&gt;"",F3&lt;&gt;"",E3=F3)</f>
        <v>0</v>
      </c>
      <c r="H3" s="29" t="b">
        <f>COUNTIF($F$2:$F$20,E3)&gt;0</f>
        <v>1</v>
      </c>
      <c r="I3" s="29" t="b">
        <f t="shared" ref="I3:I20" si="2">COUNTIF($E$2:$E$20,F3)&gt;0</f>
        <v>0</v>
      </c>
      <c r="K3" t="s">
        <v>15</v>
      </c>
    </row>
    <row r="4" spans="1:12" x14ac:dyDescent="0.2">
      <c r="A4" s="10" t="s">
        <v>6</v>
      </c>
      <c r="B4" s="11" t="s">
        <v>7</v>
      </c>
      <c r="C4" s="2" t="str">
        <f t="shared" si="0"/>
        <v>Pascale Pichet</v>
      </c>
      <c r="E4" s="25" t="s">
        <v>39</v>
      </c>
      <c r="F4" s="26" t="s">
        <v>45</v>
      </c>
      <c r="G4" s="29" t="b">
        <f t="shared" si="1"/>
        <v>0</v>
      </c>
      <c r="H4" s="29" t="b">
        <f>COUNTIF($F$2:$F$20,E4)&gt;0</f>
        <v>0</v>
      </c>
      <c r="I4" s="29" t="b">
        <f t="shared" si="2"/>
        <v>0</v>
      </c>
      <c r="K4" t="s">
        <v>16</v>
      </c>
    </row>
    <row r="5" spans="1:12" x14ac:dyDescent="0.2">
      <c r="A5" s="10" t="s">
        <v>8</v>
      </c>
      <c r="B5" s="11" t="s">
        <v>9</v>
      </c>
      <c r="C5" s="2" t="str">
        <f t="shared" si="0"/>
        <v>Pierre Drouin</v>
      </c>
      <c r="E5" s="25" t="s">
        <v>48</v>
      </c>
      <c r="F5" s="26" t="s">
        <v>46</v>
      </c>
      <c r="G5" s="29" t="b">
        <f t="shared" si="1"/>
        <v>0</v>
      </c>
      <c r="H5" s="29" t="b">
        <f>COUNTIF($F$2:$F$20,E5)&gt;0</f>
        <v>0</v>
      </c>
      <c r="I5" s="29" t="b">
        <f t="shared" si="2"/>
        <v>0</v>
      </c>
      <c r="K5" t="s">
        <v>17</v>
      </c>
    </row>
    <row r="6" spans="1:12" x14ac:dyDescent="0.2">
      <c r="A6" s="10" t="s">
        <v>12</v>
      </c>
      <c r="B6" s="12" t="s">
        <v>9</v>
      </c>
      <c r="C6" s="2" t="str">
        <f t="shared" si="0"/>
        <v>Sophie Drouin</v>
      </c>
      <c r="E6" s="25" t="s">
        <v>55</v>
      </c>
      <c r="F6" s="26" t="s">
        <v>49</v>
      </c>
      <c r="G6" s="29" t="b">
        <f t="shared" si="1"/>
        <v>0</v>
      </c>
      <c r="H6" s="29" t="b">
        <f>COUNTIF($F$2:$F$20,E6)&gt;0</f>
        <v>0</v>
      </c>
      <c r="I6" s="29" t="b">
        <f t="shared" si="2"/>
        <v>0</v>
      </c>
      <c r="K6" t="s">
        <v>18</v>
      </c>
    </row>
    <row r="7" spans="1:12" x14ac:dyDescent="0.2">
      <c r="A7" s="10" t="s">
        <v>2</v>
      </c>
      <c r="B7" s="12" t="s">
        <v>13</v>
      </c>
      <c r="C7" s="2" t="str">
        <f t="shared" si="0"/>
        <v>Isabelle Simard</v>
      </c>
      <c r="E7" s="25" t="s">
        <v>50</v>
      </c>
      <c r="F7" s="26" t="s">
        <v>38</v>
      </c>
      <c r="G7" s="29" t="b">
        <f t="shared" si="1"/>
        <v>0</v>
      </c>
      <c r="H7" s="29" t="b">
        <f>COUNTIF($F$2:$F$20,E7)&gt;0</f>
        <v>0</v>
      </c>
      <c r="I7" s="29" t="b">
        <f t="shared" si="2"/>
        <v>1</v>
      </c>
      <c r="L7" t="s">
        <v>29</v>
      </c>
    </row>
    <row r="8" spans="1:12" x14ac:dyDescent="0.2">
      <c r="A8" s="13" t="s">
        <v>19</v>
      </c>
      <c r="B8" s="31" t="s">
        <v>51</v>
      </c>
      <c r="C8" s="2" t="str">
        <f t="shared" si="0"/>
        <v>Harry Veder-Fray</v>
      </c>
      <c r="E8" s="25"/>
      <c r="F8" s="26"/>
      <c r="G8" s="29" t="b">
        <f t="shared" si="1"/>
        <v>0</v>
      </c>
      <c r="H8" s="29" t="b">
        <f>COUNTIF($F$2:$F$20,E8)&gt;0</f>
        <v>0</v>
      </c>
      <c r="I8" s="29" t="b">
        <f t="shared" si="2"/>
        <v>0</v>
      </c>
      <c r="K8" s="7" t="s">
        <v>23</v>
      </c>
    </row>
    <row r="9" spans="1:12" x14ac:dyDescent="0.2">
      <c r="A9" s="13" t="s">
        <v>19</v>
      </c>
      <c r="B9" s="14" t="s">
        <v>20</v>
      </c>
      <c r="C9" s="2" t="str">
        <f t="shared" si="0"/>
        <v>Harry Covert</v>
      </c>
      <c r="E9" s="25"/>
      <c r="F9" s="26"/>
      <c r="G9" s="29" t="b">
        <f t="shared" si="1"/>
        <v>0</v>
      </c>
      <c r="H9" s="29" t="b">
        <f>COUNTIF($F$2:$F$20,E9)&gt;0</f>
        <v>0</v>
      </c>
      <c r="I9" s="29" t="b">
        <f t="shared" si="2"/>
        <v>0</v>
      </c>
    </row>
    <row r="10" spans="1:12" x14ac:dyDescent="0.2">
      <c r="A10" s="13" t="s">
        <v>21</v>
      </c>
      <c r="B10" s="14" t="s">
        <v>22</v>
      </c>
      <c r="C10" s="2" t="str">
        <f t="shared" si="0"/>
        <v>Annie Balle</v>
      </c>
      <c r="E10" s="25"/>
      <c r="F10" s="26"/>
      <c r="G10" s="29" t="b">
        <f t="shared" si="1"/>
        <v>0</v>
      </c>
      <c r="H10" s="29" t="b">
        <f>COUNTIF($F$2:$F$20,E10)&gt;0</f>
        <v>0</v>
      </c>
      <c r="I10" s="29" t="b">
        <f t="shared" si="2"/>
        <v>0</v>
      </c>
      <c r="K10" s="6" t="s">
        <v>24</v>
      </c>
    </row>
    <row r="11" spans="1:12" x14ac:dyDescent="0.2">
      <c r="A11" s="13" t="s">
        <v>53</v>
      </c>
      <c r="B11" s="31" t="s">
        <v>54</v>
      </c>
      <c r="C11" s="2" t="str">
        <f t="shared" si="0"/>
        <v>Emile Pertuis</v>
      </c>
      <c r="E11" s="25"/>
      <c r="F11" s="26"/>
      <c r="G11" s="29" t="b">
        <f t="shared" si="1"/>
        <v>0</v>
      </c>
      <c r="H11" s="29" t="b">
        <f>COUNTIF($F$2:$F$20,E11)&gt;0</f>
        <v>0</v>
      </c>
      <c r="I11" s="29" t="b">
        <f t="shared" si="2"/>
        <v>0</v>
      </c>
      <c r="K11" s="8" t="s">
        <v>25</v>
      </c>
    </row>
    <row r="12" spans="1:12" x14ac:dyDescent="0.2">
      <c r="A12" s="10"/>
      <c r="B12" s="11"/>
      <c r="C12" s="2" t="str">
        <f t="shared" si="0"/>
        <v/>
      </c>
      <c r="E12" s="25"/>
      <c r="F12" s="26"/>
      <c r="G12" s="29" t="b">
        <f t="shared" si="1"/>
        <v>0</v>
      </c>
      <c r="H12" s="29" t="b">
        <f>COUNTIF($F$2:$F$20,E12)&gt;0</f>
        <v>0</v>
      </c>
      <c r="I12" s="29" t="b">
        <f t="shared" si="2"/>
        <v>0</v>
      </c>
    </row>
    <row r="13" spans="1:12" x14ac:dyDescent="0.2">
      <c r="A13" s="10"/>
      <c r="B13" s="11"/>
      <c r="C13" s="2" t="str">
        <f t="shared" si="0"/>
        <v/>
      </c>
      <c r="E13" s="25"/>
      <c r="F13" s="26"/>
      <c r="G13" s="29" t="b">
        <f t="shared" si="1"/>
        <v>0</v>
      </c>
      <c r="H13" s="29" t="b">
        <f>COUNTIF($F$2:$F$20,E13)&gt;0</f>
        <v>0</v>
      </c>
      <c r="I13" s="29" t="b">
        <f t="shared" si="2"/>
        <v>0</v>
      </c>
      <c r="K13" s="6" t="s">
        <v>26</v>
      </c>
    </row>
    <row r="14" spans="1:12" x14ac:dyDescent="0.2">
      <c r="A14" s="10"/>
      <c r="B14" s="11"/>
      <c r="C14" s="2" t="str">
        <f t="shared" si="0"/>
        <v/>
      </c>
      <c r="E14" s="25"/>
      <c r="F14" s="26"/>
      <c r="G14" s="29" t="b">
        <f t="shared" si="1"/>
        <v>0</v>
      </c>
      <c r="H14" s="29" t="b">
        <f>COUNTIF($F$2:$F$20,E14)&gt;0</f>
        <v>0</v>
      </c>
      <c r="I14" s="29" t="b">
        <f t="shared" si="2"/>
        <v>0</v>
      </c>
      <c r="K14" s="8" t="s">
        <v>27</v>
      </c>
    </row>
    <row r="15" spans="1:12" x14ac:dyDescent="0.2">
      <c r="A15" s="10"/>
      <c r="B15" s="11"/>
      <c r="C15" s="2" t="str">
        <f t="shared" si="0"/>
        <v/>
      </c>
      <c r="E15" s="25"/>
      <c r="F15" s="26"/>
      <c r="G15" s="29" t="b">
        <f t="shared" si="1"/>
        <v>0</v>
      </c>
      <c r="H15" s="29" t="b">
        <f>COUNTIF($F$2:$F$20,E15)&gt;0</f>
        <v>0</v>
      </c>
      <c r="I15" s="29" t="b">
        <f t="shared" si="2"/>
        <v>0</v>
      </c>
    </row>
    <row r="16" spans="1:12" x14ac:dyDescent="0.2">
      <c r="A16" s="10"/>
      <c r="B16" s="11"/>
      <c r="C16" s="2" t="str">
        <f t="shared" si="0"/>
        <v/>
      </c>
      <c r="E16" s="25"/>
      <c r="F16" s="26"/>
      <c r="G16" s="29" t="b">
        <f t="shared" si="1"/>
        <v>0</v>
      </c>
      <c r="H16" s="29" t="b">
        <f>COUNTIF($F$2:$F$20,E16)&gt;0</f>
        <v>0</v>
      </c>
      <c r="I16" s="29" t="b">
        <f t="shared" si="2"/>
        <v>0</v>
      </c>
      <c r="K16" t="s">
        <v>30</v>
      </c>
    </row>
    <row r="17" spans="1:15" x14ac:dyDescent="0.2">
      <c r="A17" s="10"/>
      <c r="B17" s="11"/>
      <c r="C17" s="2" t="str">
        <f t="shared" si="0"/>
        <v/>
      </c>
      <c r="E17" s="25"/>
      <c r="F17" s="26"/>
      <c r="G17" s="29" t="b">
        <f t="shared" si="1"/>
        <v>0</v>
      </c>
      <c r="H17" s="29" t="b">
        <f>COUNTIF($F$2:$F$20,E17)&gt;0</f>
        <v>0</v>
      </c>
      <c r="I17" s="29" t="b">
        <f t="shared" si="2"/>
        <v>0</v>
      </c>
    </row>
    <row r="18" spans="1:15" x14ac:dyDescent="0.2">
      <c r="A18" s="10"/>
      <c r="B18" s="11"/>
      <c r="C18" s="2" t="str">
        <f t="shared" si="0"/>
        <v/>
      </c>
      <c r="E18" s="25"/>
      <c r="F18" s="26"/>
      <c r="G18" s="29" t="b">
        <f t="shared" si="1"/>
        <v>0</v>
      </c>
      <c r="H18" s="29" t="b">
        <f>COUNTIF($F$2:$F$20,E18)&gt;0</f>
        <v>0</v>
      </c>
      <c r="I18" s="29" t="b">
        <f t="shared" si="2"/>
        <v>0</v>
      </c>
      <c r="K18" t="s">
        <v>31</v>
      </c>
    </row>
    <row r="19" spans="1:15" x14ac:dyDescent="0.2">
      <c r="A19" s="10"/>
      <c r="B19" s="11"/>
      <c r="C19" s="2" t="str">
        <f t="shared" si="0"/>
        <v/>
      </c>
      <c r="E19" s="25"/>
      <c r="F19" s="26"/>
      <c r="G19" s="29" t="b">
        <f t="shared" si="1"/>
        <v>0</v>
      </c>
      <c r="H19" s="29" t="b">
        <f>COUNTIF($F$2:$F$20,E19)&gt;0</f>
        <v>0</v>
      </c>
      <c r="I19" s="29" t="b">
        <f t="shared" si="2"/>
        <v>0</v>
      </c>
      <c r="K19" t="s">
        <v>32</v>
      </c>
    </row>
    <row r="20" spans="1:15" ht="13.5" thickBot="1" x14ac:dyDescent="0.25">
      <c r="A20" s="15"/>
      <c r="B20" s="16"/>
      <c r="C20" s="3" t="str">
        <f t="shared" si="0"/>
        <v/>
      </c>
      <c r="E20" s="27"/>
      <c r="F20" s="28"/>
      <c r="G20" s="29" t="b">
        <f t="shared" si="1"/>
        <v>0</v>
      </c>
      <c r="H20" s="29" t="b">
        <f>COUNTIF($F$2:$F$20,E20)&gt;0</f>
        <v>0</v>
      </c>
      <c r="I20" s="29" t="b">
        <f t="shared" si="2"/>
        <v>0</v>
      </c>
      <c r="K20" t="s">
        <v>34</v>
      </c>
    </row>
    <row r="21" spans="1:15" x14ac:dyDescent="0.2">
      <c r="K21" t="s">
        <v>33</v>
      </c>
    </row>
    <row r="22" spans="1:15" x14ac:dyDescent="0.2">
      <c r="K22" t="s">
        <v>35</v>
      </c>
    </row>
    <row r="23" spans="1:15" x14ac:dyDescent="0.2">
      <c r="K23" t="s">
        <v>36</v>
      </c>
    </row>
    <row r="25" spans="1:15" x14ac:dyDescent="0.2">
      <c r="C25" s="5"/>
      <c r="D25" s="5"/>
      <c r="E25" s="5"/>
      <c r="F25" s="5"/>
      <c r="G25" s="5"/>
      <c r="H25" s="5"/>
      <c r="I25" s="5"/>
      <c r="K25" s="5" t="s">
        <v>37</v>
      </c>
      <c r="L25" s="5"/>
      <c r="M25" s="5"/>
      <c r="N25" s="5"/>
      <c r="O25" s="5"/>
    </row>
    <row r="26" spans="1:15" x14ac:dyDescent="0.2">
      <c r="C26" s="5"/>
      <c r="D26" s="5"/>
      <c r="E26" s="5"/>
      <c r="F26" s="5"/>
      <c r="G26" s="5"/>
      <c r="H26" s="5"/>
      <c r="I26" s="5"/>
      <c r="K26" s="5" t="s">
        <v>40</v>
      </c>
      <c r="L26" s="5"/>
      <c r="M26" s="5"/>
      <c r="N26" s="5"/>
      <c r="O26" s="5"/>
    </row>
    <row r="27" spans="1:15" x14ac:dyDescent="0.2">
      <c r="C27" s="5"/>
      <c r="D27" s="5"/>
      <c r="E27" s="5"/>
      <c r="F27" s="5"/>
      <c r="G27" s="5"/>
      <c r="H27" s="5"/>
      <c r="I27" s="5"/>
      <c r="K27" s="5"/>
      <c r="L27" s="5"/>
      <c r="M27" s="5"/>
      <c r="N27" s="5"/>
      <c r="O27" s="5"/>
    </row>
    <row r="28" spans="1:15" x14ac:dyDescent="0.2">
      <c r="C28" s="5"/>
      <c r="D28" s="5"/>
      <c r="E28" s="5"/>
      <c r="F28" s="5"/>
      <c r="G28" s="5"/>
      <c r="H28" s="5"/>
      <c r="I28" s="5"/>
      <c r="K28" s="5" t="s">
        <v>41</v>
      </c>
      <c r="L28" s="5"/>
      <c r="M28" s="5"/>
      <c r="N28" s="5"/>
      <c r="O28" s="5"/>
    </row>
    <row r="29" spans="1:15" x14ac:dyDescent="0.2">
      <c r="C29" s="5"/>
      <c r="D29" s="5"/>
      <c r="E29" s="5"/>
      <c r="F29" s="5"/>
      <c r="G29" s="5"/>
      <c r="H29" s="5"/>
      <c r="I29" s="5"/>
      <c r="K29" s="5" t="s">
        <v>42</v>
      </c>
      <c r="L29" s="5"/>
      <c r="M29" s="5"/>
      <c r="N29" s="5"/>
      <c r="O29" s="5"/>
    </row>
    <row r="30" spans="1:15" x14ac:dyDescent="0.2">
      <c r="C30" s="5"/>
      <c r="D30" s="5"/>
      <c r="E30" s="5"/>
      <c r="F30" s="5"/>
      <c r="G30" s="5"/>
      <c r="H30" s="5"/>
      <c r="I30" s="5"/>
      <c r="K30" s="5"/>
      <c r="L30" s="5"/>
      <c r="M30" s="5"/>
      <c r="N30" s="5"/>
      <c r="O30" s="5"/>
    </row>
    <row r="31" spans="1:15" x14ac:dyDescent="0.2">
      <c r="C31" s="5"/>
      <c r="D31" s="5"/>
      <c r="E31" s="5"/>
      <c r="F31" s="5"/>
      <c r="G31" s="5"/>
      <c r="H31" s="5"/>
      <c r="I31" s="5"/>
      <c r="K31" s="5"/>
      <c r="L31" s="5"/>
      <c r="M31" s="5"/>
      <c r="N31" s="5"/>
      <c r="O31" s="5"/>
    </row>
    <row r="32" spans="1:15" x14ac:dyDescent="0.2">
      <c r="C32" s="5"/>
      <c r="D32" s="5"/>
      <c r="E32" s="5"/>
      <c r="F32" s="5"/>
      <c r="G32" s="5"/>
      <c r="H32" s="5"/>
      <c r="I32" s="5"/>
      <c r="K32" s="5" t="s">
        <v>43</v>
      </c>
      <c r="L32" s="5"/>
      <c r="M32" s="5"/>
      <c r="N32" s="5"/>
      <c r="O32" s="5"/>
    </row>
    <row r="33" spans="3:15" x14ac:dyDescent="0.2">
      <c r="C33" s="5"/>
      <c r="D33" s="5"/>
      <c r="E33" s="5"/>
      <c r="F33" s="5"/>
      <c r="G33" s="5"/>
      <c r="H33" s="5"/>
      <c r="I33" s="5"/>
      <c r="K33" s="5"/>
      <c r="L33" s="5"/>
      <c r="M33" s="5"/>
      <c r="N33" s="5"/>
      <c r="O33" s="5"/>
    </row>
    <row r="34" spans="3:15" x14ac:dyDescent="0.2">
      <c r="C34" s="5"/>
      <c r="D34" s="5"/>
      <c r="E34" s="5"/>
      <c r="F34" s="5"/>
      <c r="G34" s="5"/>
      <c r="H34" s="5"/>
      <c r="I34" s="5"/>
      <c r="K34" s="5" t="s">
        <v>44</v>
      </c>
      <c r="L34" s="5"/>
      <c r="M34" s="5"/>
      <c r="N34" s="5"/>
      <c r="O34" s="5"/>
    </row>
    <row r="35" spans="3:15" x14ac:dyDescent="0.2">
      <c r="C35" s="5"/>
      <c r="D35" s="5"/>
      <c r="E35" s="5"/>
      <c r="F35" s="5"/>
      <c r="G35" s="5"/>
      <c r="H35" s="5"/>
      <c r="I35" s="5"/>
      <c r="K35" s="5"/>
      <c r="L35" s="5"/>
      <c r="M35" s="5"/>
      <c r="N35" s="5"/>
      <c r="O35" s="5"/>
    </row>
  </sheetData>
  <phoneticPr fontId="1" type="noConversion"/>
  <conditionalFormatting sqref="E2:F20">
    <cfRule type="expression" dxfId="4" priority="5" stopIfTrue="1">
      <formula>AND($E2&lt;&gt;"",$F2&lt;&gt;"",$E2=$F2)</formula>
    </cfRule>
  </conditionalFormatting>
  <conditionalFormatting sqref="E2:E20">
    <cfRule type="duplicateValues" dxfId="3" priority="2" stopIfTrue="1"/>
    <cfRule type="expression" dxfId="2" priority="4" stopIfTrue="1">
      <formula>COUNTIF($F$2:$F$20,$E2)&gt;0</formula>
    </cfRule>
  </conditionalFormatting>
  <conditionalFormatting sqref="F2:F20">
    <cfRule type="duplicateValues" dxfId="1" priority="1" stopIfTrue="1"/>
    <cfRule type="expression" dxfId="0" priority="3" stopIfTrue="1">
      <formula>COUNTIF($E$2:$E$20,$F2)&gt;0</formula>
    </cfRule>
  </conditionalFormatting>
  <dataValidations count="1">
    <dataValidation type="list" allowBlank="1" showInputMessage="1" showErrorMessage="1" sqref="E2:F20">
      <formula1>OFFSET($C:$C,1,0,COUNTA($C:$C)-1-COUNTIF(OFFSET($C:$C,1,0,COUNTA($C:$C)-1),""))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XLSolutionS, (Marc)</cp:lastModifiedBy>
  <dcterms:created xsi:type="dcterms:W3CDTF">2017-02-26T16:25:47Z</dcterms:created>
  <dcterms:modified xsi:type="dcterms:W3CDTF">2017-02-28T04:17:16Z</dcterms:modified>
</cp:coreProperties>
</file>