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safach\"/>
    </mc:Choice>
  </mc:AlternateContent>
  <bookViews>
    <workbookView xWindow="0" yWindow="30" windowWidth="15300" windowHeight="8130" activeTab="2"/>
  </bookViews>
  <sheets>
    <sheet name="03-09-15" sheetId="5" r:id="rId1"/>
    <sheet name="04-09-15" sheetId="4" r:id="rId2"/>
    <sheet name="05-09-15" sheetId="6" r:id="rId3"/>
    <sheet name="Feuil2" sheetId="3" r:id="rId4"/>
  </sheets>
  <externalReferences>
    <externalReference r:id="rId5"/>
  </externalReferences>
  <definedNames>
    <definedName name="pieces">OFFSET([1]Pieces!$A$2,,,COUNTA([1]Pieces!$A:$A))</definedName>
    <definedName name="_xlnm.Print_Area" localSheetId="0">'03-09-15'!$A$1:$T$38</definedName>
    <definedName name="_xlnm.Print_Area" localSheetId="1">'04-09-15'!$A$1:$T$38</definedName>
    <definedName name="_xlnm.Print_Area" localSheetId="2">'05-09-15'!$A$1:$T$38</definedName>
  </definedNames>
  <calcPr calcId="152511"/>
</workbook>
</file>

<file path=xl/calcChain.xml><?xml version="1.0" encoding="utf-8"?>
<calcChain xmlns="http://schemas.openxmlformats.org/spreadsheetml/2006/main">
  <c r="H38" i="6" l="1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P21" i="6"/>
  <c r="O21" i="6"/>
  <c r="H29" i="5"/>
  <c r="H38" i="5" l="1"/>
  <c r="H37" i="5"/>
  <c r="H36" i="5"/>
  <c r="H35" i="5"/>
  <c r="H34" i="5"/>
  <c r="H33" i="5"/>
  <c r="H32" i="5"/>
  <c r="H31" i="5"/>
  <c r="H30" i="5"/>
  <c r="H28" i="5"/>
  <c r="H27" i="5"/>
  <c r="H26" i="5"/>
  <c r="H25" i="5"/>
  <c r="P21" i="5"/>
  <c r="O21" i="5"/>
  <c r="H38" i="4" l="1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O21" i="4"/>
  <c r="P21" i="4" l="1"/>
</calcChain>
</file>

<file path=xl/sharedStrings.xml><?xml version="1.0" encoding="utf-8"?>
<sst xmlns="http://schemas.openxmlformats.org/spreadsheetml/2006/main" count="37" uniqueCount="5">
  <si>
    <t>salah</t>
  </si>
  <si>
    <t>lotfi</t>
  </si>
  <si>
    <t>manel</t>
  </si>
  <si>
    <t>hedia</t>
  </si>
  <si>
    <t>lofti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</si>
</sst>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u/>
      <sz val="24"/>
      <color rgb="FFFF0000"/>
      <name val="Calibri"/>
      <family val="2"/>
      <scheme val="minor"/>
    </font>
    <font>
      <b/>
      <sz val="16"/>
      <color theme="1"/>
      <name val="Arial"/>
      <family val="2"/>
    </font>
    <font>
      <sz val="16"/>
      <name val="Arial"/>
      <family val="2"/>
    </font>
    <font>
      <sz val="16"/>
      <color theme="5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sz val="16"/>
      <color theme="5" tint="-0.249977111117893"/>
      <name val="Arial"/>
      <family val="2"/>
    </font>
    <font>
      <sz val="16"/>
      <color rgb="FF000000"/>
      <name val="Arial"/>
      <family val="2"/>
    </font>
    <font>
      <sz val="16"/>
      <color theme="9" tint="-0.249977111117893"/>
      <name val="Arial"/>
      <family val="2"/>
    </font>
    <font>
      <b/>
      <u/>
      <sz val="22"/>
      <color rgb="FFFF0000"/>
      <name val="Arial"/>
      <family val="2"/>
    </font>
    <font>
      <sz val="16"/>
      <color theme="1"/>
      <name val="Calibri"/>
      <family val="2"/>
      <scheme val="minor"/>
    </font>
    <font>
      <b/>
      <sz val="8"/>
      <color theme="1"/>
      <name val="Cambria"/>
      <family val="1"/>
      <scheme val="major"/>
    </font>
    <font>
      <b/>
      <sz val="9"/>
      <color theme="1"/>
      <name val="Perpetua Titling MT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33">
    <xf numFmtId="0" fontId="0" fillId="0" borderId="0" xfId="0"/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1" fillId="0" borderId="4" xfId="1" applyFill="1" applyBorder="1"/>
    <xf numFmtId="0" fontId="1" fillId="0" borderId="5" xfId="1" applyFill="1" applyBorder="1"/>
    <xf numFmtId="0" fontId="1" fillId="0" borderId="5" xfId="1" applyBorder="1"/>
    <xf numFmtId="0" fontId="1" fillId="0" borderId="0" xfId="1"/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4" fontId="5" fillId="0" borderId="2" xfId="1" applyNumberFormat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4" fontId="9" fillId="0" borderId="2" xfId="1" applyNumberFormat="1" applyFont="1" applyFill="1" applyBorder="1" applyAlignment="1">
      <alignment horizontal="center" vertical="center" wrapText="1"/>
    </xf>
    <xf numFmtId="4" fontId="5" fillId="0" borderId="11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4" fontId="5" fillId="0" borderId="13" xfId="1" applyNumberFormat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4" fontId="6" fillId="0" borderId="8" xfId="1" applyNumberFormat="1" applyFont="1" applyFill="1" applyBorder="1" applyAlignment="1">
      <alignment horizontal="center" vertical="center" wrapText="1"/>
    </xf>
    <xf numFmtId="4" fontId="5" fillId="0" borderId="8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" fontId="9" fillId="0" borderId="8" xfId="1" applyNumberFormat="1" applyFont="1" applyFill="1" applyBorder="1" applyAlignment="1">
      <alignment horizontal="center" vertical="center" wrapText="1"/>
    </xf>
    <xf numFmtId="4" fontId="5" fillId="0" borderId="9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4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" fontId="11" fillId="0" borderId="0" xfId="1" applyNumberFormat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ill="1" applyBorder="1"/>
    <xf numFmtId="0" fontId="2" fillId="0" borderId="0" xfId="1" applyFont="1" applyFill="1" applyBorder="1" applyAlignment="1">
      <alignment vertical="center"/>
    </xf>
    <xf numFmtId="0" fontId="2" fillId="4" borderId="22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2" fillId="4" borderId="28" xfId="1" applyFont="1" applyFill="1" applyBorder="1" applyAlignment="1">
      <alignment horizontal="center" vertical="center" wrapText="1"/>
    </xf>
    <xf numFmtId="0" fontId="2" fillId="0" borderId="27" xfId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2" fontId="2" fillId="0" borderId="32" xfId="1" applyNumberFormat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2" fillId="0" borderId="36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20" xfId="1" applyFont="1" applyFill="1" applyBorder="1" applyAlignment="1">
      <alignment vertical="center" wrapText="1"/>
    </xf>
    <xf numFmtId="0" fontId="2" fillId="0" borderId="21" xfId="1" applyFont="1" applyFill="1" applyBorder="1" applyAlignment="1">
      <alignment vertical="center" wrapText="1"/>
    </xf>
    <xf numFmtId="49" fontId="2" fillId="0" borderId="3" xfId="1" applyNumberFormat="1" applyFont="1" applyFill="1" applyBorder="1" applyAlignment="1">
      <alignment horizontal="center" vertical="center" wrapText="1"/>
    </xf>
    <xf numFmtId="1" fontId="2" fillId="0" borderId="32" xfId="1" applyNumberFormat="1" applyFont="1" applyFill="1" applyBorder="1" applyAlignment="1">
      <alignment horizontal="center" vertical="center" wrapText="1"/>
    </xf>
    <xf numFmtId="0" fontId="2" fillId="0" borderId="21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2" fillId="0" borderId="23" xfId="1" applyFont="1" applyFill="1" applyBorder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2" fillId="0" borderId="36" xfId="1" applyFont="1" applyBorder="1" applyAlignment="1">
      <alignment horizontal="center" vertical="center"/>
    </xf>
    <xf numFmtId="2" fontId="2" fillId="0" borderId="3" xfId="1" applyNumberFormat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vertical="center"/>
    </xf>
    <xf numFmtId="0" fontId="13" fillId="0" borderId="0" xfId="1" applyFont="1" applyFill="1" applyAlignment="1">
      <alignment vertical="center"/>
    </xf>
    <xf numFmtId="0" fontId="2" fillId="0" borderId="37" xfId="1" applyFon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1" fillId="0" borderId="0" xfId="1" applyBorder="1"/>
    <xf numFmtId="0" fontId="14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2" fillId="0" borderId="33" xfId="1" applyFont="1" applyFill="1" applyBorder="1" applyAlignment="1">
      <alignment horizontal="center" vertical="center" wrapText="1"/>
    </xf>
    <xf numFmtId="0" fontId="2" fillId="0" borderId="34" xfId="1" applyFont="1" applyFill="1" applyBorder="1" applyAlignment="1">
      <alignment horizontal="center" vertical="center" wrapText="1"/>
    </xf>
    <xf numFmtId="0" fontId="2" fillId="0" borderId="35" xfId="1" applyFont="1" applyFill="1" applyBorder="1" applyAlignment="1">
      <alignment horizontal="center" vertical="center" wrapText="1"/>
    </xf>
    <xf numFmtId="0" fontId="2" fillId="0" borderId="23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38" xfId="1" applyFont="1" applyFill="1" applyBorder="1" applyAlignment="1">
      <alignment horizontal="center" vertical="center" wrapText="1"/>
    </xf>
    <xf numFmtId="0" fontId="2" fillId="0" borderId="39" xfId="1" applyFont="1" applyFill="1" applyBorder="1" applyAlignment="1">
      <alignment horizontal="center" vertical="center" wrapText="1"/>
    </xf>
    <xf numFmtId="0" fontId="2" fillId="0" borderId="40" xfId="1" applyFont="1" applyFill="1" applyBorder="1" applyAlignment="1">
      <alignment horizontal="center" vertical="center" wrapText="1"/>
    </xf>
    <xf numFmtId="0" fontId="2" fillId="0" borderId="23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right" wrapText="1"/>
    </xf>
    <xf numFmtId="14" fontId="3" fillId="0" borderId="5" xfId="1" applyNumberFormat="1" applyFont="1" applyBorder="1" applyAlignment="1">
      <alignment horizontal="right" wrapText="1"/>
    </xf>
    <xf numFmtId="14" fontId="3" fillId="0" borderId="6" xfId="1" applyNumberFormat="1" applyFont="1" applyBorder="1" applyAlignment="1">
      <alignment horizontal="right" wrapText="1"/>
    </xf>
    <xf numFmtId="0" fontId="4" fillId="0" borderId="14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 wrapText="1"/>
    </xf>
    <xf numFmtId="0" fontId="2" fillId="4" borderId="27" xfId="1" applyFont="1" applyFill="1" applyBorder="1" applyAlignment="1">
      <alignment horizontal="center" vertical="center" wrapText="1"/>
    </xf>
    <xf numFmtId="0" fontId="2" fillId="4" borderId="2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 wrapText="1"/>
    </xf>
    <xf numFmtId="0" fontId="2" fillId="4" borderId="29" xfId="1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 wrapText="1"/>
    </xf>
    <xf numFmtId="0" fontId="2" fillId="4" borderId="26" xfId="1" applyFont="1" applyFill="1" applyBorder="1" applyAlignment="1">
      <alignment horizontal="center" vertical="center" wrapText="1"/>
    </xf>
    <xf numFmtId="0" fontId="2" fillId="4" borderId="30" xfId="1" applyFont="1" applyFill="1" applyBorder="1" applyAlignment="1">
      <alignment horizontal="center" vertical="center" wrapText="1"/>
    </xf>
    <xf numFmtId="0" fontId="2" fillId="4" borderId="31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production%202015\SUIVI%20DES%20RENDEMENTS%20SAFA\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19-12-15"/>
      <sheetName val="18-12-15"/>
      <sheetName val="17-12-15"/>
      <sheetName val="16-12-15"/>
      <sheetName val="15-12-15"/>
      <sheetName val="14-12-15"/>
      <sheetName val="12-12-15"/>
      <sheetName val="11-12-15"/>
      <sheetName val="10-12-15"/>
      <sheetName val="09-12-15 "/>
      <sheetName val="08-12-15"/>
      <sheetName val="07-12-15"/>
      <sheetName val="05-12-15"/>
      <sheetName val="04-12-15"/>
      <sheetName val="03-12-15"/>
      <sheetName val="02-12-15"/>
      <sheetName val="01-12-15"/>
      <sheetName val="30-11-15"/>
      <sheetName val="28-11-15"/>
      <sheetName val="27-11-15"/>
      <sheetName val="26-11-15"/>
      <sheetName val="25-11-15"/>
      <sheetName val="24-11-15"/>
      <sheetName val="23-11-15"/>
      <sheetName val="21-11-15"/>
      <sheetName val="20-11-15"/>
      <sheetName val="19-11-15"/>
      <sheetName val="18-11-15"/>
      <sheetName val="17-11-15"/>
      <sheetName val="16-11-15"/>
      <sheetName val="14-11-15"/>
      <sheetName val="13-11-15"/>
      <sheetName val="12-11-15"/>
      <sheetName val="11-11-15"/>
      <sheetName val="10-11-15"/>
      <sheetName val="09-11-15"/>
      <sheetName val="07-11-15"/>
      <sheetName val="06-11-15"/>
      <sheetName val="05-11-15"/>
      <sheetName val="04-11-15"/>
      <sheetName val="03-11-15"/>
      <sheetName val="02-11-15"/>
      <sheetName val="31-10-15"/>
      <sheetName val="30-10-15"/>
      <sheetName val="29-10-15"/>
      <sheetName val="28-10-15"/>
      <sheetName val="27-10-15"/>
      <sheetName val="26-10-15"/>
      <sheetName val="24-10-15"/>
      <sheetName val="23-10-15"/>
      <sheetName val="22-10-15"/>
      <sheetName val="21-10-15"/>
      <sheetName val="20-10-15"/>
      <sheetName val="19-10-15"/>
      <sheetName val="17-10-15"/>
      <sheetName val="16-10-15"/>
      <sheetName val="15-10-15"/>
      <sheetName val="14-10-15"/>
      <sheetName val="13-10-15"/>
      <sheetName val="12-10-15"/>
      <sheetName val="10-10-15"/>
      <sheetName val="09-10-15"/>
      <sheetName val="08-10-15"/>
      <sheetName val="07-10-15"/>
      <sheetName val="06-10-15"/>
      <sheetName val="05-10-15"/>
      <sheetName val="03-10-15"/>
      <sheetName val="02-10-15"/>
      <sheetName val="01-10-15"/>
      <sheetName val="30-09-15"/>
      <sheetName val="29-09-15"/>
      <sheetName val="28-09-15"/>
      <sheetName val="22-09-15"/>
      <sheetName val="19-09-15"/>
      <sheetName val="18-09-15"/>
      <sheetName val="17-09-15 "/>
      <sheetName val="16-09-15"/>
      <sheetName val="15-09-15"/>
      <sheetName val="14-09-15"/>
      <sheetName val="12-09-15"/>
      <sheetName val="11-09-15"/>
      <sheetName val="10-09-15"/>
      <sheetName val="09-09-15"/>
      <sheetName val="08-09-15"/>
      <sheetName val="07-09-15"/>
      <sheetName val="05-09-15"/>
      <sheetName val="04-09-15"/>
      <sheetName val="03-09-15"/>
      <sheetName val="02-09-15"/>
      <sheetName val="01-09-15"/>
      <sheetName val="31-08-15"/>
      <sheetName val="29-08-15"/>
    </sheetNames>
    <sheetDataSet>
      <sheetData sheetId="0"/>
      <sheetData sheetId="1">
        <row r="1">
          <cell r="A1" t="str">
            <v>Designations</v>
          </cell>
        </row>
        <row r="2">
          <cell r="A2" t="str">
            <v>axe cale</v>
          </cell>
        </row>
        <row r="3">
          <cell r="A3" t="str">
            <v>axe colier</v>
          </cell>
        </row>
        <row r="4">
          <cell r="A4" t="str">
            <v>axe d'articulation</v>
          </cell>
        </row>
        <row r="5">
          <cell r="A5" t="str">
            <v>axe mécanisme 75</v>
          </cell>
        </row>
        <row r="6">
          <cell r="A6" t="str">
            <v>axe mécanisme 86</v>
          </cell>
        </row>
        <row r="7">
          <cell r="A7" t="str">
            <v>axe Ø10 LG25</v>
          </cell>
        </row>
        <row r="8">
          <cell r="A8" t="str">
            <v>axe pour turbine</v>
          </cell>
        </row>
        <row r="9">
          <cell r="A9" t="str">
            <v>axe tendeur</v>
          </cell>
        </row>
        <row r="10">
          <cell r="A10" t="str">
            <v>bague alum Ø76</v>
          </cell>
        </row>
        <row r="11">
          <cell r="A11" t="str">
            <v>bague aluminum lg30</v>
          </cell>
        </row>
        <row r="12">
          <cell r="A12" t="str">
            <v>bague bougie</v>
          </cell>
        </row>
        <row r="13">
          <cell r="A13" t="str">
            <v>bague buté Ø25</v>
          </cell>
        </row>
        <row r="14">
          <cell r="A14" t="str">
            <v>bague decolletée 7009</v>
          </cell>
        </row>
        <row r="15">
          <cell r="A15" t="str">
            <v>bague epaule</v>
          </cell>
        </row>
        <row r="16">
          <cell r="A16" t="str">
            <v>bague peinture D12</v>
          </cell>
        </row>
        <row r="17">
          <cell r="A17" t="str">
            <v>bague pienture D12</v>
          </cell>
        </row>
        <row r="18">
          <cell r="A18" t="str">
            <v>bague PP</v>
          </cell>
        </row>
        <row r="19">
          <cell r="A19" t="str">
            <v>bague sablé</v>
          </cell>
        </row>
        <row r="20">
          <cell r="A20" t="str">
            <v>bague taraudée</v>
          </cell>
        </row>
        <row r="21">
          <cell r="A21" t="str">
            <v>bloc a clapets</v>
          </cell>
        </row>
        <row r="22">
          <cell r="A22" t="str">
            <v>bossage purge M6</v>
          </cell>
        </row>
        <row r="23">
          <cell r="A23" t="str">
            <v>boulon assemblage</v>
          </cell>
        </row>
        <row r="24">
          <cell r="A24" t="str">
            <v>BRIDE TDW200</v>
          </cell>
        </row>
        <row r="25">
          <cell r="A25" t="str">
            <v>BUS DIS 14-3003</v>
          </cell>
        </row>
        <row r="26">
          <cell r="A26" t="str">
            <v>BUSSOLA D1320X18.2 AVP CARB</v>
          </cell>
        </row>
        <row r="27">
          <cell r="A27" t="str">
            <v xml:space="preserve">CALE DE SERRAGE 99MAT999060 </v>
          </cell>
        </row>
        <row r="28">
          <cell r="A28" t="str">
            <v>CALE perforré</v>
          </cell>
        </row>
        <row r="29">
          <cell r="A29" t="str">
            <v>cale support moteur</v>
          </cell>
        </row>
        <row r="30">
          <cell r="A30" t="str">
            <v>chemise pompéte</v>
          </cell>
        </row>
        <row r="31">
          <cell r="A31" t="str">
            <v>douille Ø4</v>
          </cell>
        </row>
        <row r="32">
          <cell r="A32" t="str">
            <v>ecrou hex8</v>
          </cell>
        </row>
        <row r="33">
          <cell r="A33" t="str">
            <v>ecrou tige embrayage F110</v>
          </cell>
        </row>
        <row r="34">
          <cell r="A34" t="str">
            <v>embout de tige</v>
          </cell>
        </row>
        <row r="35">
          <cell r="A35" t="str">
            <v>embout porte roule</v>
          </cell>
        </row>
        <row r="36">
          <cell r="A36" t="str">
            <v>Entretoise de serrage TDW</v>
          </cell>
        </row>
        <row r="37">
          <cell r="A37" t="str">
            <v>entretoise hex11</v>
          </cell>
        </row>
        <row r="38">
          <cell r="A38" t="str">
            <v>flasque</v>
          </cell>
        </row>
        <row r="39">
          <cell r="A39" t="str">
            <v>goujon de 12 l160</v>
          </cell>
        </row>
        <row r="40">
          <cell r="A40" t="str">
            <v>goujon de 12 l180</v>
          </cell>
        </row>
        <row r="41">
          <cell r="A41" t="str">
            <v>goujon de roue</v>
          </cell>
        </row>
        <row r="42">
          <cell r="A42" t="str">
            <v>goujon de roue OM grand model</v>
          </cell>
        </row>
        <row r="43">
          <cell r="A43" t="str">
            <v>goujon IVECO GM</v>
          </cell>
        </row>
        <row r="44">
          <cell r="A44" t="str">
            <v>goupille Ø6</v>
          </cell>
        </row>
        <row r="45">
          <cell r="A45" t="str">
            <v>insert M10</v>
          </cell>
        </row>
        <row r="46">
          <cell r="A46" t="str">
            <v>insert R171</v>
          </cell>
        </row>
        <row r="47">
          <cell r="A47" t="str">
            <v>perno 6-30</v>
          </cell>
        </row>
        <row r="48">
          <cell r="A48" t="str">
            <v>perno 6-62</v>
          </cell>
        </row>
        <row r="49">
          <cell r="A49" t="str">
            <v>pignon simple etage</v>
          </cell>
        </row>
        <row r="50">
          <cell r="A50" t="str">
            <v>pion</v>
          </cell>
        </row>
        <row r="51">
          <cell r="A51" t="str">
            <v>piston</v>
          </cell>
        </row>
        <row r="52">
          <cell r="A52" t="str">
            <v>plot nez de marche</v>
          </cell>
        </row>
        <row r="53">
          <cell r="A53" t="str">
            <v>porta valvola</v>
          </cell>
        </row>
        <row r="54">
          <cell r="A54" t="str">
            <v>QUADRO 10</v>
          </cell>
        </row>
        <row r="55">
          <cell r="A55" t="str">
            <v>raccord HEX 17</v>
          </cell>
        </row>
        <row r="56">
          <cell r="A56" t="str">
            <v>rivet Ø15</v>
          </cell>
        </row>
        <row r="57">
          <cell r="A57" t="str">
            <v>signalisation d'integrateur</v>
          </cell>
        </row>
        <row r="58">
          <cell r="A58" t="str">
            <v>teton</v>
          </cell>
        </row>
        <row r="59">
          <cell r="A59" t="str">
            <v>tige d'embrayage</v>
          </cell>
        </row>
        <row r="60">
          <cell r="A60" t="str">
            <v>tige piston</v>
          </cell>
        </row>
        <row r="61">
          <cell r="A61" t="str">
            <v>tirant</v>
          </cell>
        </row>
        <row r="62">
          <cell r="A62" t="str">
            <v>vis DEC inox M2.5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00000"/>
  </sheetPr>
  <dimension ref="A1:T49"/>
  <sheetViews>
    <sheetView view="pageBreakPreview" topLeftCell="A22" zoomScale="50" zoomScaleNormal="57" zoomScaleSheetLayoutView="50" workbookViewId="0">
      <selection activeCell="H29" sqref="H29"/>
    </sheetView>
  </sheetViews>
  <sheetFormatPr baseColWidth="10" defaultRowHeight="15" x14ac:dyDescent="0.25"/>
  <cols>
    <col min="1" max="1" width="12.375" style="46" customWidth="1"/>
    <col min="2" max="2" width="20.125" style="46" bestFit="1" customWidth="1"/>
    <col min="3" max="3" width="26" style="46" customWidth="1"/>
    <col min="4" max="4" width="25.125" style="46" customWidth="1"/>
    <col min="5" max="5" width="18.875" style="46" customWidth="1"/>
    <col min="6" max="6" width="19.25" style="46" customWidth="1"/>
    <col min="7" max="7" width="16.75" style="46" customWidth="1"/>
    <col min="8" max="8" width="17.875" style="7" customWidth="1"/>
    <col min="9" max="9" width="18" style="7" customWidth="1"/>
    <col min="10" max="10" width="19.25" style="7" customWidth="1"/>
    <col min="11" max="11" width="29.625" style="7" customWidth="1"/>
    <col min="12" max="12" width="11.5" style="46" customWidth="1"/>
    <col min="13" max="16" width="14.75" style="7" customWidth="1"/>
    <col min="17" max="17" width="17.5" style="46" customWidth="1"/>
    <col min="18" max="18" width="19.375" style="7" customWidth="1"/>
    <col min="19" max="19" width="12.5" style="7" customWidth="1"/>
    <col min="20" max="20" width="17.25" style="7" customWidth="1"/>
    <col min="21" max="16384" width="11" style="7"/>
  </cols>
  <sheetData>
    <row r="1" spans="1:20" ht="32.25" thickBot="1" x14ac:dyDescent="0.55000000000000004">
      <c r="A1" s="4"/>
      <c r="B1" s="5"/>
      <c r="C1" s="5"/>
      <c r="D1" s="5"/>
      <c r="E1" s="5"/>
      <c r="F1" s="5"/>
      <c r="G1" s="5"/>
      <c r="H1" s="6"/>
      <c r="I1" s="6"/>
      <c r="J1" s="6"/>
      <c r="K1" s="6"/>
      <c r="L1" s="5"/>
      <c r="M1" s="111">
        <v>42251</v>
      </c>
      <c r="N1" s="112"/>
      <c r="O1" s="112"/>
      <c r="P1" s="112"/>
      <c r="Q1" s="112"/>
      <c r="R1" s="112"/>
      <c r="S1" s="112"/>
      <c r="T1" s="113"/>
    </row>
    <row r="2" spans="1:20" ht="107.2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0" ht="42" customHeight="1" x14ac:dyDescent="0.25">
      <c r="A3" s="11"/>
      <c r="B3" s="12"/>
      <c r="C3" s="13"/>
      <c r="D3" s="1"/>
      <c r="E3" s="1"/>
      <c r="F3" s="1"/>
      <c r="G3" s="1"/>
      <c r="H3" s="1"/>
      <c r="I3" s="14"/>
      <c r="J3" s="15"/>
      <c r="K3" s="1"/>
      <c r="L3" s="1"/>
      <c r="M3" s="16"/>
      <c r="N3" s="21"/>
      <c r="O3" s="17"/>
      <c r="P3" s="17"/>
      <c r="Q3" s="1"/>
      <c r="R3" s="14"/>
      <c r="S3" s="18"/>
      <c r="T3" s="19"/>
    </row>
    <row r="4" spans="1:20" ht="37.5" customHeight="1" x14ac:dyDescent="0.25">
      <c r="A4" s="11"/>
      <c r="B4" s="12"/>
      <c r="C4" s="20"/>
      <c r="D4" s="1"/>
      <c r="E4" s="1"/>
      <c r="F4" s="1"/>
      <c r="G4" s="1"/>
      <c r="H4" s="1"/>
      <c r="I4" s="14"/>
      <c r="J4" s="15"/>
      <c r="K4" s="1"/>
      <c r="L4" s="1"/>
      <c r="M4" s="16"/>
      <c r="N4" s="21"/>
      <c r="O4" s="17"/>
      <c r="P4" s="17"/>
      <c r="Q4" s="1"/>
      <c r="R4" s="14"/>
      <c r="S4" s="18"/>
      <c r="T4" s="19"/>
    </row>
    <row r="5" spans="1:20" ht="36.75" customHeight="1" x14ac:dyDescent="0.25">
      <c r="A5" s="11"/>
      <c r="B5" s="12"/>
      <c r="C5" s="20"/>
      <c r="D5" s="1"/>
      <c r="E5" s="1"/>
      <c r="F5" s="1"/>
      <c r="G5" s="1"/>
      <c r="H5" s="1"/>
      <c r="I5" s="14"/>
      <c r="J5" s="15"/>
      <c r="K5" s="1"/>
      <c r="L5" s="1"/>
      <c r="M5" s="16"/>
      <c r="N5" s="21"/>
      <c r="O5" s="17"/>
      <c r="P5" s="17"/>
      <c r="Q5" s="1"/>
      <c r="R5" s="14"/>
      <c r="S5" s="18"/>
      <c r="T5" s="19"/>
    </row>
    <row r="6" spans="1:20" ht="35.25" customHeight="1" x14ac:dyDescent="0.25">
      <c r="A6" s="11"/>
      <c r="B6" s="12"/>
      <c r="C6" s="1"/>
      <c r="D6" s="1"/>
      <c r="E6" s="1"/>
      <c r="F6" s="1"/>
      <c r="G6" s="1"/>
      <c r="H6" s="1"/>
      <c r="I6" s="14"/>
      <c r="J6" s="15"/>
      <c r="K6" s="1"/>
      <c r="L6" s="1"/>
      <c r="M6" s="16"/>
      <c r="N6" s="21"/>
      <c r="O6" s="17"/>
      <c r="P6" s="17"/>
      <c r="Q6" s="1"/>
      <c r="R6" s="14"/>
      <c r="S6" s="18"/>
      <c r="T6" s="19"/>
    </row>
    <row r="7" spans="1:20" ht="50.25" customHeight="1" x14ac:dyDescent="0.25">
      <c r="A7" s="11"/>
      <c r="B7" s="12"/>
      <c r="C7" s="1"/>
      <c r="D7" s="1"/>
      <c r="E7" s="1"/>
      <c r="F7" s="1"/>
      <c r="G7" s="1"/>
      <c r="H7" s="1"/>
      <c r="I7" s="14"/>
      <c r="J7" s="15"/>
      <c r="K7" s="1"/>
      <c r="L7" s="1"/>
      <c r="M7" s="16"/>
      <c r="N7" s="21"/>
      <c r="O7" s="17"/>
      <c r="P7" s="17"/>
      <c r="Q7" s="1"/>
      <c r="R7" s="14"/>
      <c r="S7" s="18"/>
      <c r="T7" s="19"/>
    </row>
    <row r="8" spans="1:20" ht="35.25" customHeight="1" thickBot="1" x14ac:dyDescent="0.3">
      <c r="A8" s="22"/>
      <c r="B8" s="23"/>
      <c r="C8" s="24"/>
      <c r="D8" s="24"/>
      <c r="E8" s="24"/>
      <c r="F8" s="24"/>
      <c r="G8" s="24"/>
      <c r="H8" s="24"/>
      <c r="I8" s="25"/>
      <c r="J8" s="26"/>
      <c r="K8" s="24"/>
      <c r="L8" s="24"/>
      <c r="M8" s="27"/>
      <c r="N8" s="28"/>
      <c r="O8" s="29"/>
      <c r="P8" s="29"/>
      <c r="Q8" s="24"/>
      <c r="R8" s="25"/>
      <c r="S8" s="30"/>
      <c r="T8" s="31"/>
    </row>
    <row r="9" spans="1:20" ht="27.75" customHeight="1" thickBot="1" x14ac:dyDescent="0.3">
      <c r="A9" s="114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</row>
    <row r="10" spans="1:20" ht="35.25" customHeight="1" x14ac:dyDescent="0.25">
      <c r="A10" s="32"/>
      <c r="B10" s="33"/>
      <c r="C10" s="34"/>
      <c r="D10" s="35"/>
      <c r="E10" s="36"/>
      <c r="F10" s="36"/>
      <c r="G10" s="35"/>
      <c r="H10" s="36"/>
      <c r="I10" s="37"/>
      <c r="J10" s="38"/>
      <c r="K10" s="1"/>
      <c r="L10" s="36"/>
      <c r="M10" s="39"/>
      <c r="N10" s="35"/>
      <c r="O10" s="40"/>
      <c r="P10" s="40"/>
      <c r="Q10" s="36"/>
      <c r="R10" s="37"/>
      <c r="S10" s="41"/>
      <c r="T10" s="42"/>
    </row>
    <row r="11" spans="1:20" ht="35.25" customHeight="1" x14ac:dyDescent="0.25">
      <c r="A11" s="11"/>
      <c r="B11" s="12"/>
      <c r="C11" s="43"/>
      <c r="D11" s="1"/>
      <c r="E11" s="1"/>
      <c r="F11" s="1"/>
      <c r="G11" s="1"/>
      <c r="H11" s="1"/>
      <c r="I11" s="14"/>
      <c r="J11" s="15"/>
      <c r="K11" s="1"/>
      <c r="L11" s="1"/>
      <c r="M11" s="16"/>
      <c r="N11" s="21"/>
      <c r="O11" s="17"/>
      <c r="P11" s="17"/>
      <c r="Q11" s="1"/>
      <c r="R11" s="14"/>
      <c r="S11" s="18"/>
      <c r="T11" s="19"/>
    </row>
    <row r="12" spans="1:20" ht="31.5" customHeight="1" x14ac:dyDescent="0.25">
      <c r="A12" s="11"/>
      <c r="B12" s="12"/>
      <c r="C12" s="20"/>
      <c r="D12" s="1"/>
      <c r="E12" s="21"/>
      <c r="F12" s="21"/>
      <c r="G12" s="1"/>
      <c r="H12" s="1"/>
      <c r="I12" s="14"/>
      <c r="J12" s="15"/>
      <c r="K12" s="1"/>
      <c r="L12" s="1"/>
      <c r="M12" s="16"/>
      <c r="N12" s="21"/>
      <c r="O12" s="17"/>
      <c r="P12" s="17"/>
      <c r="Q12" s="1"/>
      <c r="R12" s="14"/>
      <c r="S12" s="18"/>
      <c r="T12" s="19"/>
    </row>
    <row r="13" spans="1:20" ht="32.25" customHeight="1" x14ac:dyDescent="0.25">
      <c r="A13" s="11"/>
      <c r="B13" s="12"/>
      <c r="C13" s="20"/>
      <c r="D13" s="1"/>
      <c r="E13" s="1"/>
      <c r="F13" s="1"/>
      <c r="G13" s="1"/>
      <c r="H13" s="1"/>
      <c r="I13" s="14"/>
      <c r="J13" s="15"/>
      <c r="K13" s="1"/>
      <c r="L13" s="1"/>
      <c r="M13" s="16"/>
      <c r="N13" s="21"/>
      <c r="O13" s="17"/>
      <c r="P13" s="17"/>
      <c r="Q13" s="1"/>
      <c r="R13" s="14"/>
      <c r="S13" s="18"/>
      <c r="T13" s="19"/>
    </row>
    <row r="14" spans="1:20" ht="28.5" customHeight="1" x14ac:dyDescent="0.25">
      <c r="A14" s="11"/>
      <c r="B14" s="12"/>
      <c r="C14" s="1"/>
      <c r="D14" s="1"/>
      <c r="E14" s="1"/>
      <c r="F14" s="1"/>
      <c r="G14" s="1"/>
      <c r="H14" s="1"/>
      <c r="I14" s="14"/>
      <c r="J14" s="15"/>
      <c r="K14" s="1"/>
      <c r="L14" s="1"/>
      <c r="M14" s="16"/>
      <c r="N14" s="21"/>
      <c r="O14" s="17"/>
      <c r="P14" s="17"/>
      <c r="Q14" s="1"/>
      <c r="R14" s="14"/>
      <c r="S14" s="18"/>
      <c r="T14" s="19"/>
    </row>
    <row r="15" spans="1:20" ht="51" customHeight="1" x14ac:dyDescent="0.25">
      <c r="A15" s="11"/>
      <c r="B15" s="12"/>
      <c r="C15" s="20"/>
      <c r="D15" s="1"/>
      <c r="E15" s="1"/>
      <c r="F15" s="1"/>
      <c r="G15" s="1"/>
      <c r="H15" s="1"/>
      <c r="I15" s="14"/>
      <c r="J15" s="15"/>
      <c r="K15" s="1"/>
      <c r="L15" s="1"/>
      <c r="M15" s="16"/>
      <c r="N15" s="21"/>
      <c r="O15" s="17"/>
      <c r="P15" s="17"/>
      <c r="Q15" s="1"/>
      <c r="R15" s="14"/>
      <c r="S15" s="18"/>
      <c r="T15" s="19"/>
    </row>
    <row r="16" spans="1:20" ht="31.5" customHeight="1" x14ac:dyDescent="0.25">
      <c r="A16" s="11"/>
      <c r="B16" s="12"/>
      <c r="C16" s="1"/>
      <c r="D16" s="1"/>
      <c r="E16" s="1"/>
      <c r="F16" s="1"/>
      <c r="G16" s="1"/>
      <c r="H16" s="1"/>
      <c r="I16" s="14"/>
      <c r="J16" s="15"/>
      <c r="K16" s="1"/>
      <c r="L16" s="1"/>
      <c r="M16" s="16"/>
      <c r="N16" s="21"/>
      <c r="O16" s="17"/>
      <c r="P16" s="17"/>
      <c r="Q16" s="1"/>
      <c r="R16" s="14"/>
      <c r="S16" s="18"/>
      <c r="T16" s="19"/>
    </row>
    <row r="17" spans="1:20" ht="29.25" customHeight="1" x14ac:dyDescent="0.25">
      <c r="A17" s="11"/>
      <c r="B17" s="12"/>
      <c r="C17" s="1"/>
      <c r="D17" s="44"/>
      <c r="E17" s="1"/>
      <c r="F17" s="1"/>
      <c r="G17" s="1"/>
      <c r="H17" s="1"/>
      <c r="I17" s="14"/>
      <c r="J17" s="14"/>
      <c r="K17" s="1"/>
      <c r="L17" s="1"/>
      <c r="M17" s="16"/>
      <c r="N17" s="21"/>
      <c r="O17" s="17"/>
      <c r="P17" s="17"/>
      <c r="Q17" s="1"/>
      <c r="R17" s="14"/>
      <c r="S17" s="18"/>
      <c r="T17" s="19"/>
    </row>
    <row r="18" spans="1:20" ht="29.25" customHeight="1" x14ac:dyDescent="0.25">
      <c r="A18" s="11"/>
      <c r="B18" s="12"/>
      <c r="C18" s="1"/>
      <c r="D18" s="44"/>
      <c r="E18" s="1"/>
      <c r="F18" s="1"/>
      <c r="G18" s="1"/>
      <c r="H18" s="1"/>
      <c r="I18" s="14"/>
      <c r="J18" s="14"/>
      <c r="K18" s="1"/>
      <c r="L18" s="1"/>
      <c r="M18" s="16"/>
      <c r="N18" s="21"/>
      <c r="O18" s="17"/>
      <c r="P18" s="17"/>
      <c r="Q18" s="1"/>
      <c r="R18" s="14"/>
      <c r="S18" s="18"/>
      <c r="T18" s="19"/>
    </row>
    <row r="19" spans="1:20" ht="32.25" customHeight="1" x14ac:dyDescent="0.25">
      <c r="A19" s="11"/>
      <c r="B19" s="12"/>
      <c r="C19" s="1"/>
      <c r="D19" s="1"/>
      <c r="E19" s="1"/>
      <c r="F19" s="1"/>
      <c r="G19" s="1"/>
      <c r="H19" s="1"/>
      <c r="I19" s="14"/>
      <c r="J19" s="14"/>
      <c r="K19" s="1"/>
      <c r="L19" s="1"/>
      <c r="M19" s="16"/>
      <c r="N19" s="21"/>
      <c r="O19" s="17"/>
      <c r="P19" s="17"/>
      <c r="Q19" s="1"/>
      <c r="R19" s="14"/>
      <c r="S19" s="18"/>
      <c r="T19" s="19"/>
    </row>
    <row r="20" spans="1:20" s="46" customFormat="1" ht="34.5" customHeight="1" thickBot="1" x14ac:dyDescent="0.3">
      <c r="A20" s="22"/>
      <c r="B20" s="23"/>
      <c r="C20" s="45"/>
      <c r="D20" s="24"/>
      <c r="E20" s="24"/>
      <c r="F20" s="24"/>
      <c r="G20" s="24"/>
      <c r="H20" s="24"/>
      <c r="I20" s="25"/>
      <c r="J20" s="25"/>
      <c r="K20" s="24"/>
      <c r="L20" s="24"/>
      <c r="M20" s="27"/>
      <c r="N20" s="28"/>
      <c r="O20" s="29"/>
      <c r="P20" s="29"/>
      <c r="Q20" s="24"/>
      <c r="R20" s="25"/>
      <c r="S20" s="30"/>
      <c r="T20" s="31"/>
    </row>
    <row r="21" spans="1:20" ht="38.25" customHeight="1" thickBot="1" x14ac:dyDescent="0.3">
      <c r="A21" s="47"/>
      <c r="B21" s="47"/>
      <c r="C21" s="48"/>
      <c r="D21" s="48"/>
      <c r="E21" s="48"/>
      <c r="F21" s="48"/>
      <c r="G21" s="48"/>
      <c r="H21" s="48"/>
      <c r="I21" s="49"/>
      <c r="J21" s="49"/>
      <c r="K21" s="50"/>
      <c r="L21" s="48"/>
      <c r="M21" s="51"/>
      <c r="N21" s="51"/>
      <c r="O21" s="52">
        <f>SUM(O3:O20)</f>
        <v>0</v>
      </c>
      <c r="P21" s="52">
        <f>SUM(P3:P20)</f>
        <v>0</v>
      </c>
      <c r="Q21" s="52"/>
      <c r="R21" s="53"/>
      <c r="S21" s="53"/>
      <c r="T21" s="54"/>
    </row>
    <row r="22" spans="1:20" ht="54" customHeight="1" x14ac:dyDescent="0.25">
      <c r="A22" s="47"/>
      <c r="B22" s="47"/>
      <c r="C22" s="115"/>
      <c r="D22" s="116"/>
      <c r="E22" s="116"/>
      <c r="F22" s="116"/>
      <c r="G22" s="116"/>
      <c r="H22" s="116"/>
      <c r="I22" s="116"/>
      <c r="J22" s="116"/>
      <c r="K22" s="116"/>
      <c r="L22" s="117"/>
      <c r="M22" s="118"/>
      <c r="N22" s="118"/>
      <c r="O22" s="118"/>
      <c r="P22" s="119"/>
      <c r="Q22" s="55"/>
      <c r="R22" s="53"/>
      <c r="S22" s="53"/>
      <c r="T22" s="54"/>
    </row>
    <row r="23" spans="1:20" ht="48" customHeight="1" x14ac:dyDescent="0.25">
      <c r="A23" s="47"/>
      <c r="B23" s="47"/>
      <c r="C23" s="120"/>
      <c r="D23" s="122"/>
      <c r="E23" s="122"/>
      <c r="F23" s="122"/>
      <c r="G23" s="124"/>
      <c r="H23" s="122"/>
      <c r="I23" s="56"/>
      <c r="J23" s="125"/>
      <c r="K23" s="126"/>
      <c r="L23" s="125"/>
      <c r="M23" s="129"/>
      <c r="N23" s="129"/>
      <c r="O23" s="129"/>
      <c r="P23" s="130"/>
      <c r="Q23" s="57"/>
      <c r="R23" s="53"/>
      <c r="S23" s="53"/>
      <c r="T23" s="54"/>
    </row>
    <row r="24" spans="1:20" ht="32.25" customHeight="1" x14ac:dyDescent="0.25">
      <c r="A24" s="58"/>
      <c r="B24" s="58"/>
      <c r="C24" s="121"/>
      <c r="D24" s="123"/>
      <c r="E24" s="123"/>
      <c r="F24" s="123"/>
      <c r="G24" s="122"/>
      <c r="H24" s="123"/>
      <c r="I24" s="89"/>
      <c r="J24" s="127"/>
      <c r="K24" s="128"/>
      <c r="L24" s="127"/>
      <c r="M24" s="131"/>
      <c r="N24" s="131"/>
      <c r="O24" s="131"/>
      <c r="P24" s="132"/>
      <c r="Q24" s="57"/>
      <c r="R24" s="53"/>
      <c r="S24" s="53"/>
      <c r="T24" s="54"/>
    </row>
    <row r="25" spans="1:20" ht="45.75" customHeight="1" x14ac:dyDescent="0.25">
      <c r="A25" s="47"/>
      <c r="B25" s="47"/>
      <c r="C25" s="60"/>
      <c r="D25" s="1"/>
      <c r="E25" s="1"/>
      <c r="F25" s="61" t="s">
        <v>0</v>
      </c>
      <c r="G25" s="1">
        <v>60</v>
      </c>
      <c r="H25" s="62">
        <f t="shared" ref="H25:H38" si="0">IF(G25=0,"0",J25/G25)</f>
        <v>0</v>
      </c>
      <c r="I25" s="63"/>
      <c r="J25" s="96"/>
      <c r="K25" s="97"/>
      <c r="L25" s="96"/>
      <c r="M25" s="98"/>
      <c r="N25" s="98"/>
      <c r="O25" s="98"/>
      <c r="P25" s="99"/>
      <c r="Q25" s="57"/>
      <c r="R25" s="53"/>
      <c r="S25" s="53"/>
      <c r="T25" s="54"/>
    </row>
    <row r="26" spans="1:20" ht="39.75" customHeight="1" x14ac:dyDescent="0.25">
      <c r="A26" s="47"/>
      <c r="B26" s="47"/>
      <c r="C26" s="60"/>
      <c r="D26" s="1"/>
      <c r="E26" s="1"/>
      <c r="F26" s="61" t="s">
        <v>1</v>
      </c>
      <c r="G26" s="1">
        <v>450</v>
      </c>
      <c r="H26" s="62">
        <f t="shared" si="0"/>
        <v>0</v>
      </c>
      <c r="I26" s="63"/>
      <c r="J26" s="96"/>
      <c r="K26" s="97"/>
      <c r="L26" s="96"/>
      <c r="M26" s="98"/>
      <c r="N26" s="98"/>
      <c r="O26" s="98"/>
      <c r="P26" s="99"/>
      <c r="Q26" s="57"/>
      <c r="R26" s="53"/>
      <c r="S26" s="53"/>
      <c r="T26" s="54"/>
    </row>
    <row r="27" spans="1:20" ht="38.25" customHeight="1" x14ac:dyDescent="0.25">
      <c r="A27" s="47"/>
      <c r="B27" s="47"/>
      <c r="C27" s="60"/>
      <c r="D27" s="1"/>
      <c r="E27" s="1"/>
      <c r="F27" s="61" t="s">
        <v>2</v>
      </c>
      <c r="G27" s="1"/>
      <c r="H27" s="62" t="str">
        <f t="shared" si="0"/>
        <v>0</v>
      </c>
      <c r="I27" s="63"/>
      <c r="J27" s="96"/>
      <c r="K27" s="97"/>
      <c r="L27" s="96"/>
      <c r="M27" s="98"/>
      <c r="N27" s="98"/>
      <c r="O27" s="98"/>
      <c r="P27" s="99"/>
      <c r="Q27" s="57"/>
      <c r="R27" s="53"/>
      <c r="S27" s="53"/>
      <c r="T27" s="54"/>
    </row>
    <row r="28" spans="1:20" ht="39.75" customHeight="1" x14ac:dyDescent="0.25">
      <c r="A28" s="47"/>
      <c r="B28" s="47"/>
      <c r="C28" s="60"/>
      <c r="D28" s="1"/>
      <c r="E28" s="1"/>
      <c r="F28" s="61" t="s">
        <v>2</v>
      </c>
      <c r="G28" s="1">
        <v>250</v>
      </c>
      <c r="H28" s="62">
        <f>IF(G28=0,"0",J28/G28)</f>
        <v>7.2</v>
      </c>
      <c r="I28" s="63"/>
      <c r="J28" s="96">
        <v>1800</v>
      </c>
      <c r="K28" s="97"/>
      <c r="L28" s="96"/>
      <c r="M28" s="98"/>
      <c r="N28" s="98"/>
      <c r="O28" s="98"/>
      <c r="P28" s="99"/>
      <c r="Q28" s="57"/>
      <c r="R28" s="53"/>
      <c r="S28" s="53"/>
      <c r="T28" s="54"/>
    </row>
    <row r="29" spans="1:20" ht="48.75" customHeight="1" x14ac:dyDescent="0.25">
      <c r="A29" s="47"/>
      <c r="B29" s="47"/>
      <c r="C29" s="60"/>
      <c r="D29" s="1"/>
      <c r="E29" s="1"/>
      <c r="F29" s="61"/>
      <c r="G29" s="1"/>
      <c r="H29" s="62" t="str">
        <f>IF(G29=0,"0",J29/G29)</f>
        <v>0</v>
      </c>
      <c r="I29" s="88"/>
      <c r="J29" s="96"/>
      <c r="K29" s="97"/>
      <c r="L29" s="96"/>
      <c r="M29" s="98"/>
      <c r="N29" s="98"/>
      <c r="O29" s="98"/>
      <c r="P29" s="99"/>
      <c r="Q29" s="57"/>
      <c r="R29" s="53"/>
      <c r="S29" s="53"/>
      <c r="T29" s="54"/>
    </row>
    <row r="30" spans="1:20" ht="51" customHeight="1" x14ac:dyDescent="0.25">
      <c r="A30" s="65"/>
      <c r="B30" s="65"/>
      <c r="C30" s="60"/>
      <c r="D30" s="1"/>
      <c r="E30" s="1"/>
      <c r="F30" s="61"/>
      <c r="G30" s="1"/>
      <c r="H30" s="62" t="str">
        <f t="shared" si="0"/>
        <v>0</v>
      </c>
      <c r="I30" s="88"/>
      <c r="J30" s="96"/>
      <c r="K30" s="97"/>
      <c r="L30" s="96"/>
      <c r="M30" s="98"/>
      <c r="N30" s="98"/>
      <c r="O30" s="98"/>
      <c r="P30" s="99"/>
      <c r="Q30" s="57"/>
      <c r="R30" s="53"/>
      <c r="S30" s="53"/>
      <c r="T30" s="54"/>
    </row>
    <row r="31" spans="1:20" ht="45.75" customHeight="1" x14ac:dyDescent="0.25">
      <c r="A31" s="65"/>
      <c r="B31" s="65"/>
      <c r="C31" s="66"/>
      <c r="D31" s="2"/>
      <c r="E31" s="67"/>
      <c r="F31" s="61" t="s">
        <v>1</v>
      </c>
      <c r="G31" s="2">
        <v>350</v>
      </c>
      <c r="H31" s="62">
        <f>IF(G31=0,"0",J31/G31)</f>
        <v>0</v>
      </c>
      <c r="I31" s="88"/>
      <c r="J31" s="96"/>
      <c r="K31" s="97"/>
      <c r="L31" s="96"/>
      <c r="M31" s="98"/>
      <c r="N31" s="98"/>
      <c r="O31" s="98"/>
      <c r="P31" s="99"/>
      <c r="Q31" s="57"/>
      <c r="R31" s="53"/>
      <c r="S31" s="53"/>
      <c r="T31" s="54"/>
    </row>
    <row r="32" spans="1:20" ht="32.25" customHeight="1" x14ac:dyDescent="0.25">
      <c r="A32" s="65"/>
      <c r="B32" s="65"/>
      <c r="C32" s="68"/>
      <c r="D32" s="69"/>
      <c r="E32" s="69"/>
      <c r="F32" s="70" t="s">
        <v>3</v>
      </c>
      <c r="G32" s="2">
        <v>350</v>
      </c>
      <c r="H32" s="62">
        <f>IF(G32=0,"0",J32/G32)</f>
        <v>8.2857142857142865</v>
      </c>
      <c r="I32" s="71"/>
      <c r="J32" s="96">
        <v>2900</v>
      </c>
      <c r="K32" s="97"/>
      <c r="L32" s="96"/>
      <c r="M32" s="98"/>
      <c r="N32" s="98"/>
      <c r="O32" s="98"/>
      <c r="P32" s="99"/>
      <c r="Q32" s="57"/>
      <c r="R32" s="53"/>
      <c r="S32" s="53"/>
      <c r="T32" s="54"/>
    </row>
    <row r="33" spans="1:20" ht="66.75" customHeight="1" x14ac:dyDescent="0.25">
      <c r="A33" s="65"/>
      <c r="B33" s="65"/>
      <c r="C33" s="66"/>
      <c r="D33" s="44"/>
      <c r="E33" s="67"/>
      <c r="F33" s="61" t="s">
        <v>3</v>
      </c>
      <c r="G33" s="1">
        <v>350</v>
      </c>
      <c r="H33" s="62">
        <f t="shared" si="0"/>
        <v>3.9142857142857141</v>
      </c>
      <c r="I33" s="63"/>
      <c r="J33" s="96">
        <v>1370</v>
      </c>
      <c r="K33" s="97"/>
      <c r="L33" s="96"/>
      <c r="M33" s="98"/>
      <c r="N33" s="98"/>
      <c r="O33" s="98"/>
      <c r="P33" s="99"/>
      <c r="Q33" s="57"/>
      <c r="R33" s="53"/>
      <c r="S33" s="53"/>
      <c r="T33" s="54"/>
    </row>
    <row r="34" spans="1:20" ht="31.5" customHeight="1" x14ac:dyDescent="0.25">
      <c r="A34" s="65"/>
      <c r="B34" s="65"/>
      <c r="C34" s="68"/>
      <c r="D34" s="72"/>
      <c r="E34" s="69"/>
      <c r="F34" s="61" t="s">
        <v>1</v>
      </c>
      <c r="G34" s="1">
        <v>350</v>
      </c>
      <c r="H34" s="62">
        <f t="shared" si="0"/>
        <v>2</v>
      </c>
      <c r="I34" s="63"/>
      <c r="J34" s="96">
        <v>700</v>
      </c>
      <c r="K34" s="97"/>
      <c r="L34" s="96"/>
      <c r="M34" s="98"/>
      <c r="N34" s="98"/>
      <c r="O34" s="98"/>
      <c r="P34" s="99"/>
      <c r="Q34" s="57"/>
      <c r="R34" s="53"/>
      <c r="S34" s="53"/>
      <c r="T34" s="54"/>
    </row>
    <row r="35" spans="1:20" ht="36" customHeight="1" x14ac:dyDescent="0.25">
      <c r="A35" s="65"/>
      <c r="B35" s="65"/>
      <c r="C35" s="60"/>
      <c r="D35" s="20"/>
      <c r="E35" s="1"/>
      <c r="F35" s="61" t="s">
        <v>1</v>
      </c>
      <c r="G35" s="1">
        <v>250</v>
      </c>
      <c r="H35" s="62">
        <f t="shared" si="0"/>
        <v>0</v>
      </c>
      <c r="I35" s="88"/>
      <c r="J35" s="96"/>
      <c r="K35" s="97"/>
      <c r="L35" s="96"/>
      <c r="M35" s="98"/>
      <c r="N35" s="98"/>
      <c r="O35" s="98"/>
      <c r="P35" s="99"/>
      <c r="Q35" s="57"/>
      <c r="R35" s="73"/>
      <c r="S35" s="73"/>
      <c r="T35" s="54"/>
    </row>
    <row r="36" spans="1:20" ht="39.75" customHeight="1" x14ac:dyDescent="0.25">
      <c r="A36" s="74"/>
      <c r="B36" s="74"/>
      <c r="C36" s="66"/>
      <c r="D36" s="1"/>
      <c r="E36" s="2"/>
      <c r="F36" s="70" t="s">
        <v>2</v>
      </c>
      <c r="G36" s="2"/>
      <c r="H36" s="62" t="str">
        <f t="shared" si="0"/>
        <v>0</v>
      </c>
      <c r="I36" s="91"/>
      <c r="J36" s="109"/>
      <c r="K36" s="110"/>
      <c r="L36" s="96"/>
      <c r="M36" s="98"/>
      <c r="N36" s="98"/>
      <c r="O36" s="98"/>
      <c r="P36" s="99"/>
      <c r="Q36" s="57"/>
      <c r="R36" s="73"/>
      <c r="S36" s="73"/>
      <c r="T36" s="54"/>
    </row>
    <row r="37" spans="1:20" ht="46.5" customHeight="1" x14ac:dyDescent="0.25">
      <c r="A37" s="76"/>
      <c r="B37" s="76"/>
      <c r="C37" s="77"/>
      <c r="D37" s="2"/>
      <c r="E37" s="2"/>
      <c r="F37" s="61" t="s">
        <v>1</v>
      </c>
      <c r="G37" s="44">
        <v>30</v>
      </c>
      <c r="H37" s="78">
        <f t="shared" si="0"/>
        <v>0</v>
      </c>
      <c r="I37" s="91"/>
      <c r="J37" s="100"/>
      <c r="K37" s="101"/>
      <c r="L37" s="102"/>
      <c r="M37" s="103"/>
      <c r="N37" s="103"/>
      <c r="O37" s="103"/>
      <c r="P37" s="104"/>
      <c r="Q37" s="79"/>
      <c r="R37" s="54"/>
      <c r="S37" s="54"/>
      <c r="T37" s="54"/>
    </row>
    <row r="38" spans="1:20" ht="39" customHeight="1" thickBot="1" x14ac:dyDescent="0.3">
      <c r="A38" s="80"/>
      <c r="B38" s="80"/>
      <c r="C38" s="81"/>
      <c r="D38" s="90"/>
      <c r="E38" s="90"/>
      <c r="F38" s="61" t="s">
        <v>0</v>
      </c>
      <c r="G38" s="90">
        <v>90</v>
      </c>
      <c r="H38" s="82">
        <f t="shared" si="0"/>
        <v>7.4</v>
      </c>
      <c r="I38" s="82"/>
      <c r="J38" s="105">
        <v>666</v>
      </c>
      <c r="K38" s="105"/>
      <c r="L38" s="106"/>
      <c r="M38" s="107"/>
      <c r="N38" s="107"/>
      <c r="O38" s="107"/>
      <c r="P38" s="108"/>
      <c r="Q38" s="57"/>
      <c r="R38" s="54"/>
      <c r="S38" s="54"/>
      <c r="T38" s="54"/>
    </row>
    <row r="39" spans="1:20" ht="49.5" customHeight="1" x14ac:dyDescent="0.25">
      <c r="A39" s="76"/>
      <c r="B39" s="76"/>
      <c r="C39" s="76"/>
      <c r="D39" s="7"/>
      <c r="E39" s="83"/>
      <c r="F39" s="65"/>
      <c r="G39" s="7"/>
      <c r="L39" s="7"/>
      <c r="Q39" s="7"/>
      <c r="R39" s="54"/>
      <c r="S39" s="54"/>
      <c r="T39" s="54"/>
    </row>
    <row r="40" spans="1:20" ht="15" customHeight="1" x14ac:dyDescent="0.25">
      <c r="A40" s="80"/>
      <c r="B40" s="80"/>
      <c r="C40" s="80"/>
      <c r="D40" s="80"/>
      <c r="R40" s="84"/>
    </row>
    <row r="41" spans="1:20" x14ac:dyDescent="0.25">
      <c r="D41" s="85"/>
      <c r="R41" s="84"/>
    </row>
    <row r="42" spans="1:20" x14ac:dyDescent="0.25">
      <c r="D42" s="85"/>
      <c r="R42" s="84"/>
    </row>
    <row r="43" spans="1:20" x14ac:dyDescent="0.25">
      <c r="D43" s="86"/>
      <c r="R43" s="84"/>
    </row>
    <row r="44" spans="1:20" x14ac:dyDescent="0.25">
      <c r="D44" s="86"/>
      <c r="R44" s="84"/>
    </row>
    <row r="45" spans="1:20" x14ac:dyDescent="0.25">
      <c r="D45" s="86"/>
      <c r="R45" s="84"/>
    </row>
    <row r="46" spans="1:20" x14ac:dyDescent="0.25">
      <c r="D46" s="86"/>
      <c r="R46" s="84"/>
    </row>
    <row r="47" spans="1:20" x14ac:dyDescent="0.25">
      <c r="D47" s="86"/>
      <c r="R47" s="84"/>
    </row>
    <row r="48" spans="1:20" ht="15.75" x14ac:dyDescent="0.25">
      <c r="D48" s="87"/>
      <c r="R48" s="84"/>
    </row>
    <row r="49" spans="4:18" x14ac:dyDescent="0.25">
      <c r="D49" s="54"/>
      <c r="R49" s="84"/>
    </row>
  </sheetData>
  <mergeCells count="39">
    <mergeCell ref="J25:K25"/>
    <mergeCell ref="L25:P25"/>
    <mergeCell ref="J26:K26"/>
    <mergeCell ref="M1:T1"/>
    <mergeCell ref="A9:T9"/>
    <mergeCell ref="C22:P22"/>
    <mergeCell ref="C23:C24"/>
    <mergeCell ref="D23:D24"/>
    <mergeCell ref="E23:E24"/>
    <mergeCell ref="F23:F24"/>
    <mergeCell ref="G23:G24"/>
    <mergeCell ref="H23:H24"/>
    <mergeCell ref="J23:K24"/>
    <mergeCell ref="L23:P24"/>
    <mergeCell ref="L26:P26"/>
    <mergeCell ref="J28:K28"/>
    <mergeCell ref="L28:P28"/>
    <mergeCell ref="J29:K29"/>
    <mergeCell ref="L29:P29"/>
    <mergeCell ref="J27:K27"/>
    <mergeCell ref="L27:P27"/>
    <mergeCell ref="J30:K30"/>
    <mergeCell ref="L30:P30"/>
    <mergeCell ref="J31:K31"/>
    <mergeCell ref="L31:P31"/>
    <mergeCell ref="J32:K32"/>
    <mergeCell ref="L32:P32"/>
    <mergeCell ref="J33:K33"/>
    <mergeCell ref="L33:P33"/>
    <mergeCell ref="J37:K37"/>
    <mergeCell ref="L37:P37"/>
    <mergeCell ref="J38:K38"/>
    <mergeCell ref="L38:P38"/>
    <mergeCell ref="J34:K34"/>
    <mergeCell ref="L34:P34"/>
    <mergeCell ref="J35:K35"/>
    <mergeCell ref="L35:P35"/>
    <mergeCell ref="J36:K36"/>
    <mergeCell ref="L36:P36"/>
  </mergeCells>
  <conditionalFormatting sqref="T3:T8">
    <cfRule type="containsText" dxfId="5" priority="3" operator="containsText" text="WARNING">
      <formula>NOT(ISERROR(SEARCH("WARNING",T3)))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Y6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T10:T20">
    <cfRule type="containsText" dxfId="4" priority="1" operator="containsText" text="WARNING">
      <formula>NOT(ISERROR(SEARCH("WARNING",T10)))</formula>
    </cfRule>
  </conditionalFormatting>
  <pageMargins left="0.15748031496062992" right="0.15748031496062992" top="0.15748031496062992" bottom="0.15748031496062992" header="7.874015748031496E-2" footer="0.15748031496062992"/>
  <pageSetup paperSize="9" scale="35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00000"/>
  </sheetPr>
  <dimension ref="A1:T49"/>
  <sheetViews>
    <sheetView view="pageBreakPreview" topLeftCell="A19" zoomScale="50" zoomScaleNormal="57" zoomScaleSheetLayoutView="50" workbookViewId="0">
      <selection activeCell="F29" sqref="F29"/>
    </sheetView>
  </sheetViews>
  <sheetFormatPr baseColWidth="10" defaultRowHeight="15" x14ac:dyDescent="0.25"/>
  <cols>
    <col min="1" max="1" width="12.375" style="46" customWidth="1"/>
    <col min="2" max="2" width="20.125" style="46" bestFit="1" customWidth="1"/>
    <col min="3" max="3" width="26" style="46" customWidth="1"/>
    <col min="4" max="4" width="25.125" style="46" customWidth="1"/>
    <col min="5" max="5" width="18.875" style="46" customWidth="1"/>
    <col min="6" max="6" width="19.25" style="46" customWidth="1"/>
    <col min="7" max="7" width="16.75" style="46" customWidth="1"/>
    <col min="8" max="8" width="17.875" style="7" customWidth="1"/>
    <col min="9" max="9" width="18" style="7" customWidth="1"/>
    <col min="10" max="10" width="19.25" style="7" customWidth="1"/>
    <col min="11" max="11" width="29.625" style="7" customWidth="1"/>
    <col min="12" max="12" width="11.5" style="46" customWidth="1"/>
    <col min="13" max="16" width="14.75" style="7" customWidth="1"/>
    <col min="17" max="17" width="17.5" style="46" customWidth="1"/>
    <col min="18" max="18" width="19.375" style="7" customWidth="1"/>
    <col min="19" max="19" width="12.5" style="7" customWidth="1"/>
    <col min="20" max="20" width="17.25" style="7" customWidth="1"/>
    <col min="21" max="16384" width="11" style="7"/>
  </cols>
  <sheetData>
    <row r="1" spans="1:20" ht="32.25" thickBot="1" x14ac:dyDescent="0.55000000000000004">
      <c r="A1" s="4"/>
      <c r="B1" s="5"/>
      <c r="C1" s="5"/>
      <c r="D1" s="5"/>
      <c r="E1" s="5"/>
      <c r="F1" s="5"/>
      <c r="G1" s="5"/>
      <c r="H1" s="6"/>
      <c r="I1" s="6"/>
      <c r="J1" s="6"/>
      <c r="K1" s="6"/>
      <c r="L1" s="5"/>
      <c r="M1" s="111">
        <v>42251</v>
      </c>
      <c r="N1" s="112"/>
      <c r="O1" s="112"/>
      <c r="P1" s="112"/>
      <c r="Q1" s="112"/>
      <c r="R1" s="112"/>
      <c r="S1" s="112"/>
      <c r="T1" s="113"/>
    </row>
    <row r="2" spans="1:20" ht="107.2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0" ht="42" customHeight="1" x14ac:dyDescent="0.25">
      <c r="A3" s="11"/>
      <c r="B3" s="12"/>
      <c r="C3" s="13"/>
      <c r="D3" s="1"/>
      <c r="E3" s="1"/>
      <c r="F3" s="1"/>
      <c r="G3" s="1"/>
      <c r="H3" s="1"/>
      <c r="I3" s="14"/>
      <c r="J3" s="15"/>
      <c r="K3" s="1"/>
      <c r="L3" s="1"/>
      <c r="M3" s="16"/>
      <c r="N3" s="21"/>
      <c r="O3" s="17"/>
      <c r="P3" s="17"/>
      <c r="Q3" s="1"/>
      <c r="R3" s="14"/>
      <c r="S3" s="18"/>
      <c r="T3" s="19"/>
    </row>
    <row r="4" spans="1:20" ht="37.5" customHeight="1" x14ac:dyDescent="0.25">
      <c r="A4" s="11"/>
      <c r="B4" s="12"/>
      <c r="C4" s="20"/>
      <c r="D4" s="1"/>
      <c r="E4" s="1"/>
      <c r="F4" s="1"/>
      <c r="G4" s="1"/>
      <c r="H4" s="1"/>
      <c r="I4" s="14"/>
      <c r="J4" s="15"/>
      <c r="K4" s="1"/>
      <c r="L4" s="1"/>
      <c r="M4" s="16"/>
      <c r="N4" s="21"/>
      <c r="O4" s="17"/>
      <c r="P4" s="17"/>
      <c r="Q4" s="1"/>
      <c r="R4" s="14"/>
      <c r="S4" s="18"/>
      <c r="T4" s="19"/>
    </row>
    <row r="5" spans="1:20" ht="36.75" customHeight="1" x14ac:dyDescent="0.25">
      <c r="A5" s="11"/>
      <c r="B5" s="12"/>
      <c r="C5" s="20"/>
      <c r="D5" s="1"/>
      <c r="E5" s="1"/>
      <c r="F5" s="1"/>
      <c r="G5" s="1"/>
      <c r="H5" s="1"/>
      <c r="I5" s="14"/>
      <c r="J5" s="15"/>
      <c r="K5" s="1"/>
      <c r="L5" s="1"/>
      <c r="M5" s="16"/>
      <c r="N5" s="21"/>
      <c r="O5" s="17"/>
      <c r="P5" s="17"/>
      <c r="Q5" s="1"/>
      <c r="R5" s="14"/>
      <c r="S5" s="18"/>
      <c r="T5" s="19"/>
    </row>
    <row r="6" spans="1:20" ht="35.25" customHeight="1" x14ac:dyDescent="0.25">
      <c r="A6" s="11"/>
      <c r="B6" s="12"/>
      <c r="C6" s="1"/>
      <c r="D6" s="1"/>
      <c r="E6" s="1"/>
      <c r="F6" s="1"/>
      <c r="G6" s="1"/>
      <c r="H6" s="1"/>
      <c r="I6" s="14"/>
      <c r="J6" s="15"/>
      <c r="K6" s="1"/>
      <c r="L6" s="1"/>
      <c r="M6" s="16"/>
      <c r="N6" s="21"/>
      <c r="O6" s="17"/>
      <c r="P6" s="17"/>
      <c r="Q6" s="1"/>
      <c r="R6" s="14"/>
      <c r="S6" s="18"/>
      <c r="T6" s="19"/>
    </row>
    <row r="7" spans="1:20" ht="50.25" customHeight="1" x14ac:dyDescent="0.25">
      <c r="A7" s="11"/>
      <c r="B7" s="12"/>
      <c r="C7" s="1"/>
      <c r="D7" s="1"/>
      <c r="E7" s="1"/>
      <c r="F7" s="1"/>
      <c r="G7" s="1"/>
      <c r="H7" s="1"/>
      <c r="I7" s="14"/>
      <c r="J7" s="15"/>
      <c r="K7" s="1"/>
      <c r="L7" s="1"/>
      <c r="M7" s="16"/>
      <c r="N7" s="21"/>
      <c r="O7" s="17"/>
      <c r="P7" s="17"/>
      <c r="Q7" s="1"/>
      <c r="R7" s="14"/>
      <c r="S7" s="18"/>
      <c r="T7" s="19"/>
    </row>
    <row r="8" spans="1:20" ht="35.25" customHeight="1" thickBot="1" x14ac:dyDescent="0.3">
      <c r="A8" s="22"/>
      <c r="B8" s="23"/>
      <c r="C8" s="24"/>
      <c r="D8" s="24"/>
      <c r="E8" s="24"/>
      <c r="F8" s="24"/>
      <c r="G8" s="24"/>
      <c r="H8" s="24"/>
      <c r="I8" s="25"/>
      <c r="J8" s="26"/>
      <c r="K8" s="24"/>
      <c r="L8" s="24"/>
      <c r="M8" s="27"/>
      <c r="N8" s="28"/>
      <c r="O8" s="29"/>
      <c r="P8" s="29"/>
      <c r="Q8" s="24"/>
      <c r="R8" s="25"/>
      <c r="S8" s="30"/>
      <c r="T8" s="31"/>
    </row>
    <row r="9" spans="1:20" ht="27.75" customHeight="1" thickBot="1" x14ac:dyDescent="0.3">
      <c r="A9" s="114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</row>
    <row r="10" spans="1:20" ht="35.25" customHeight="1" x14ac:dyDescent="0.25">
      <c r="A10" s="32"/>
      <c r="B10" s="33"/>
      <c r="C10" s="34"/>
      <c r="D10" s="35"/>
      <c r="E10" s="36"/>
      <c r="F10" s="36"/>
      <c r="G10" s="35"/>
      <c r="H10" s="36"/>
      <c r="I10" s="37"/>
      <c r="J10" s="38"/>
      <c r="K10" s="1"/>
      <c r="L10" s="36"/>
      <c r="M10" s="39"/>
      <c r="N10" s="35"/>
      <c r="O10" s="40"/>
      <c r="P10" s="40"/>
      <c r="Q10" s="36"/>
      <c r="R10" s="37"/>
      <c r="S10" s="41"/>
      <c r="T10" s="42"/>
    </row>
    <row r="11" spans="1:20" ht="35.25" customHeight="1" x14ac:dyDescent="0.25">
      <c r="A11" s="11"/>
      <c r="B11" s="12"/>
      <c r="C11" s="43"/>
      <c r="D11" s="1"/>
      <c r="E11" s="1"/>
      <c r="F11" s="1"/>
      <c r="G11" s="1"/>
      <c r="H11" s="1"/>
      <c r="I11" s="14"/>
      <c r="J11" s="15"/>
      <c r="K11" s="1"/>
      <c r="L11" s="1"/>
      <c r="M11" s="16"/>
      <c r="N11" s="21"/>
      <c r="O11" s="17"/>
      <c r="P11" s="17"/>
      <c r="Q11" s="1"/>
      <c r="R11" s="14"/>
      <c r="S11" s="18"/>
      <c r="T11" s="19"/>
    </row>
    <row r="12" spans="1:20" ht="31.5" customHeight="1" x14ac:dyDescent="0.25">
      <c r="A12" s="11"/>
      <c r="B12" s="12"/>
      <c r="C12" s="20"/>
      <c r="D12" s="1"/>
      <c r="E12" s="21"/>
      <c r="F12" s="21"/>
      <c r="G12" s="1"/>
      <c r="H12" s="1"/>
      <c r="I12" s="14"/>
      <c r="J12" s="15"/>
      <c r="K12" s="1"/>
      <c r="L12" s="1"/>
      <c r="M12" s="16"/>
      <c r="N12" s="21"/>
      <c r="O12" s="17"/>
      <c r="P12" s="17"/>
      <c r="Q12" s="1"/>
      <c r="R12" s="14"/>
      <c r="S12" s="18"/>
      <c r="T12" s="19"/>
    </row>
    <row r="13" spans="1:20" ht="32.25" customHeight="1" x14ac:dyDescent="0.25">
      <c r="A13" s="11"/>
      <c r="B13" s="12"/>
      <c r="C13" s="20"/>
      <c r="D13" s="1"/>
      <c r="E13" s="1"/>
      <c r="F13" s="1"/>
      <c r="G13" s="1"/>
      <c r="H13" s="1"/>
      <c r="I13" s="14"/>
      <c r="J13" s="15"/>
      <c r="K13" s="1"/>
      <c r="L13" s="1"/>
      <c r="M13" s="16"/>
      <c r="N13" s="21"/>
      <c r="O13" s="17"/>
      <c r="P13" s="17"/>
      <c r="Q13" s="1"/>
      <c r="R13" s="14"/>
      <c r="S13" s="18"/>
      <c r="T13" s="19"/>
    </row>
    <row r="14" spans="1:20" ht="28.5" customHeight="1" x14ac:dyDescent="0.25">
      <c r="A14" s="11"/>
      <c r="B14" s="12"/>
      <c r="C14" s="1"/>
      <c r="D14" s="1"/>
      <c r="E14" s="1"/>
      <c r="F14" s="1"/>
      <c r="G14" s="1"/>
      <c r="H14" s="1"/>
      <c r="I14" s="14"/>
      <c r="J14" s="15"/>
      <c r="K14" s="1"/>
      <c r="L14" s="1"/>
      <c r="M14" s="16"/>
      <c r="N14" s="21"/>
      <c r="O14" s="17"/>
      <c r="P14" s="17"/>
      <c r="Q14" s="1"/>
      <c r="R14" s="14"/>
      <c r="S14" s="18"/>
      <c r="T14" s="19"/>
    </row>
    <row r="15" spans="1:20" ht="51" customHeight="1" x14ac:dyDescent="0.25">
      <c r="A15" s="11"/>
      <c r="B15" s="12"/>
      <c r="C15" s="20"/>
      <c r="D15" s="1"/>
      <c r="E15" s="1"/>
      <c r="F15" s="1"/>
      <c r="G15" s="1"/>
      <c r="H15" s="1"/>
      <c r="I15" s="14"/>
      <c r="J15" s="15"/>
      <c r="K15" s="1"/>
      <c r="L15" s="1"/>
      <c r="M15" s="16"/>
      <c r="N15" s="21"/>
      <c r="O15" s="17"/>
      <c r="P15" s="17"/>
      <c r="Q15" s="1"/>
      <c r="R15" s="14"/>
      <c r="S15" s="18"/>
      <c r="T15" s="19"/>
    </row>
    <row r="16" spans="1:20" ht="31.5" customHeight="1" x14ac:dyDescent="0.25">
      <c r="A16" s="11"/>
      <c r="B16" s="12"/>
      <c r="C16" s="1"/>
      <c r="D16" s="1"/>
      <c r="E16" s="1"/>
      <c r="F16" s="1"/>
      <c r="G16" s="1"/>
      <c r="H16" s="1"/>
      <c r="I16" s="14"/>
      <c r="J16" s="15"/>
      <c r="K16" s="1"/>
      <c r="L16" s="1"/>
      <c r="M16" s="16"/>
      <c r="N16" s="21"/>
      <c r="O16" s="17"/>
      <c r="P16" s="17"/>
      <c r="Q16" s="1"/>
      <c r="R16" s="14"/>
      <c r="S16" s="18"/>
      <c r="T16" s="19"/>
    </row>
    <row r="17" spans="1:20" ht="29.25" customHeight="1" x14ac:dyDescent="0.25">
      <c r="A17" s="11"/>
      <c r="B17" s="12"/>
      <c r="C17" s="1"/>
      <c r="D17" s="44"/>
      <c r="E17" s="1"/>
      <c r="F17" s="1"/>
      <c r="G17" s="1"/>
      <c r="H17" s="1"/>
      <c r="I17" s="14"/>
      <c r="J17" s="14"/>
      <c r="K17" s="1"/>
      <c r="L17" s="1"/>
      <c r="M17" s="16"/>
      <c r="N17" s="21"/>
      <c r="O17" s="17"/>
      <c r="P17" s="17"/>
      <c r="Q17" s="1"/>
      <c r="R17" s="14"/>
      <c r="S17" s="18"/>
      <c r="T17" s="19"/>
    </row>
    <row r="18" spans="1:20" ht="29.25" customHeight="1" x14ac:dyDescent="0.25">
      <c r="A18" s="11"/>
      <c r="B18" s="12"/>
      <c r="C18" s="1"/>
      <c r="D18" s="44"/>
      <c r="E18" s="1"/>
      <c r="F18" s="1"/>
      <c r="G18" s="1"/>
      <c r="H18" s="1"/>
      <c r="I18" s="14"/>
      <c r="J18" s="14"/>
      <c r="K18" s="1"/>
      <c r="L18" s="1"/>
      <c r="M18" s="16"/>
      <c r="N18" s="21"/>
      <c r="O18" s="17"/>
      <c r="P18" s="17"/>
      <c r="Q18" s="1"/>
      <c r="R18" s="14"/>
      <c r="S18" s="18"/>
      <c r="T18" s="19"/>
    </row>
    <row r="19" spans="1:20" ht="32.25" customHeight="1" x14ac:dyDescent="0.25">
      <c r="A19" s="11"/>
      <c r="B19" s="12"/>
      <c r="C19" s="1"/>
      <c r="D19" s="1"/>
      <c r="E19" s="1"/>
      <c r="F19" s="1"/>
      <c r="G19" s="1"/>
      <c r="H19" s="1"/>
      <c r="I19" s="14"/>
      <c r="J19" s="14"/>
      <c r="K19" s="1"/>
      <c r="L19" s="1"/>
      <c r="M19" s="16"/>
      <c r="N19" s="21"/>
      <c r="O19" s="17"/>
      <c r="P19" s="17"/>
      <c r="Q19" s="1"/>
      <c r="R19" s="14"/>
      <c r="S19" s="18"/>
      <c r="T19" s="19"/>
    </row>
    <row r="20" spans="1:20" s="46" customFormat="1" ht="34.5" customHeight="1" thickBot="1" x14ac:dyDescent="0.3">
      <c r="A20" s="22"/>
      <c r="B20" s="23"/>
      <c r="C20" s="45"/>
      <c r="D20" s="24"/>
      <c r="E20" s="24"/>
      <c r="F20" s="24"/>
      <c r="G20" s="24"/>
      <c r="H20" s="24"/>
      <c r="I20" s="25"/>
      <c r="J20" s="25"/>
      <c r="K20" s="24"/>
      <c r="L20" s="24"/>
      <c r="M20" s="27"/>
      <c r="N20" s="28"/>
      <c r="O20" s="29"/>
      <c r="P20" s="29"/>
      <c r="Q20" s="24"/>
      <c r="R20" s="25"/>
      <c r="S20" s="30"/>
      <c r="T20" s="31"/>
    </row>
    <row r="21" spans="1:20" ht="38.25" customHeight="1" thickBot="1" x14ac:dyDescent="0.3">
      <c r="A21" s="47"/>
      <c r="B21" s="47"/>
      <c r="C21" s="48"/>
      <c r="D21" s="48"/>
      <c r="E21" s="48"/>
      <c r="F21" s="48"/>
      <c r="G21" s="48"/>
      <c r="H21" s="48"/>
      <c r="I21" s="49"/>
      <c r="J21" s="49"/>
      <c r="K21" s="50"/>
      <c r="L21" s="48"/>
      <c r="M21" s="51"/>
      <c r="N21" s="51"/>
      <c r="O21" s="52">
        <f>SUM(O3:O20)</f>
        <v>0</v>
      </c>
      <c r="P21" s="52">
        <f>SUM(P3:P20)</f>
        <v>0</v>
      </c>
      <c r="Q21" s="52"/>
      <c r="R21" s="53"/>
      <c r="S21" s="53"/>
      <c r="T21" s="54"/>
    </row>
    <row r="22" spans="1:20" ht="54" customHeight="1" x14ac:dyDescent="0.25">
      <c r="A22" s="47"/>
      <c r="B22" s="47"/>
      <c r="C22" s="115"/>
      <c r="D22" s="116"/>
      <c r="E22" s="116"/>
      <c r="F22" s="116"/>
      <c r="G22" s="116"/>
      <c r="H22" s="116"/>
      <c r="I22" s="116"/>
      <c r="J22" s="116"/>
      <c r="K22" s="116"/>
      <c r="L22" s="117"/>
      <c r="M22" s="118"/>
      <c r="N22" s="118"/>
      <c r="O22" s="118"/>
      <c r="P22" s="119"/>
      <c r="Q22" s="55"/>
      <c r="R22" s="53"/>
      <c r="S22" s="53"/>
      <c r="T22" s="54"/>
    </row>
    <row r="23" spans="1:20" ht="48" customHeight="1" x14ac:dyDescent="0.25">
      <c r="A23" s="47"/>
      <c r="B23" s="47"/>
      <c r="C23" s="120"/>
      <c r="D23" s="122"/>
      <c r="E23" s="122"/>
      <c r="F23" s="122"/>
      <c r="G23" s="124"/>
      <c r="H23" s="122"/>
      <c r="I23" s="56"/>
      <c r="J23" s="125"/>
      <c r="K23" s="126"/>
      <c r="L23" s="125"/>
      <c r="M23" s="129"/>
      <c r="N23" s="129"/>
      <c r="O23" s="129"/>
      <c r="P23" s="130"/>
      <c r="Q23" s="57"/>
      <c r="R23" s="53"/>
      <c r="S23" s="53"/>
      <c r="T23" s="54"/>
    </row>
    <row r="24" spans="1:20" ht="32.25" customHeight="1" x14ac:dyDescent="0.25">
      <c r="A24" s="58"/>
      <c r="B24" s="58"/>
      <c r="C24" s="121"/>
      <c r="D24" s="123"/>
      <c r="E24" s="123"/>
      <c r="F24" s="123"/>
      <c r="G24" s="122"/>
      <c r="H24" s="123"/>
      <c r="I24" s="59"/>
      <c r="J24" s="127"/>
      <c r="K24" s="128"/>
      <c r="L24" s="127"/>
      <c r="M24" s="131"/>
      <c r="N24" s="131"/>
      <c r="O24" s="131"/>
      <c r="P24" s="132"/>
      <c r="Q24" s="57"/>
      <c r="R24" s="53"/>
      <c r="S24" s="53"/>
      <c r="T24" s="54"/>
    </row>
    <row r="25" spans="1:20" ht="45.75" customHeight="1" x14ac:dyDescent="0.25">
      <c r="A25" s="47"/>
      <c r="B25" s="47"/>
      <c r="C25" s="60"/>
      <c r="D25" s="1"/>
      <c r="E25" s="1"/>
      <c r="F25" s="61" t="s">
        <v>0</v>
      </c>
      <c r="G25" s="1">
        <v>60</v>
      </c>
      <c r="H25" s="62">
        <f t="shared" ref="H25:H38" si="0">IF(G25=0,"0",J25/G25)</f>
        <v>0</v>
      </c>
      <c r="I25" s="63"/>
      <c r="J25" s="96"/>
      <c r="K25" s="97"/>
      <c r="L25" s="96"/>
      <c r="M25" s="98"/>
      <c r="N25" s="98"/>
      <c r="O25" s="98"/>
      <c r="P25" s="99"/>
      <c r="Q25" s="57"/>
      <c r="R25" s="53"/>
      <c r="S25" s="53"/>
      <c r="T25" s="54"/>
    </row>
    <row r="26" spans="1:20" ht="39.75" customHeight="1" x14ac:dyDescent="0.25">
      <c r="A26" s="47"/>
      <c r="B26" s="47"/>
      <c r="C26" s="60"/>
      <c r="D26" s="1"/>
      <c r="E26" s="1"/>
      <c r="F26" s="61" t="s">
        <v>1</v>
      </c>
      <c r="G26" s="1">
        <v>450</v>
      </c>
      <c r="H26" s="62">
        <f t="shared" si="0"/>
        <v>0</v>
      </c>
      <c r="I26" s="63"/>
      <c r="J26" s="96"/>
      <c r="K26" s="97"/>
      <c r="L26" s="96"/>
      <c r="M26" s="98"/>
      <c r="N26" s="98"/>
      <c r="O26" s="98"/>
      <c r="P26" s="99"/>
      <c r="Q26" s="57"/>
      <c r="R26" s="53"/>
      <c r="S26" s="53"/>
      <c r="T26" s="54"/>
    </row>
    <row r="27" spans="1:20" ht="38.25" customHeight="1" x14ac:dyDescent="0.25">
      <c r="A27" s="47"/>
      <c r="B27" s="47"/>
      <c r="C27" s="60"/>
      <c r="D27" s="1"/>
      <c r="E27" s="1"/>
      <c r="F27" s="61" t="s">
        <v>2</v>
      </c>
      <c r="G27" s="1"/>
      <c r="H27" s="62" t="str">
        <f t="shared" si="0"/>
        <v>0</v>
      </c>
      <c r="I27" s="63"/>
      <c r="J27" s="96"/>
      <c r="K27" s="97"/>
      <c r="L27" s="96"/>
      <c r="M27" s="98"/>
      <c r="N27" s="98"/>
      <c r="O27" s="98"/>
      <c r="P27" s="99"/>
      <c r="Q27" s="57"/>
      <c r="R27" s="53"/>
      <c r="S27" s="53"/>
      <c r="T27" s="54"/>
    </row>
    <row r="28" spans="1:20" ht="39.75" customHeight="1" x14ac:dyDescent="0.25">
      <c r="A28" s="47"/>
      <c r="B28" s="47"/>
      <c r="C28" s="60"/>
      <c r="D28" s="1"/>
      <c r="E28" s="1"/>
      <c r="F28" s="61" t="s">
        <v>2</v>
      </c>
      <c r="G28" s="1">
        <v>250</v>
      </c>
      <c r="H28" s="62">
        <f>IF(G28=0,"0",J28/G28)</f>
        <v>7.2</v>
      </c>
      <c r="I28" s="63"/>
      <c r="J28" s="96">
        <v>1800</v>
      </c>
      <c r="K28" s="97"/>
      <c r="L28" s="96"/>
      <c r="M28" s="98"/>
      <c r="N28" s="98"/>
      <c r="O28" s="98"/>
      <c r="P28" s="99"/>
      <c r="Q28" s="57"/>
      <c r="R28" s="53"/>
      <c r="S28" s="53"/>
      <c r="T28" s="54"/>
    </row>
    <row r="29" spans="1:20" ht="48.75" customHeight="1" x14ac:dyDescent="0.25">
      <c r="A29" s="47"/>
      <c r="B29" s="47"/>
      <c r="C29" s="60"/>
      <c r="D29" s="1"/>
      <c r="E29" s="1"/>
      <c r="F29" s="61"/>
      <c r="G29" s="1"/>
      <c r="H29" s="62" t="str">
        <f t="shared" si="0"/>
        <v>0</v>
      </c>
      <c r="I29" s="64"/>
      <c r="J29" s="96"/>
      <c r="K29" s="97"/>
      <c r="L29" s="96"/>
      <c r="M29" s="98"/>
      <c r="N29" s="98"/>
      <c r="O29" s="98"/>
      <c r="P29" s="99"/>
      <c r="Q29" s="57"/>
      <c r="R29" s="53"/>
      <c r="S29" s="53"/>
      <c r="T29" s="54"/>
    </row>
    <row r="30" spans="1:20" ht="51" customHeight="1" x14ac:dyDescent="0.25">
      <c r="A30" s="65"/>
      <c r="B30" s="65"/>
      <c r="C30" s="60"/>
      <c r="D30" s="1"/>
      <c r="E30" s="1"/>
      <c r="F30" s="61"/>
      <c r="G30" s="1"/>
      <c r="H30" s="62" t="str">
        <f t="shared" si="0"/>
        <v>0</v>
      </c>
      <c r="I30" s="64"/>
      <c r="J30" s="96"/>
      <c r="K30" s="97"/>
      <c r="L30" s="96"/>
      <c r="M30" s="98"/>
      <c r="N30" s="98"/>
      <c r="O30" s="98"/>
      <c r="P30" s="99"/>
      <c r="Q30" s="57"/>
      <c r="R30" s="53"/>
      <c r="S30" s="53"/>
      <c r="T30" s="54"/>
    </row>
    <row r="31" spans="1:20" ht="45.75" customHeight="1" x14ac:dyDescent="0.25">
      <c r="A31" s="65"/>
      <c r="B31" s="65"/>
      <c r="C31" s="66"/>
      <c r="D31" s="2"/>
      <c r="E31" s="67"/>
      <c r="F31" s="61" t="s">
        <v>1</v>
      </c>
      <c r="G31" s="2">
        <v>350</v>
      </c>
      <c r="H31" s="62">
        <f>IF(G31=0,"0",J31/G31)</f>
        <v>0</v>
      </c>
      <c r="I31" s="64"/>
      <c r="J31" s="96"/>
      <c r="K31" s="97"/>
      <c r="L31" s="96"/>
      <c r="M31" s="98"/>
      <c r="N31" s="98"/>
      <c r="O31" s="98"/>
      <c r="P31" s="99"/>
      <c r="Q31" s="57"/>
      <c r="R31" s="53"/>
      <c r="S31" s="53"/>
      <c r="T31" s="54"/>
    </row>
    <row r="32" spans="1:20" ht="32.25" customHeight="1" x14ac:dyDescent="0.25">
      <c r="A32" s="65"/>
      <c r="B32" s="65"/>
      <c r="C32" s="68"/>
      <c r="D32" s="69"/>
      <c r="E32" s="69"/>
      <c r="F32" s="70" t="s">
        <v>3</v>
      </c>
      <c r="G32" s="2">
        <v>350</v>
      </c>
      <c r="H32" s="62">
        <f>IF(G32=0,"0",J32/G32)</f>
        <v>8.2857142857142865</v>
      </c>
      <c r="I32" s="71"/>
      <c r="J32" s="96">
        <v>2900</v>
      </c>
      <c r="K32" s="97"/>
      <c r="L32" s="96"/>
      <c r="M32" s="98"/>
      <c r="N32" s="98"/>
      <c r="O32" s="98"/>
      <c r="P32" s="99"/>
      <c r="Q32" s="57"/>
      <c r="R32" s="53"/>
      <c r="S32" s="53"/>
      <c r="T32" s="54"/>
    </row>
    <row r="33" spans="1:20" ht="66.75" customHeight="1" x14ac:dyDescent="0.25">
      <c r="A33" s="65"/>
      <c r="B33" s="65"/>
      <c r="C33" s="66"/>
      <c r="D33" s="44"/>
      <c r="E33" s="67"/>
      <c r="F33" s="61" t="s">
        <v>3</v>
      </c>
      <c r="G33" s="1">
        <v>350</v>
      </c>
      <c r="H33" s="62">
        <f t="shared" si="0"/>
        <v>3.9142857142857141</v>
      </c>
      <c r="I33" s="63"/>
      <c r="J33" s="96">
        <v>1370</v>
      </c>
      <c r="K33" s="97"/>
      <c r="L33" s="96"/>
      <c r="M33" s="98"/>
      <c r="N33" s="98"/>
      <c r="O33" s="98"/>
      <c r="P33" s="99"/>
      <c r="Q33" s="57"/>
      <c r="R33" s="53"/>
      <c r="S33" s="53"/>
      <c r="T33" s="54"/>
    </row>
    <row r="34" spans="1:20" ht="31.5" customHeight="1" x14ac:dyDescent="0.25">
      <c r="A34" s="65"/>
      <c r="B34" s="65"/>
      <c r="C34" s="68"/>
      <c r="D34" s="72"/>
      <c r="E34" s="69"/>
      <c r="F34" s="61" t="s">
        <v>1</v>
      </c>
      <c r="G34" s="1">
        <v>350</v>
      </c>
      <c r="H34" s="62">
        <f t="shared" si="0"/>
        <v>2</v>
      </c>
      <c r="I34" s="63"/>
      <c r="J34" s="96">
        <v>700</v>
      </c>
      <c r="K34" s="97"/>
      <c r="L34" s="96"/>
      <c r="M34" s="98"/>
      <c r="N34" s="98"/>
      <c r="O34" s="98"/>
      <c r="P34" s="99"/>
      <c r="Q34" s="57"/>
      <c r="R34" s="53"/>
      <c r="S34" s="53"/>
      <c r="T34" s="54"/>
    </row>
    <row r="35" spans="1:20" ht="36" customHeight="1" x14ac:dyDescent="0.25">
      <c r="A35" s="65"/>
      <c r="B35" s="65"/>
      <c r="C35" s="60"/>
      <c r="D35" s="20"/>
      <c r="E35" s="1"/>
      <c r="F35" s="61" t="s">
        <v>1</v>
      </c>
      <c r="G35" s="1">
        <v>250</v>
      </c>
      <c r="H35" s="62">
        <f t="shared" si="0"/>
        <v>0</v>
      </c>
      <c r="I35" s="64"/>
      <c r="J35" s="96"/>
      <c r="K35" s="97"/>
      <c r="L35" s="96"/>
      <c r="M35" s="98"/>
      <c r="N35" s="98"/>
      <c r="O35" s="98"/>
      <c r="P35" s="99"/>
      <c r="Q35" s="57"/>
      <c r="R35" s="73"/>
      <c r="S35" s="73"/>
      <c r="T35" s="54"/>
    </row>
    <row r="36" spans="1:20" ht="39.75" customHeight="1" x14ac:dyDescent="0.25">
      <c r="A36" s="74"/>
      <c r="B36" s="74"/>
      <c r="C36" s="66"/>
      <c r="D36" s="1"/>
      <c r="E36" s="2"/>
      <c r="F36" s="70" t="s">
        <v>2</v>
      </c>
      <c r="G36" s="2"/>
      <c r="H36" s="62" t="str">
        <f t="shared" si="0"/>
        <v>0</v>
      </c>
      <c r="I36" s="75"/>
      <c r="J36" s="109"/>
      <c r="K36" s="110"/>
      <c r="L36" s="96"/>
      <c r="M36" s="98"/>
      <c r="N36" s="98"/>
      <c r="O36" s="98"/>
      <c r="P36" s="99"/>
      <c r="Q36" s="57"/>
      <c r="R36" s="73"/>
      <c r="S36" s="73"/>
      <c r="T36" s="54"/>
    </row>
    <row r="37" spans="1:20" ht="46.5" customHeight="1" x14ac:dyDescent="0.25">
      <c r="A37" s="76"/>
      <c r="B37" s="76"/>
      <c r="C37" s="77"/>
      <c r="D37" s="2"/>
      <c r="E37" s="2"/>
      <c r="F37" s="61" t="s">
        <v>1</v>
      </c>
      <c r="G37" s="44">
        <v>30</v>
      </c>
      <c r="H37" s="78">
        <f t="shared" si="0"/>
        <v>0</v>
      </c>
      <c r="I37" s="75"/>
      <c r="J37" s="100"/>
      <c r="K37" s="101"/>
      <c r="L37" s="102"/>
      <c r="M37" s="103"/>
      <c r="N37" s="103"/>
      <c r="O37" s="103"/>
      <c r="P37" s="104"/>
      <c r="Q37" s="79"/>
      <c r="R37" s="54"/>
      <c r="S37" s="54"/>
      <c r="T37" s="54"/>
    </row>
    <row r="38" spans="1:20" ht="39" customHeight="1" thickBot="1" x14ac:dyDescent="0.3">
      <c r="A38" s="80"/>
      <c r="B38" s="80"/>
      <c r="C38" s="81"/>
      <c r="D38" s="3"/>
      <c r="E38" s="3"/>
      <c r="F38" s="61" t="s">
        <v>0</v>
      </c>
      <c r="G38" s="3">
        <v>90</v>
      </c>
      <c r="H38" s="82">
        <f t="shared" si="0"/>
        <v>7.4</v>
      </c>
      <c r="I38" s="82"/>
      <c r="J38" s="105">
        <v>666</v>
      </c>
      <c r="K38" s="105"/>
      <c r="L38" s="106"/>
      <c r="M38" s="107"/>
      <c r="N38" s="107"/>
      <c r="O38" s="107"/>
      <c r="P38" s="108"/>
      <c r="Q38" s="57"/>
      <c r="R38" s="54"/>
      <c r="S38" s="54"/>
      <c r="T38" s="54"/>
    </row>
    <row r="39" spans="1:20" ht="49.5" customHeight="1" x14ac:dyDescent="0.25">
      <c r="A39" s="76"/>
      <c r="B39" s="76"/>
      <c r="C39" s="76"/>
      <c r="D39" s="7"/>
      <c r="E39" s="83"/>
      <c r="F39" s="65"/>
      <c r="G39" s="7"/>
      <c r="L39" s="7"/>
      <c r="Q39" s="7"/>
      <c r="R39" s="54"/>
      <c r="S39" s="54"/>
      <c r="T39" s="54"/>
    </row>
    <row r="40" spans="1:20" ht="15" customHeight="1" x14ac:dyDescent="0.25">
      <c r="A40" s="80"/>
      <c r="B40" s="80"/>
      <c r="C40" s="80"/>
      <c r="D40" s="80"/>
      <c r="R40" s="84"/>
    </row>
    <row r="41" spans="1:20" x14ac:dyDescent="0.25">
      <c r="D41" s="85"/>
      <c r="R41" s="84"/>
    </row>
    <row r="42" spans="1:20" x14ac:dyDescent="0.25">
      <c r="D42" s="85"/>
      <c r="R42" s="84"/>
    </row>
    <row r="43" spans="1:20" x14ac:dyDescent="0.25">
      <c r="D43" s="86"/>
      <c r="R43" s="84"/>
    </row>
    <row r="44" spans="1:20" x14ac:dyDescent="0.25">
      <c r="D44" s="86"/>
      <c r="R44" s="84"/>
    </row>
    <row r="45" spans="1:20" x14ac:dyDescent="0.25">
      <c r="D45" s="86"/>
      <c r="R45" s="84"/>
    </row>
    <row r="46" spans="1:20" x14ac:dyDescent="0.25">
      <c r="D46" s="86"/>
      <c r="R46" s="84"/>
    </row>
    <row r="47" spans="1:20" x14ac:dyDescent="0.25">
      <c r="D47" s="86"/>
      <c r="R47" s="84"/>
    </row>
    <row r="48" spans="1:20" ht="15.75" x14ac:dyDescent="0.25">
      <c r="D48" s="87"/>
      <c r="R48" s="84"/>
    </row>
    <row r="49" spans="4:18" x14ac:dyDescent="0.25">
      <c r="D49" s="54"/>
      <c r="R49" s="84"/>
    </row>
  </sheetData>
  <mergeCells count="39">
    <mergeCell ref="J33:K33"/>
    <mergeCell ref="L33:P33"/>
    <mergeCell ref="J37:K37"/>
    <mergeCell ref="L37:P37"/>
    <mergeCell ref="J38:K38"/>
    <mergeCell ref="L38:P38"/>
    <mergeCell ref="J34:K34"/>
    <mergeCell ref="L34:P34"/>
    <mergeCell ref="J35:K35"/>
    <mergeCell ref="L35:P35"/>
    <mergeCell ref="J36:K36"/>
    <mergeCell ref="L36:P36"/>
    <mergeCell ref="J30:K30"/>
    <mergeCell ref="L30:P30"/>
    <mergeCell ref="J31:K31"/>
    <mergeCell ref="L31:P31"/>
    <mergeCell ref="J32:K32"/>
    <mergeCell ref="L32:P32"/>
    <mergeCell ref="J28:K28"/>
    <mergeCell ref="L28:P28"/>
    <mergeCell ref="J29:K29"/>
    <mergeCell ref="L29:P29"/>
    <mergeCell ref="J27:K27"/>
    <mergeCell ref="L27:P27"/>
    <mergeCell ref="J25:K25"/>
    <mergeCell ref="L25:P25"/>
    <mergeCell ref="J26:K26"/>
    <mergeCell ref="M1:T1"/>
    <mergeCell ref="A9:T9"/>
    <mergeCell ref="C22:P22"/>
    <mergeCell ref="C23:C24"/>
    <mergeCell ref="D23:D24"/>
    <mergeCell ref="E23:E24"/>
    <mergeCell ref="F23:F24"/>
    <mergeCell ref="G23:G24"/>
    <mergeCell ref="H23:H24"/>
    <mergeCell ref="J23:K24"/>
    <mergeCell ref="L23:P24"/>
    <mergeCell ref="L26:P26"/>
  </mergeCells>
  <conditionalFormatting sqref="T3:T8">
    <cfRule type="containsText" dxfId="3" priority="3" operator="containsText" text="WARNING">
      <formula>NOT(ISERROR(SEARCH("WARNING",T3)))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Y6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T10:T20">
    <cfRule type="containsText" dxfId="2" priority="1" operator="containsText" text="WARNING">
      <formula>NOT(ISERROR(SEARCH("WARNING",T10)))</formula>
    </cfRule>
  </conditionalFormatting>
  <pageMargins left="0.15748031496062992" right="0.15748031496062992" top="0.15748031496062992" bottom="0.15748031496062992" header="7.874015748031496E-2" footer="0.15748031496062992"/>
  <pageSetup paperSize="9" scale="35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00000"/>
  </sheetPr>
  <dimension ref="A1:T49"/>
  <sheetViews>
    <sheetView tabSelected="1" view="pageBreakPreview" topLeftCell="A19" zoomScale="50" zoomScaleNormal="57" zoomScaleSheetLayoutView="50" workbookViewId="0">
      <selection activeCell="F33" sqref="F33"/>
    </sheetView>
  </sheetViews>
  <sheetFormatPr baseColWidth="10" defaultRowHeight="15" x14ac:dyDescent="0.25"/>
  <cols>
    <col min="1" max="1" width="12.375" style="46" customWidth="1"/>
    <col min="2" max="2" width="20.125" style="46" bestFit="1" customWidth="1"/>
    <col min="3" max="3" width="26" style="46" customWidth="1"/>
    <col min="4" max="4" width="25.125" style="46" customWidth="1"/>
    <col min="5" max="5" width="18.875" style="46" customWidth="1"/>
    <col min="6" max="6" width="19.25" style="46" customWidth="1"/>
    <col min="7" max="7" width="16.75" style="46" customWidth="1"/>
    <col min="8" max="8" width="17.875" style="7" customWidth="1"/>
    <col min="9" max="9" width="18" style="7" customWidth="1"/>
    <col min="10" max="10" width="19.25" style="7" customWidth="1"/>
    <col min="11" max="11" width="29.625" style="7" customWidth="1"/>
    <col min="12" max="12" width="11.5" style="46" customWidth="1"/>
    <col min="13" max="16" width="14.75" style="7" customWidth="1"/>
    <col min="17" max="17" width="17.5" style="46" customWidth="1"/>
    <col min="18" max="18" width="19.375" style="7" customWidth="1"/>
    <col min="19" max="19" width="12.5" style="7" customWidth="1"/>
    <col min="20" max="20" width="17.25" style="7" customWidth="1"/>
    <col min="21" max="16384" width="11" style="7"/>
  </cols>
  <sheetData>
    <row r="1" spans="1:20" ht="32.25" thickBot="1" x14ac:dyDescent="0.55000000000000004">
      <c r="A1" s="4"/>
      <c r="B1" s="5"/>
      <c r="C1" s="5"/>
      <c r="D1" s="5"/>
      <c r="E1" s="5"/>
      <c r="F1" s="5"/>
      <c r="G1" s="5"/>
      <c r="H1" s="6"/>
      <c r="I1" s="6"/>
      <c r="J1" s="6"/>
      <c r="K1" s="6"/>
      <c r="L1" s="5"/>
      <c r="M1" s="111">
        <v>42251</v>
      </c>
      <c r="N1" s="112"/>
      <c r="O1" s="112"/>
      <c r="P1" s="112"/>
      <c r="Q1" s="112"/>
      <c r="R1" s="112"/>
      <c r="S1" s="112"/>
      <c r="T1" s="113"/>
    </row>
    <row r="2" spans="1:20" ht="107.2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0" ht="42" customHeight="1" x14ac:dyDescent="0.25">
      <c r="A3" s="11"/>
      <c r="B3" s="12"/>
      <c r="C3" s="13"/>
      <c r="D3" s="1"/>
      <c r="E3" s="1"/>
      <c r="F3" s="1"/>
      <c r="G3" s="1"/>
      <c r="H3" s="1"/>
      <c r="I3" s="14"/>
      <c r="J3" s="15"/>
      <c r="K3" s="1"/>
      <c r="L3" s="1"/>
      <c r="M3" s="16"/>
      <c r="N3" s="21"/>
      <c r="O3" s="17"/>
      <c r="P3" s="17"/>
      <c r="Q3" s="1"/>
      <c r="R3" s="14"/>
      <c r="S3" s="18"/>
      <c r="T3" s="19"/>
    </row>
    <row r="4" spans="1:20" ht="37.5" customHeight="1" x14ac:dyDescent="0.25">
      <c r="A4" s="11"/>
      <c r="B4" s="12"/>
      <c r="C4" s="20"/>
      <c r="D4" s="1"/>
      <c r="E4" s="1"/>
      <c r="F4" s="1"/>
      <c r="G4" s="1"/>
      <c r="H4" s="1"/>
      <c r="I4" s="14"/>
      <c r="J4" s="15"/>
      <c r="K4" s="1"/>
      <c r="L4" s="1"/>
      <c r="M4" s="16"/>
      <c r="N4" s="21"/>
      <c r="O4" s="17"/>
      <c r="P4" s="17"/>
      <c r="Q4" s="1"/>
      <c r="R4" s="14"/>
      <c r="S4" s="18"/>
      <c r="T4" s="19"/>
    </row>
    <row r="5" spans="1:20" ht="36.75" customHeight="1" x14ac:dyDescent="0.25">
      <c r="A5" s="11"/>
      <c r="B5" s="12"/>
      <c r="C5" s="20"/>
      <c r="D5" s="1"/>
      <c r="E5" s="1"/>
      <c r="F5" s="1"/>
      <c r="G5" s="1"/>
      <c r="H5" s="1"/>
      <c r="I5" s="14"/>
      <c r="J5" s="15"/>
      <c r="K5" s="1"/>
      <c r="L5" s="1"/>
      <c r="M5" s="16"/>
      <c r="N5" s="21"/>
      <c r="O5" s="17"/>
      <c r="P5" s="17"/>
      <c r="Q5" s="1"/>
      <c r="R5" s="14"/>
      <c r="S5" s="18"/>
      <c r="T5" s="19"/>
    </row>
    <row r="6" spans="1:20" ht="35.25" customHeight="1" x14ac:dyDescent="0.25">
      <c r="A6" s="11"/>
      <c r="B6" s="12"/>
      <c r="C6" s="1"/>
      <c r="D6" s="1"/>
      <c r="E6" s="1"/>
      <c r="F6" s="1"/>
      <c r="G6" s="1"/>
      <c r="H6" s="1"/>
      <c r="I6" s="14"/>
      <c r="J6" s="15"/>
      <c r="K6" s="1"/>
      <c r="L6" s="1"/>
      <c r="M6" s="16"/>
      <c r="N6" s="21"/>
      <c r="O6" s="17"/>
      <c r="P6" s="17"/>
      <c r="Q6" s="1"/>
      <c r="R6" s="14"/>
      <c r="S6" s="18"/>
      <c r="T6" s="19"/>
    </row>
    <row r="7" spans="1:20" ht="50.25" customHeight="1" x14ac:dyDescent="0.25">
      <c r="A7" s="11"/>
      <c r="B7" s="12"/>
      <c r="C7" s="1"/>
      <c r="D7" s="1"/>
      <c r="E7" s="1"/>
      <c r="F7" s="1"/>
      <c r="G7" s="1"/>
      <c r="H7" s="1"/>
      <c r="I7" s="14"/>
      <c r="J7" s="15"/>
      <c r="K7" s="1"/>
      <c r="L7" s="1"/>
      <c r="M7" s="16"/>
      <c r="N7" s="21"/>
      <c r="O7" s="17"/>
      <c r="P7" s="17"/>
      <c r="Q7" s="1"/>
      <c r="R7" s="14"/>
      <c r="S7" s="18"/>
      <c r="T7" s="19"/>
    </row>
    <row r="8" spans="1:20" ht="35.25" customHeight="1" thickBot="1" x14ac:dyDescent="0.3">
      <c r="A8" s="22"/>
      <c r="B8" s="23"/>
      <c r="C8" s="24"/>
      <c r="D8" s="24"/>
      <c r="E8" s="24"/>
      <c r="F8" s="24"/>
      <c r="G8" s="24"/>
      <c r="H8" s="24"/>
      <c r="I8" s="25"/>
      <c r="J8" s="26"/>
      <c r="K8" s="24"/>
      <c r="L8" s="24"/>
      <c r="M8" s="27"/>
      <c r="N8" s="28"/>
      <c r="O8" s="29"/>
      <c r="P8" s="29"/>
      <c r="Q8" s="24"/>
      <c r="R8" s="25"/>
      <c r="S8" s="30"/>
      <c r="T8" s="31"/>
    </row>
    <row r="9" spans="1:20" ht="27.75" customHeight="1" thickBot="1" x14ac:dyDescent="0.3">
      <c r="A9" s="114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</row>
    <row r="10" spans="1:20" ht="35.25" customHeight="1" x14ac:dyDescent="0.25">
      <c r="A10" s="32"/>
      <c r="B10" s="33"/>
      <c r="C10" s="34"/>
      <c r="D10" s="35"/>
      <c r="E10" s="36"/>
      <c r="F10" s="36"/>
      <c r="G10" s="35"/>
      <c r="H10" s="36"/>
      <c r="I10" s="37"/>
      <c r="J10" s="38"/>
      <c r="K10" s="1"/>
      <c r="L10" s="36"/>
      <c r="M10" s="39"/>
      <c r="N10" s="35"/>
      <c r="O10" s="40"/>
      <c r="P10" s="40"/>
      <c r="Q10" s="36"/>
      <c r="R10" s="37"/>
      <c r="S10" s="41"/>
      <c r="T10" s="42"/>
    </row>
    <row r="11" spans="1:20" ht="35.25" customHeight="1" x14ac:dyDescent="0.25">
      <c r="A11" s="11"/>
      <c r="B11" s="12"/>
      <c r="C11" s="43"/>
      <c r="D11" s="1"/>
      <c r="E11" s="1"/>
      <c r="F11" s="1"/>
      <c r="G11" s="1"/>
      <c r="H11" s="1"/>
      <c r="I11" s="14"/>
      <c r="J11" s="15"/>
      <c r="K11" s="1"/>
      <c r="L11" s="1"/>
      <c r="M11" s="16"/>
      <c r="N11" s="21"/>
      <c r="O11" s="17"/>
      <c r="P11" s="17"/>
      <c r="Q11" s="1"/>
      <c r="R11" s="14"/>
      <c r="S11" s="18"/>
      <c r="T11" s="19"/>
    </row>
    <row r="12" spans="1:20" ht="31.5" customHeight="1" x14ac:dyDescent="0.25">
      <c r="A12" s="11"/>
      <c r="B12" s="12"/>
      <c r="C12" s="20"/>
      <c r="D12" s="1"/>
      <c r="E12" s="21"/>
      <c r="F12" s="21"/>
      <c r="G12" s="1"/>
      <c r="H12" s="1"/>
      <c r="I12" s="14"/>
      <c r="J12" s="15"/>
      <c r="K12" s="1"/>
      <c r="L12" s="1"/>
      <c r="M12" s="16"/>
      <c r="N12" s="21"/>
      <c r="O12" s="17"/>
      <c r="P12" s="17"/>
      <c r="Q12" s="1"/>
      <c r="R12" s="14"/>
      <c r="S12" s="18"/>
      <c r="T12" s="19"/>
    </row>
    <row r="13" spans="1:20" ht="32.25" customHeight="1" x14ac:dyDescent="0.25">
      <c r="A13" s="11"/>
      <c r="B13" s="12"/>
      <c r="C13" s="20"/>
      <c r="D13" s="1"/>
      <c r="E13" s="1"/>
      <c r="F13" s="1"/>
      <c r="G13" s="1"/>
      <c r="H13" s="1"/>
      <c r="I13" s="14"/>
      <c r="J13" s="15"/>
      <c r="K13" s="1"/>
      <c r="L13" s="1"/>
      <c r="M13" s="16"/>
      <c r="N13" s="21"/>
      <c r="O13" s="17"/>
      <c r="P13" s="17"/>
      <c r="Q13" s="1"/>
      <c r="R13" s="14"/>
      <c r="S13" s="18"/>
      <c r="T13" s="19"/>
    </row>
    <row r="14" spans="1:20" ht="28.5" customHeight="1" x14ac:dyDescent="0.25">
      <c r="A14" s="11"/>
      <c r="B14" s="12"/>
      <c r="C14" s="1"/>
      <c r="D14" s="1"/>
      <c r="E14" s="1"/>
      <c r="F14" s="1"/>
      <c r="G14" s="1"/>
      <c r="H14" s="1"/>
      <c r="I14" s="14"/>
      <c r="J14" s="15"/>
      <c r="K14" s="1"/>
      <c r="L14" s="1"/>
      <c r="M14" s="16"/>
      <c r="N14" s="21"/>
      <c r="O14" s="17"/>
      <c r="P14" s="17"/>
      <c r="Q14" s="1"/>
      <c r="R14" s="14"/>
      <c r="S14" s="18"/>
      <c r="T14" s="19"/>
    </row>
    <row r="15" spans="1:20" ht="51" customHeight="1" x14ac:dyDescent="0.25">
      <c r="A15" s="11"/>
      <c r="B15" s="12"/>
      <c r="C15" s="20"/>
      <c r="D15" s="1"/>
      <c r="E15" s="1"/>
      <c r="F15" s="1"/>
      <c r="G15" s="1"/>
      <c r="H15" s="1"/>
      <c r="I15" s="14"/>
      <c r="J15" s="15"/>
      <c r="K15" s="1"/>
      <c r="L15" s="1"/>
      <c r="M15" s="16"/>
      <c r="N15" s="21"/>
      <c r="O15" s="17"/>
      <c r="P15" s="17"/>
      <c r="Q15" s="1"/>
      <c r="R15" s="14"/>
      <c r="S15" s="18"/>
      <c r="T15" s="19"/>
    </row>
    <row r="16" spans="1:20" ht="31.5" customHeight="1" x14ac:dyDescent="0.25">
      <c r="A16" s="11"/>
      <c r="B16" s="12"/>
      <c r="C16" s="1"/>
      <c r="D16" s="1"/>
      <c r="E16" s="1"/>
      <c r="F16" s="1"/>
      <c r="G16" s="1"/>
      <c r="H16" s="1"/>
      <c r="I16" s="14"/>
      <c r="J16" s="15"/>
      <c r="K16" s="1"/>
      <c r="L16" s="1"/>
      <c r="M16" s="16"/>
      <c r="N16" s="21"/>
      <c r="O16" s="17"/>
      <c r="P16" s="17"/>
      <c r="Q16" s="1"/>
      <c r="R16" s="14"/>
      <c r="S16" s="18"/>
      <c r="T16" s="19"/>
    </row>
    <row r="17" spans="1:20" ht="29.25" customHeight="1" x14ac:dyDescent="0.25">
      <c r="A17" s="11"/>
      <c r="B17" s="12"/>
      <c r="C17" s="1"/>
      <c r="D17" s="44"/>
      <c r="E17" s="1"/>
      <c r="F17" s="1"/>
      <c r="G17" s="1"/>
      <c r="H17" s="1"/>
      <c r="I17" s="14"/>
      <c r="J17" s="14"/>
      <c r="K17" s="1"/>
      <c r="L17" s="1"/>
      <c r="M17" s="16"/>
      <c r="N17" s="21"/>
      <c r="O17" s="17"/>
      <c r="P17" s="17"/>
      <c r="Q17" s="1"/>
      <c r="R17" s="14"/>
      <c r="S17" s="18"/>
      <c r="T17" s="19"/>
    </row>
    <row r="18" spans="1:20" ht="29.25" customHeight="1" x14ac:dyDescent="0.25">
      <c r="A18" s="11"/>
      <c r="B18" s="12"/>
      <c r="C18" s="1"/>
      <c r="D18" s="44"/>
      <c r="E18" s="1"/>
      <c r="F18" s="1"/>
      <c r="G18" s="1"/>
      <c r="H18" s="1"/>
      <c r="I18" s="14"/>
      <c r="J18" s="14"/>
      <c r="K18" s="1"/>
      <c r="L18" s="1"/>
      <c r="M18" s="16"/>
      <c r="N18" s="21"/>
      <c r="O18" s="17"/>
      <c r="P18" s="17"/>
      <c r="Q18" s="1"/>
      <c r="R18" s="14"/>
      <c r="S18" s="18"/>
      <c r="T18" s="19"/>
    </row>
    <row r="19" spans="1:20" ht="32.25" customHeight="1" x14ac:dyDescent="0.25">
      <c r="A19" s="11"/>
      <c r="B19" s="12"/>
      <c r="C19" s="1"/>
      <c r="D19" s="1"/>
      <c r="E19" s="1"/>
      <c r="F19" s="1"/>
      <c r="G19" s="1"/>
      <c r="H19" s="1"/>
      <c r="I19" s="14"/>
      <c r="J19" s="14"/>
      <c r="K19" s="1"/>
      <c r="L19" s="1"/>
      <c r="M19" s="16"/>
      <c r="N19" s="21"/>
      <c r="O19" s="17"/>
      <c r="P19" s="17"/>
      <c r="Q19" s="1"/>
      <c r="R19" s="14"/>
      <c r="S19" s="18"/>
      <c r="T19" s="19"/>
    </row>
    <row r="20" spans="1:20" s="46" customFormat="1" ht="34.5" customHeight="1" thickBot="1" x14ac:dyDescent="0.3">
      <c r="A20" s="22"/>
      <c r="B20" s="23"/>
      <c r="C20" s="45"/>
      <c r="D20" s="24"/>
      <c r="E20" s="24"/>
      <c r="F20" s="24"/>
      <c r="G20" s="24"/>
      <c r="H20" s="24"/>
      <c r="I20" s="25"/>
      <c r="J20" s="25"/>
      <c r="K20" s="24"/>
      <c r="L20" s="24"/>
      <c r="M20" s="27"/>
      <c r="N20" s="28"/>
      <c r="O20" s="29"/>
      <c r="P20" s="29"/>
      <c r="Q20" s="24"/>
      <c r="R20" s="25"/>
      <c r="S20" s="30"/>
      <c r="T20" s="31"/>
    </row>
    <row r="21" spans="1:20" ht="38.25" customHeight="1" thickBot="1" x14ac:dyDescent="0.3">
      <c r="A21" s="47"/>
      <c r="B21" s="47"/>
      <c r="C21" s="48"/>
      <c r="D21" s="48"/>
      <c r="E21" s="48"/>
      <c r="F21" s="48"/>
      <c r="G21" s="48"/>
      <c r="H21" s="48"/>
      <c r="I21" s="49"/>
      <c r="J21" s="49"/>
      <c r="K21" s="50"/>
      <c r="L21" s="48"/>
      <c r="M21" s="51"/>
      <c r="N21" s="51"/>
      <c r="O21" s="52">
        <f>SUM(O3:O20)</f>
        <v>0</v>
      </c>
      <c r="P21" s="52">
        <f>SUM(P3:P20)</f>
        <v>0</v>
      </c>
      <c r="Q21" s="52"/>
      <c r="R21" s="53"/>
      <c r="S21" s="53"/>
      <c r="T21" s="54"/>
    </row>
    <row r="22" spans="1:20" ht="54" customHeight="1" x14ac:dyDescent="0.25">
      <c r="A22" s="47"/>
      <c r="B22" s="47"/>
      <c r="C22" s="115"/>
      <c r="D22" s="116"/>
      <c r="E22" s="116"/>
      <c r="F22" s="116"/>
      <c r="G22" s="116"/>
      <c r="H22" s="116"/>
      <c r="I22" s="116"/>
      <c r="J22" s="116"/>
      <c r="K22" s="116"/>
      <c r="L22" s="117"/>
      <c r="M22" s="118"/>
      <c r="N22" s="118"/>
      <c r="O22" s="118"/>
      <c r="P22" s="119"/>
      <c r="Q22" s="55"/>
      <c r="R22" s="53"/>
      <c r="S22" s="53"/>
      <c r="T22" s="54"/>
    </row>
    <row r="23" spans="1:20" ht="48" customHeight="1" x14ac:dyDescent="0.25">
      <c r="A23" s="47"/>
      <c r="B23" s="47"/>
      <c r="C23" s="120"/>
      <c r="D23" s="122"/>
      <c r="E23" s="122"/>
      <c r="F23" s="122"/>
      <c r="G23" s="124"/>
      <c r="H23" s="122"/>
      <c r="I23" s="56"/>
      <c r="J23" s="125"/>
      <c r="K23" s="126"/>
      <c r="L23" s="125"/>
      <c r="M23" s="129"/>
      <c r="N23" s="129"/>
      <c r="O23" s="129"/>
      <c r="P23" s="130"/>
      <c r="Q23" s="57"/>
      <c r="R23" s="53"/>
      <c r="S23" s="53"/>
      <c r="T23" s="54"/>
    </row>
    <row r="24" spans="1:20" ht="32.25" customHeight="1" x14ac:dyDescent="0.25">
      <c r="A24" s="58"/>
      <c r="B24" s="58"/>
      <c r="C24" s="121"/>
      <c r="D24" s="123"/>
      <c r="E24" s="123"/>
      <c r="F24" s="123"/>
      <c r="G24" s="122"/>
      <c r="H24" s="123"/>
      <c r="I24" s="95"/>
      <c r="J24" s="127"/>
      <c r="K24" s="128"/>
      <c r="L24" s="127"/>
      <c r="M24" s="131"/>
      <c r="N24" s="131"/>
      <c r="O24" s="131"/>
      <c r="P24" s="132"/>
      <c r="Q24" s="57"/>
      <c r="R24" s="53"/>
      <c r="S24" s="53"/>
      <c r="T24" s="54"/>
    </row>
    <row r="25" spans="1:20" ht="45.75" customHeight="1" x14ac:dyDescent="0.25">
      <c r="A25" s="47"/>
      <c r="B25" s="47"/>
      <c r="C25" s="60"/>
      <c r="D25" s="1"/>
      <c r="E25" s="1"/>
      <c r="F25" s="61" t="s">
        <v>0</v>
      </c>
      <c r="G25" s="1">
        <v>60</v>
      </c>
      <c r="H25" s="62">
        <f t="shared" ref="H25:H38" si="0">IF(G25=0,"0",J25/G25)</f>
        <v>0</v>
      </c>
      <c r="I25" s="63"/>
      <c r="J25" s="96"/>
      <c r="K25" s="97"/>
      <c r="L25" s="96"/>
      <c r="M25" s="98"/>
      <c r="N25" s="98"/>
      <c r="O25" s="98"/>
      <c r="P25" s="99"/>
      <c r="Q25" s="57"/>
      <c r="R25" s="53"/>
      <c r="S25" s="53"/>
      <c r="T25" s="54"/>
    </row>
    <row r="26" spans="1:20" ht="39.75" customHeight="1" x14ac:dyDescent="0.25">
      <c r="A26" s="47"/>
      <c r="B26" s="47"/>
      <c r="C26" s="60"/>
      <c r="D26" s="1"/>
      <c r="E26" s="1"/>
      <c r="F26" s="61" t="s">
        <v>1</v>
      </c>
      <c r="G26" s="1">
        <v>450</v>
      </c>
      <c r="H26" s="62">
        <f t="shared" si="0"/>
        <v>0</v>
      </c>
      <c r="I26" s="63"/>
      <c r="J26" s="96"/>
      <c r="K26" s="97"/>
      <c r="L26" s="96"/>
      <c r="M26" s="98"/>
      <c r="N26" s="98"/>
      <c r="O26" s="98"/>
      <c r="P26" s="99"/>
      <c r="Q26" s="57"/>
      <c r="R26" s="53"/>
      <c r="S26" s="53"/>
      <c r="T26" s="54"/>
    </row>
    <row r="27" spans="1:20" ht="38.25" customHeight="1" x14ac:dyDescent="0.25">
      <c r="A27" s="47"/>
      <c r="B27" s="47"/>
      <c r="C27" s="60"/>
      <c r="D27" s="1"/>
      <c r="E27" s="1"/>
      <c r="F27" s="61" t="s">
        <v>2</v>
      </c>
      <c r="G27" s="1"/>
      <c r="H27" s="62" t="str">
        <f t="shared" si="0"/>
        <v>0</v>
      </c>
      <c r="I27" s="63"/>
      <c r="J27" s="96"/>
      <c r="K27" s="97"/>
      <c r="L27" s="96"/>
      <c r="M27" s="98"/>
      <c r="N27" s="98"/>
      <c r="O27" s="98"/>
      <c r="P27" s="99"/>
      <c r="Q27" s="57"/>
      <c r="R27" s="53"/>
      <c r="S27" s="53"/>
      <c r="T27" s="54"/>
    </row>
    <row r="28" spans="1:20" ht="39.75" customHeight="1" x14ac:dyDescent="0.25">
      <c r="A28" s="47"/>
      <c r="B28" s="47"/>
      <c r="C28" s="60"/>
      <c r="D28" s="1"/>
      <c r="E28" s="1"/>
      <c r="F28" s="61" t="s">
        <v>2</v>
      </c>
      <c r="G28" s="1">
        <v>250</v>
      </c>
      <c r="H28" s="62">
        <f>IF(G28=0,"0",J28/G28)</f>
        <v>7.2</v>
      </c>
      <c r="I28" s="63"/>
      <c r="J28" s="96">
        <v>1800</v>
      </c>
      <c r="K28" s="97"/>
      <c r="L28" s="96"/>
      <c r="M28" s="98"/>
      <c r="N28" s="98"/>
      <c r="O28" s="98"/>
      <c r="P28" s="99"/>
      <c r="Q28" s="57"/>
      <c r="R28" s="53"/>
      <c r="S28" s="53"/>
      <c r="T28" s="54"/>
    </row>
    <row r="29" spans="1:20" ht="48.75" customHeight="1" x14ac:dyDescent="0.25">
      <c r="A29" s="47"/>
      <c r="B29" s="47"/>
      <c r="C29" s="60"/>
      <c r="D29" s="1"/>
      <c r="E29" s="1"/>
      <c r="F29" s="61" t="s">
        <v>4</v>
      </c>
      <c r="G29" s="1">
        <v>10</v>
      </c>
      <c r="H29" s="62">
        <f t="shared" si="0"/>
        <v>75</v>
      </c>
      <c r="I29" s="92"/>
      <c r="J29" s="96">
        <v>750</v>
      </c>
      <c r="K29" s="97"/>
      <c r="L29" s="96"/>
      <c r="M29" s="98"/>
      <c r="N29" s="98"/>
      <c r="O29" s="98"/>
      <c r="P29" s="99"/>
      <c r="Q29" s="57"/>
      <c r="R29" s="53"/>
      <c r="S29" s="53"/>
      <c r="T29" s="54"/>
    </row>
    <row r="30" spans="1:20" ht="51" customHeight="1" x14ac:dyDescent="0.25">
      <c r="A30" s="65"/>
      <c r="B30" s="65"/>
      <c r="C30" s="60"/>
      <c r="D30" s="1"/>
      <c r="E30" s="1"/>
      <c r="F30" s="61" t="s">
        <v>4</v>
      </c>
      <c r="G30" s="1">
        <v>10</v>
      </c>
      <c r="H30" s="62">
        <f t="shared" si="0"/>
        <v>75</v>
      </c>
      <c r="I30" s="92"/>
      <c r="J30" s="96">
        <v>750</v>
      </c>
      <c r="K30" s="97"/>
      <c r="L30" s="96"/>
      <c r="M30" s="98"/>
      <c r="N30" s="98"/>
      <c r="O30" s="98"/>
      <c r="P30" s="99"/>
      <c r="Q30" s="57"/>
      <c r="R30" s="53"/>
      <c r="S30" s="53"/>
      <c r="T30" s="54"/>
    </row>
    <row r="31" spans="1:20" ht="45.75" customHeight="1" x14ac:dyDescent="0.25">
      <c r="A31" s="65"/>
      <c r="B31" s="65"/>
      <c r="C31" s="66"/>
      <c r="D31" s="2"/>
      <c r="E31" s="67"/>
      <c r="F31" s="61" t="s">
        <v>1</v>
      </c>
      <c r="G31" s="2">
        <v>350</v>
      </c>
      <c r="H31" s="62">
        <f>IF(G31=0,"0",J31/G31)</f>
        <v>0</v>
      </c>
      <c r="I31" s="92"/>
      <c r="J31" s="96"/>
      <c r="K31" s="97"/>
      <c r="L31" s="96"/>
      <c r="M31" s="98"/>
      <c r="N31" s="98"/>
      <c r="O31" s="98"/>
      <c r="P31" s="99"/>
      <c r="Q31" s="57"/>
      <c r="R31" s="53"/>
      <c r="S31" s="53"/>
      <c r="T31" s="54"/>
    </row>
    <row r="32" spans="1:20" ht="32.25" customHeight="1" x14ac:dyDescent="0.25">
      <c r="A32" s="65"/>
      <c r="B32" s="65"/>
      <c r="C32" s="68"/>
      <c r="D32" s="69"/>
      <c r="E32" s="69"/>
      <c r="F32" s="70" t="s">
        <v>3</v>
      </c>
      <c r="G32" s="2">
        <v>350</v>
      </c>
      <c r="H32" s="62">
        <f>IF(G32=0,"0",J32/G32)</f>
        <v>8.2857142857142865</v>
      </c>
      <c r="I32" s="71"/>
      <c r="J32" s="96">
        <v>2900</v>
      </c>
      <c r="K32" s="97"/>
      <c r="L32" s="96"/>
      <c r="M32" s="98"/>
      <c r="N32" s="98"/>
      <c r="O32" s="98"/>
      <c r="P32" s="99"/>
      <c r="Q32" s="57"/>
      <c r="R32" s="53"/>
      <c r="S32" s="53"/>
      <c r="T32" s="54"/>
    </row>
    <row r="33" spans="1:20" ht="66.75" customHeight="1" x14ac:dyDescent="0.25">
      <c r="A33" s="65"/>
      <c r="B33" s="65"/>
      <c r="C33" s="66"/>
      <c r="D33" s="44"/>
      <c r="E33" s="67"/>
      <c r="F33" s="61"/>
      <c r="G33" s="1"/>
      <c r="H33" s="62" t="str">
        <f t="shared" si="0"/>
        <v>0</v>
      </c>
      <c r="I33" s="63"/>
      <c r="J33" s="96">
        <v>1370</v>
      </c>
      <c r="K33" s="97"/>
      <c r="L33" s="96"/>
      <c r="M33" s="98"/>
      <c r="N33" s="98"/>
      <c r="O33" s="98"/>
      <c r="P33" s="99"/>
      <c r="Q33" s="57"/>
      <c r="R33" s="53"/>
      <c r="S33" s="53"/>
      <c r="T33" s="54"/>
    </row>
    <row r="34" spans="1:20" ht="31.5" customHeight="1" x14ac:dyDescent="0.25">
      <c r="A34" s="65"/>
      <c r="B34" s="65"/>
      <c r="C34" s="68"/>
      <c r="D34" s="72"/>
      <c r="E34" s="69"/>
      <c r="F34" s="61" t="s">
        <v>1</v>
      </c>
      <c r="G34" s="1">
        <v>350</v>
      </c>
      <c r="H34" s="62">
        <f t="shared" si="0"/>
        <v>2</v>
      </c>
      <c r="I34" s="63"/>
      <c r="J34" s="96">
        <v>700</v>
      </c>
      <c r="K34" s="97"/>
      <c r="L34" s="96"/>
      <c r="M34" s="98"/>
      <c r="N34" s="98"/>
      <c r="O34" s="98"/>
      <c r="P34" s="99"/>
      <c r="Q34" s="57"/>
      <c r="R34" s="53"/>
      <c r="S34" s="53"/>
      <c r="T34" s="54"/>
    </row>
    <row r="35" spans="1:20" ht="36" customHeight="1" x14ac:dyDescent="0.25">
      <c r="A35" s="65"/>
      <c r="B35" s="65"/>
      <c r="C35" s="60"/>
      <c r="D35" s="20"/>
      <c r="E35" s="1"/>
      <c r="F35" s="61" t="s">
        <v>1</v>
      </c>
      <c r="G35" s="1">
        <v>250</v>
      </c>
      <c r="H35" s="62">
        <f t="shared" si="0"/>
        <v>0</v>
      </c>
      <c r="I35" s="92"/>
      <c r="J35" s="96"/>
      <c r="K35" s="97"/>
      <c r="L35" s="96"/>
      <c r="M35" s="98"/>
      <c r="N35" s="98"/>
      <c r="O35" s="98"/>
      <c r="P35" s="99"/>
      <c r="Q35" s="57"/>
      <c r="R35" s="73"/>
      <c r="S35" s="73"/>
      <c r="T35" s="54"/>
    </row>
    <row r="36" spans="1:20" ht="39.75" customHeight="1" x14ac:dyDescent="0.25">
      <c r="A36" s="74"/>
      <c r="B36" s="74"/>
      <c r="C36" s="66"/>
      <c r="D36" s="1"/>
      <c r="E36" s="2"/>
      <c r="F36" s="70" t="s">
        <v>2</v>
      </c>
      <c r="G36" s="2"/>
      <c r="H36" s="62" t="str">
        <f t="shared" si="0"/>
        <v>0</v>
      </c>
      <c r="I36" s="94"/>
      <c r="J36" s="109"/>
      <c r="K36" s="110"/>
      <c r="L36" s="96"/>
      <c r="M36" s="98"/>
      <c r="N36" s="98"/>
      <c r="O36" s="98"/>
      <c r="P36" s="99"/>
      <c r="Q36" s="57"/>
      <c r="R36" s="73"/>
      <c r="S36" s="73"/>
      <c r="T36" s="54"/>
    </row>
    <row r="37" spans="1:20" ht="46.5" customHeight="1" x14ac:dyDescent="0.25">
      <c r="A37" s="76"/>
      <c r="B37" s="76"/>
      <c r="C37" s="77"/>
      <c r="D37" s="2"/>
      <c r="E37" s="2"/>
      <c r="F37" s="61" t="s">
        <v>1</v>
      </c>
      <c r="G37" s="44">
        <v>30</v>
      </c>
      <c r="H37" s="78">
        <f t="shared" si="0"/>
        <v>0</v>
      </c>
      <c r="I37" s="94"/>
      <c r="J37" s="100"/>
      <c r="K37" s="101"/>
      <c r="L37" s="102"/>
      <c r="M37" s="103"/>
      <c r="N37" s="103"/>
      <c r="O37" s="103"/>
      <c r="P37" s="104"/>
      <c r="Q37" s="79"/>
      <c r="R37" s="54"/>
      <c r="S37" s="54"/>
      <c r="T37" s="54"/>
    </row>
    <row r="38" spans="1:20" ht="39" customHeight="1" thickBot="1" x14ac:dyDescent="0.3">
      <c r="A38" s="80"/>
      <c r="B38" s="80"/>
      <c r="C38" s="81"/>
      <c r="D38" s="93"/>
      <c r="E38" s="93"/>
      <c r="F38" s="61" t="s">
        <v>0</v>
      </c>
      <c r="G38" s="93">
        <v>90</v>
      </c>
      <c r="H38" s="82">
        <f t="shared" si="0"/>
        <v>7.4</v>
      </c>
      <c r="I38" s="82"/>
      <c r="J38" s="105">
        <v>666</v>
      </c>
      <c r="K38" s="105"/>
      <c r="L38" s="106"/>
      <c r="M38" s="107"/>
      <c r="N38" s="107"/>
      <c r="O38" s="107"/>
      <c r="P38" s="108"/>
      <c r="Q38" s="57"/>
      <c r="R38" s="54"/>
      <c r="S38" s="54"/>
      <c r="T38" s="54"/>
    </row>
    <row r="39" spans="1:20" ht="49.5" customHeight="1" x14ac:dyDescent="0.25">
      <c r="A39" s="76"/>
      <c r="B39" s="76"/>
      <c r="C39" s="76"/>
      <c r="D39" s="7"/>
      <c r="E39" s="83"/>
      <c r="F39" s="65"/>
      <c r="G39" s="7"/>
      <c r="L39" s="7"/>
      <c r="Q39" s="7"/>
      <c r="R39" s="54"/>
      <c r="S39" s="54"/>
      <c r="T39" s="54"/>
    </row>
    <row r="40" spans="1:20" ht="15" customHeight="1" x14ac:dyDescent="0.25">
      <c r="A40" s="80"/>
      <c r="B40" s="80"/>
      <c r="C40" s="80"/>
      <c r="D40" s="80"/>
      <c r="R40" s="84"/>
    </row>
    <row r="41" spans="1:20" x14ac:dyDescent="0.25">
      <c r="D41" s="85"/>
      <c r="R41" s="84"/>
    </row>
    <row r="42" spans="1:20" x14ac:dyDescent="0.25">
      <c r="D42" s="85"/>
      <c r="R42" s="84"/>
    </row>
    <row r="43" spans="1:20" x14ac:dyDescent="0.25">
      <c r="D43" s="86"/>
      <c r="R43" s="84"/>
    </row>
    <row r="44" spans="1:20" x14ac:dyDescent="0.25">
      <c r="D44" s="86"/>
      <c r="R44" s="84"/>
    </row>
    <row r="45" spans="1:20" x14ac:dyDescent="0.25">
      <c r="D45" s="86"/>
      <c r="R45" s="84"/>
    </row>
    <row r="46" spans="1:20" x14ac:dyDescent="0.25">
      <c r="D46" s="86"/>
      <c r="R46" s="84"/>
    </row>
    <row r="47" spans="1:20" x14ac:dyDescent="0.25">
      <c r="D47" s="86"/>
      <c r="R47" s="84"/>
    </row>
    <row r="48" spans="1:20" ht="15.75" x14ac:dyDescent="0.25">
      <c r="D48" s="87"/>
      <c r="R48" s="84"/>
    </row>
    <row r="49" spans="4:18" x14ac:dyDescent="0.25">
      <c r="D49" s="54"/>
      <c r="R49" s="84"/>
    </row>
  </sheetData>
  <mergeCells count="39">
    <mergeCell ref="J27:K27"/>
    <mergeCell ref="L27:P27"/>
    <mergeCell ref="M1:T1"/>
    <mergeCell ref="A9:T9"/>
    <mergeCell ref="C22:P22"/>
    <mergeCell ref="C23:C24"/>
    <mergeCell ref="D23:D24"/>
    <mergeCell ref="E23:E24"/>
    <mergeCell ref="F23:F24"/>
    <mergeCell ref="G23:G24"/>
    <mergeCell ref="H23:H24"/>
    <mergeCell ref="J23:K24"/>
    <mergeCell ref="L23:P24"/>
    <mergeCell ref="J25:K25"/>
    <mergeCell ref="L25:P25"/>
    <mergeCell ref="J26:K26"/>
    <mergeCell ref="L26:P26"/>
    <mergeCell ref="J28:K28"/>
    <mergeCell ref="L28:P28"/>
    <mergeCell ref="J29:K29"/>
    <mergeCell ref="L29:P29"/>
    <mergeCell ref="J30:K30"/>
    <mergeCell ref="L30:P30"/>
    <mergeCell ref="J31:K31"/>
    <mergeCell ref="L31:P31"/>
    <mergeCell ref="J32:K32"/>
    <mergeCell ref="L32:P32"/>
    <mergeCell ref="J33:K33"/>
    <mergeCell ref="L33:P33"/>
    <mergeCell ref="J37:K37"/>
    <mergeCell ref="L37:P37"/>
    <mergeCell ref="J38:K38"/>
    <mergeCell ref="L38:P38"/>
    <mergeCell ref="J34:K34"/>
    <mergeCell ref="L34:P34"/>
    <mergeCell ref="J35:K35"/>
    <mergeCell ref="L35:P35"/>
    <mergeCell ref="J36:K36"/>
    <mergeCell ref="L36:P36"/>
  </mergeCells>
  <conditionalFormatting sqref="T3:T8">
    <cfRule type="containsText" dxfId="1" priority="3" operator="containsText" text="WARNING">
      <formula>NOT(ISERROR(SEARCH("WARNING",T3)))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Y6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T10:T20">
    <cfRule type="containsText" dxfId="0" priority="1" operator="containsText" text="WARNING">
      <formula>NOT(ISERROR(SEARCH("WARNING",T10)))</formula>
    </cfRule>
  </conditionalFormatting>
  <pageMargins left="0.15748031496062992" right="0.15748031496062992" top="0.15748031496062992" bottom="0.15748031496062992" header="7.874015748031496E-2" footer="0.15748031496062992"/>
  <pageSetup paperSize="9" scale="35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0" sqref="B20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03-09-15</vt:lpstr>
      <vt:lpstr>04-09-15</vt:lpstr>
      <vt:lpstr>05-09-15</vt:lpstr>
      <vt:lpstr>Feuil2</vt:lpstr>
      <vt:lpstr>'03-09-15'!Zone_d_impression</vt:lpstr>
      <vt:lpstr>'04-09-15'!Zone_d_impression</vt:lpstr>
      <vt:lpstr>'05-09-15'!Zone_d_impression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XLSolutions, (Marc)</cp:lastModifiedBy>
  <dcterms:created xsi:type="dcterms:W3CDTF">2015-12-22T04:20:31Z</dcterms:created>
  <dcterms:modified xsi:type="dcterms:W3CDTF">2015-12-22T11:27:15Z</dcterms:modified>
</cp:coreProperties>
</file>