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A CONSERVER - A JETER\A SUPPRIMER PLUS TARD\"/>
    </mc:Choice>
  </mc:AlternateContent>
  <bookViews>
    <workbookView xWindow="0" yWindow="0" windowWidth="20160" windowHeight="8688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G6" i="2"/>
  <c r="H6" i="2"/>
  <c r="I6" i="2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E6" i="2" l="1"/>
  <c r="AL3" i="2" l="1"/>
  <c r="AP6" i="2" l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</calcChain>
</file>

<file path=xl/sharedStrings.xml><?xml version="1.0" encoding="utf-8"?>
<sst xmlns="http://schemas.openxmlformats.org/spreadsheetml/2006/main" count="70" uniqueCount="70">
  <si>
    <t>RATIER</t>
  </si>
  <si>
    <t>TERRASSEMENT</t>
  </si>
  <si>
    <t>MACONNERIE</t>
  </si>
  <si>
    <t>CHARPENTE achat</t>
  </si>
  <si>
    <t>CHARPENTE pose</t>
  </si>
  <si>
    <t>COUVERTURE pose</t>
  </si>
  <si>
    <t>ÉTANCHÉITÉ</t>
  </si>
  <si>
    <t>ZINGUERIE</t>
  </si>
  <si>
    <t>POUJOULAT</t>
  </si>
  <si>
    <t>M.EXT GRILLES</t>
  </si>
  <si>
    <t>M.EXTERIEURES</t>
  </si>
  <si>
    <t>M. EXT P.ENTRÉE</t>
  </si>
  <si>
    <t>M. EXT P. GARAGE</t>
  </si>
  <si>
    <t>M. EXT POSE</t>
  </si>
  <si>
    <t>RAVALEMENT</t>
  </si>
  <si>
    <t>M. INT achat BP</t>
  </si>
  <si>
    <t>M. INT PLACO</t>
  </si>
  <si>
    <t>M. INT pose BP</t>
  </si>
  <si>
    <t>M. INT achat SCRIGNO</t>
  </si>
  <si>
    <t>BANDES</t>
  </si>
  <si>
    <t>ESCALIER</t>
  </si>
  <si>
    <t>ISOLATION</t>
  </si>
  <si>
    <t>ELECTRICITÉ</t>
  </si>
  <si>
    <t>CHAUFFAGE</t>
  </si>
  <si>
    <t>TMS</t>
  </si>
  <si>
    <t>PLOMBERIE</t>
  </si>
  <si>
    <t>CHAPES LIQUIDES</t>
  </si>
  <si>
    <t>CARRELAGE</t>
  </si>
  <si>
    <t>ACHAT CARRELAGE</t>
  </si>
  <si>
    <t>REV. DE SOLS</t>
  </si>
  <si>
    <t>PEINTURES INT.</t>
  </si>
  <si>
    <t>PEINTURES EXT.</t>
  </si>
  <si>
    <t>FACADES INT. RGT</t>
  </si>
  <si>
    <t>DEMARCHES RT 2012</t>
  </si>
  <si>
    <t>SEMAINE</t>
  </si>
  <si>
    <t>COFFRES MANUPORT</t>
  </si>
  <si>
    <t>61250 CONDÉ SUR SARTHE</t>
  </si>
  <si>
    <t>Valentin LAGARRIGUE</t>
  </si>
  <si>
    <t>Ludovic VANNIER</t>
  </si>
  <si>
    <t>Date d'Implantation</t>
  </si>
  <si>
    <t>D.O.C.</t>
  </si>
  <si>
    <t>Délais</t>
  </si>
  <si>
    <t>Plan Chantier</t>
  </si>
  <si>
    <t>Jours Suppl.</t>
  </si>
  <si>
    <t>Réception Prévis.</t>
  </si>
  <si>
    <t xml:space="preserve"> </t>
  </si>
  <si>
    <t>STORES VELUX</t>
  </si>
  <si>
    <t>COUVERTURE achat</t>
  </si>
  <si>
    <t>PLAN ELECTRIQUE</t>
  </si>
  <si>
    <t>VALIDATION PLAN ELEC.</t>
  </si>
  <si>
    <t>CHOIX SANITAIRES</t>
  </si>
  <si>
    <t>POIGNEES</t>
  </si>
  <si>
    <t>VITRAGE</t>
  </si>
  <si>
    <t>COLLERETTES</t>
  </si>
  <si>
    <t>POELE / BEUCHER</t>
  </si>
  <si>
    <t>BALLON THERMO</t>
  </si>
  <si>
    <t>BAC WEDI</t>
  </si>
  <si>
    <t>AVILIA</t>
  </si>
  <si>
    <t>JUSTIF ISOLATION</t>
  </si>
  <si>
    <t>DIAGT 2 M - DAT</t>
  </si>
  <si>
    <t>RDV VISITE</t>
  </si>
  <si>
    <t>DIAGTH 1 M - DAT</t>
  </si>
  <si>
    <t>CAHIER</t>
  </si>
  <si>
    <t>CONTRÔLE</t>
  </si>
  <si>
    <t>RDV DIAGTHERM</t>
  </si>
  <si>
    <t>15 JRS DAT</t>
  </si>
  <si>
    <t xml:space="preserve">TEST </t>
  </si>
  <si>
    <t>PERMEABILITÉ</t>
  </si>
  <si>
    <t>DPE</t>
  </si>
  <si>
    <t>PROMOTELEC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</si>
</sst>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[$-40C]d\-mmm\-yyyy;@"/>
    <numFmt numFmtId="166" formatCode="00\.00\.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sz val="10"/>
      <name val="Bookman Old Style"/>
      <family val="1"/>
    </font>
    <font>
      <b/>
      <sz val="10"/>
      <name val="Bookman Old Style"/>
      <family val="1"/>
    </font>
    <font>
      <sz val="12"/>
      <color theme="1"/>
      <name val="Bookman Old Style"/>
      <family val="1"/>
    </font>
    <font>
      <b/>
      <sz val="11"/>
      <color theme="1"/>
      <name val="Bookman Old Style"/>
      <family val="1"/>
    </font>
    <font>
      <b/>
      <sz val="16"/>
      <color theme="1"/>
      <name val="Bookman Old Style"/>
      <family val="1"/>
    </font>
    <font>
      <b/>
      <sz val="11"/>
      <color rgb="FF996633"/>
      <name val="Bookman Old Style"/>
      <family val="1"/>
    </font>
    <font>
      <sz val="10"/>
      <color theme="1"/>
      <name val="Bookman Old Style"/>
      <family val="1"/>
    </font>
    <font>
      <sz val="9"/>
      <color theme="1"/>
      <name val="Bookman Old Style"/>
      <family val="1"/>
    </font>
    <font>
      <b/>
      <sz val="14"/>
      <color rgb="FFFF0000"/>
      <name val="Bookman Old Style"/>
      <family val="1"/>
    </font>
    <font>
      <b/>
      <sz val="14"/>
      <color rgb="FF663300"/>
      <name val="Bookman Old Style"/>
      <family val="1"/>
    </font>
    <font>
      <b/>
      <sz val="12"/>
      <color rgb="FF663300"/>
      <name val="Century"/>
      <family val="1"/>
    </font>
  </fonts>
  <fills count="7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rgb="FF996633"/>
      </left>
      <right/>
      <top style="medium">
        <color rgb="FF996633"/>
      </top>
      <bottom/>
      <diagonal/>
    </border>
    <border>
      <left/>
      <right/>
      <top style="medium">
        <color rgb="FF996633"/>
      </top>
      <bottom/>
      <diagonal/>
    </border>
    <border>
      <left/>
      <right style="medium">
        <color rgb="FF996633"/>
      </right>
      <top style="medium">
        <color rgb="FF996633"/>
      </top>
      <bottom/>
      <diagonal/>
    </border>
    <border>
      <left style="medium">
        <color rgb="FF996633"/>
      </left>
      <right/>
      <top/>
      <bottom/>
      <diagonal/>
    </border>
    <border>
      <left style="medium">
        <color rgb="FF996633"/>
      </left>
      <right/>
      <top/>
      <bottom style="medium">
        <color rgb="FF996633"/>
      </bottom>
      <diagonal/>
    </border>
    <border>
      <left/>
      <right/>
      <top/>
      <bottom style="medium">
        <color rgb="FF996633"/>
      </bottom>
      <diagonal/>
    </border>
    <border>
      <left/>
      <right style="medium">
        <color rgb="FF996633"/>
      </right>
      <top/>
      <bottom style="medium">
        <color rgb="FF996633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27" xfId="0" applyFont="1" applyBorder="1" applyAlignment="1">
      <alignment vertical="center"/>
    </xf>
    <xf numFmtId="0" fontId="1" fillId="4" borderId="26" xfId="0" applyFont="1" applyFill="1" applyBorder="1" applyAlignment="1">
      <alignment vertical="center"/>
    </xf>
    <xf numFmtId="0" fontId="1" fillId="0" borderId="38" xfId="0" applyFont="1" applyBorder="1" applyAlignment="1">
      <alignment vertical="center"/>
    </xf>
    <xf numFmtId="0" fontId="1" fillId="4" borderId="38" xfId="0" applyFont="1" applyFill="1" applyBorder="1" applyAlignment="1">
      <alignment vertical="center"/>
    </xf>
    <xf numFmtId="0" fontId="1" fillId="0" borderId="36" xfId="0" applyFont="1" applyBorder="1" applyAlignment="1">
      <alignment vertical="center"/>
    </xf>
    <xf numFmtId="0" fontId="1" fillId="0" borderId="35" xfId="0" applyFont="1" applyFill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1" fillId="0" borderId="25" xfId="0" applyFont="1" applyFill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25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4" borderId="51" xfId="0" applyFont="1" applyFill="1" applyBorder="1" applyAlignment="1">
      <alignment vertical="center"/>
    </xf>
    <xf numFmtId="0" fontId="1" fillId="4" borderId="53" xfId="0" applyFont="1" applyFill="1" applyBorder="1" applyAlignment="1">
      <alignment vertical="center"/>
    </xf>
    <xf numFmtId="0" fontId="1" fillId="4" borderId="59" xfId="0" applyFont="1" applyFill="1" applyBorder="1" applyAlignment="1">
      <alignment vertical="center"/>
    </xf>
    <xf numFmtId="0" fontId="1" fillId="0" borderId="5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6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1" fillId="0" borderId="63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58" xfId="0" applyFont="1" applyBorder="1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0" fontId="1" fillId="0" borderId="31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1" fillId="0" borderId="65" xfId="0" applyFont="1" applyFill="1" applyBorder="1" applyAlignment="1">
      <alignment vertical="center"/>
    </xf>
    <xf numFmtId="0" fontId="1" fillId="0" borderId="66" xfId="0" applyFont="1" applyBorder="1" applyAlignment="1">
      <alignment horizontal="center" vertical="center"/>
    </xf>
    <xf numFmtId="0" fontId="1" fillId="0" borderId="44" xfId="0" applyFont="1" applyBorder="1" applyAlignment="1">
      <alignment vertical="center"/>
    </xf>
    <xf numFmtId="0" fontId="1" fillId="0" borderId="41" xfId="0" applyFont="1" applyBorder="1" applyAlignment="1">
      <alignment vertical="center"/>
    </xf>
    <xf numFmtId="0" fontId="1" fillId="0" borderId="42" xfId="0" applyFont="1" applyBorder="1" applyAlignment="1">
      <alignment vertical="center"/>
    </xf>
    <xf numFmtId="0" fontId="1" fillId="0" borderId="68" xfId="0" applyFont="1" applyFill="1" applyBorder="1" applyAlignment="1">
      <alignment vertical="center"/>
    </xf>
    <xf numFmtId="0" fontId="1" fillId="0" borderId="59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24" xfId="0" applyFont="1" applyFill="1" applyBorder="1" applyAlignment="1">
      <alignment vertical="center"/>
    </xf>
    <xf numFmtId="0" fontId="1" fillId="0" borderId="53" xfId="0" applyFont="1" applyFill="1" applyBorder="1" applyAlignment="1">
      <alignment vertical="center"/>
    </xf>
    <xf numFmtId="0" fontId="1" fillId="0" borderId="70" xfId="0" applyFont="1" applyBorder="1" applyAlignment="1">
      <alignment vertical="center"/>
    </xf>
    <xf numFmtId="0" fontId="1" fillId="0" borderId="71" xfId="0" applyFont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1" fillId="0" borderId="64" xfId="0" applyFont="1" applyBorder="1" applyAlignment="1">
      <alignment horizontal="center" vertical="center"/>
    </xf>
    <xf numFmtId="0" fontId="1" fillId="0" borderId="73" xfId="0" applyFont="1" applyBorder="1" applyAlignment="1">
      <alignment vertical="center"/>
    </xf>
    <xf numFmtId="0" fontId="1" fillId="0" borderId="67" xfId="0" applyFont="1" applyBorder="1" applyAlignment="1">
      <alignment vertical="center"/>
    </xf>
    <xf numFmtId="0" fontId="1" fillId="0" borderId="74" xfId="0" applyFont="1" applyBorder="1" applyAlignment="1">
      <alignment vertical="center"/>
    </xf>
    <xf numFmtId="0" fontId="1" fillId="0" borderId="62" xfId="0" applyFont="1" applyBorder="1" applyAlignment="1">
      <alignment vertical="center"/>
    </xf>
    <xf numFmtId="0" fontId="1" fillId="0" borderId="75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76" xfId="0" applyFont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1" fillId="4" borderId="37" xfId="0" applyFont="1" applyFill="1" applyBorder="1" applyAlignment="1">
      <alignment vertical="center"/>
    </xf>
    <xf numFmtId="0" fontId="1" fillId="0" borderId="37" xfId="0" applyFont="1" applyFill="1" applyBorder="1" applyAlignment="1">
      <alignment vertical="center"/>
    </xf>
    <xf numFmtId="0" fontId="1" fillId="4" borderId="71" xfId="0" applyFont="1" applyFill="1" applyBorder="1" applyAlignment="1">
      <alignment vertical="center"/>
    </xf>
    <xf numFmtId="0" fontId="1" fillId="4" borderId="44" xfId="0" applyFont="1" applyFill="1" applyBorder="1" applyAlignment="1">
      <alignment vertical="center"/>
    </xf>
    <xf numFmtId="0" fontId="1" fillId="4" borderId="63" xfId="0" applyFont="1" applyFill="1" applyBorder="1" applyAlignment="1">
      <alignment vertical="center"/>
    </xf>
    <xf numFmtId="0" fontId="1" fillId="4" borderId="42" xfId="0" applyFont="1" applyFill="1" applyBorder="1" applyAlignment="1">
      <alignment vertical="center"/>
    </xf>
    <xf numFmtId="0" fontId="1" fillId="4" borderId="67" xfId="0" applyFont="1" applyFill="1" applyBorder="1" applyAlignment="1">
      <alignment vertical="center"/>
    </xf>
    <xf numFmtId="0" fontId="1" fillId="4" borderId="61" xfId="0" applyFont="1" applyFill="1" applyBorder="1" applyAlignment="1">
      <alignment vertical="center"/>
    </xf>
    <xf numFmtId="0" fontId="1" fillId="0" borderId="61" xfId="0" applyFont="1" applyFill="1" applyBorder="1" applyAlignment="1">
      <alignment vertical="center"/>
    </xf>
    <xf numFmtId="0" fontId="1" fillId="0" borderId="71" xfId="0" applyFont="1" applyFill="1" applyBorder="1" applyAlignment="1">
      <alignment vertical="center"/>
    </xf>
    <xf numFmtId="0" fontId="8" fillId="6" borderId="69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50" xfId="0" applyFont="1" applyFill="1" applyBorder="1" applyAlignment="1">
      <alignment horizontal="center" vertical="center"/>
    </xf>
    <xf numFmtId="0" fontId="8" fillId="6" borderId="79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52" xfId="0" applyFont="1" applyFill="1" applyBorder="1" applyAlignment="1">
      <alignment horizontal="center" vertical="center"/>
    </xf>
    <xf numFmtId="166" fontId="10" fillId="0" borderId="13" xfId="0" applyNumberFormat="1" applyFont="1" applyBorder="1" applyAlignment="1">
      <alignment horizontal="center" vertical="center"/>
    </xf>
    <xf numFmtId="166" fontId="10" fillId="0" borderId="14" xfId="0" applyNumberFormat="1" applyFont="1" applyBorder="1" applyAlignment="1">
      <alignment horizontal="center" vertical="center"/>
    </xf>
    <xf numFmtId="166" fontId="10" fillId="0" borderId="11" xfId="0" applyNumberFormat="1" applyFont="1" applyBorder="1" applyAlignment="1">
      <alignment horizontal="center" vertical="center"/>
    </xf>
    <xf numFmtId="166" fontId="10" fillId="0" borderId="1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8" fillId="5" borderId="79" xfId="0" applyFont="1" applyFill="1" applyBorder="1" applyAlignment="1">
      <alignment horizontal="center" vertical="center"/>
    </xf>
    <xf numFmtId="0" fontId="8" fillId="5" borderId="52" xfId="0" applyFont="1" applyFill="1" applyBorder="1" applyAlignment="1">
      <alignment horizontal="center" vertical="center"/>
    </xf>
    <xf numFmtId="166" fontId="10" fillId="0" borderId="69" xfId="0" applyNumberFormat="1" applyFont="1" applyBorder="1" applyAlignment="1">
      <alignment horizontal="center" vertical="center"/>
    </xf>
    <xf numFmtId="166" fontId="10" fillId="0" borderId="79" xfId="0" applyNumberFormat="1" applyFont="1" applyBorder="1" applyAlignment="1">
      <alignment horizontal="center" vertical="center"/>
    </xf>
    <xf numFmtId="0" fontId="8" fillId="5" borderId="69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9" fillId="5" borderId="79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52" xfId="0" applyFont="1" applyFill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72" xfId="0" applyFont="1" applyFill="1" applyBorder="1" applyAlignment="1">
      <alignment horizontal="center" vertical="center"/>
    </xf>
    <xf numFmtId="0" fontId="1" fillId="4" borderId="77" xfId="0" applyFont="1" applyFill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57" xfId="0" applyFont="1" applyFill="1" applyBorder="1" applyAlignment="1">
      <alignment horizontal="center" vertical="center"/>
    </xf>
    <xf numFmtId="0" fontId="1" fillId="4" borderId="56" xfId="0" applyFont="1" applyFill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16" xfId="0" applyNumberFormat="1" applyFont="1" applyBorder="1" applyAlignment="1">
      <alignment horizontal="center" vertical="center"/>
    </xf>
    <xf numFmtId="164" fontId="11" fillId="0" borderId="17" xfId="0" applyNumberFormat="1" applyFont="1" applyBorder="1" applyAlignment="1">
      <alignment horizontal="center" vertical="center"/>
    </xf>
    <xf numFmtId="164" fontId="11" fillId="0" borderId="19" xfId="0" applyNumberFormat="1" applyFont="1" applyBorder="1" applyAlignment="1">
      <alignment horizontal="center" vertical="center"/>
    </xf>
    <xf numFmtId="164" fontId="11" fillId="0" borderId="20" xfId="0" applyNumberFormat="1" applyFont="1" applyBorder="1" applyAlignment="1">
      <alignment horizontal="center" vertical="center"/>
    </xf>
    <xf numFmtId="164" fontId="11" fillId="0" borderId="21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20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165" fontId="11" fillId="0" borderId="15" xfId="0" applyNumberFormat="1" applyFont="1" applyBorder="1" applyAlignment="1">
      <alignment horizontal="center" vertical="center"/>
    </xf>
    <xf numFmtId="165" fontId="11" fillId="0" borderId="16" xfId="0" applyNumberFormat="1" applyFont="1" applyBorder="1" applyAlignment="1">
      <alignment horizontal="center" vertical="center"/>
    </xf>
    <xf numFmtId="165" fontId="11" fillId="0" borderId="17" xfId="0" applyNumberFormat="1" applyFont="1" applyBorder="1" applyAlignment="1">
      <alignment horizontal="center" vertical="center"/>
    </xf>
    <xf numFmtId="165" fontId="11" fillId="0" borderId="19" xfId="0" applyNumberFormat="1" applyFont="1" applyBorder="1" applyAlignment="1">
      <alignment horizontal="center" vertical="center"/>
    </xf>
    <xf numFmtId="165" fontId="11" fillId="0" borderId="20" xfId="0" applyNumberFormat="1" applyFont="1" applyBorder="1" applyAlignment="1">
      <alignment horizontal="center" vertical="center"/>
    </xf>
    <xf numFmtId="165" fontId="11" fillId="0" borderId="21" xfId="0" applyNumberFormat="1" applyFont="1" applyBorder="1" applyAlignment="1">
      <alignment horizontal="center" vertical="center"/>
    </xf>
    <xf numFmtId="1" fontId="11" fillId="0" borderId="15" xfId="0" applyNumberFormat="1" applyFont="1" applyBorder="1" applyAlignment="1">
      <alignment horizontal="center" vertical="center"/>
    </xf>
    <xf numFmtId="1" fontId="11" fillId="0" borderId="16" xfId="0" applyNumberFormat="1" applyFont="1" applyBorder="1" applyAlignment="1">
      <alignment horizontal="center" vertical="center"/>
    </xf>
    <xf numFmtId="1" fontId="11" fillId="0" borderId="17" xfId="0" applyNumberFormat="1" applyFont="1" applyBorder="1" applyAlignment="1">
      <alignment horizontal="center" vertical="center"/>
    </xf>
    <xf numFmtId="1" fontId="11" fillId="0" borderId="19" xfId="0" applyNumberFormat="1" applyFont="1" applyBorder="1" applyAlignment="1">
      <alignment horizontal="center" vertical="center"/>
    </xf>
    <xf numFmtId="1" fontId="11" fillId="0" borderId="20" xfId="0" applyNumberFormat="1" applyFont="1" applyBorder="1" applyAlignment="1">
      <alignment horizontal="center" vertical="center"/>
    </xf>
    <xf numFmtId="1" fontId="11" fillId="0" borderId="21" xfId="0" applyNumberFormat="1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3300"/>
      <color rgb="FFFFFF99"/>
      <color rgb="FFCCFF99"/>
      <color rgb="FFCCFF66"/>
      <color rgb="FFCCECFF"/>
      <color rgb="FF996633"/>
      <color rgb="FF33CC33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7"/>
  <sheetViews>
    <sheetView tabSelected="1" zoomScale="90" zoomScaleNormal="9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K11" sqref="AK11"/>
    </sheetView>
  </sheetViews>
  <sheetFormatPr baseColWidth="10" defaultRowHeight="15.6" x14ac:dyDescent="0.3"/>
  <cols>
    <col min="1" max="1" width="33.77734375" style="3" customWidth="1"/>
    <col min="2" max="2" width="2.77734375" style="1" customWidth="1"/>
    <col min="3" max="3" width="17.77734375" style="1" customWidth="1"/>
    <col min="4" max="4" width="2.77734375" style="1" customWidth="1"/>
    <col min="5" max="56" width="4.21875" style="1" customWidth="1"/>
  </cols>
  <sheetData>
    <row r="1" spans="1:58" ht="19.95" customHeight="1" thickTop="1" x14ac:dyDescent="0.3">
      <c r="A1" s="164" t="s">
        <v>0</v>
      </c>
      <c r="B1" s="165"/>
      <c r="C1" s="166"/>
      <c r="F1" s="160" t="s">
        <v>39</v>
      </c>
      <c r="G1" s="161"/>
      <c r="H1" s="161"/>
      <c r="I1" s="161"/>
      <c r="J1" s="161"/>
      <c r="K1" s="161"/>
      <c r="L1" s="178">
        <v>42089</v>
      </c>
      <c r="M1" s="179"/>
      <c r="N1" s="179"/>
      <c r="O1" s="179"/>
      <c r="P1" s="179"/>
      <c r="Q1" s="180"/>
      <c r="R1" s="10"/>
      <c r="S1" s="160" t="s">
        <v>41</v>
      </c>
      <c r="T1" s="161"/>
      <c r="U1" s="161"/>
      <c r="V1" s="161"/>
      <c r="W1" s="161"/>
      <c r="X1" s="161"/>
      <c r="Y1" s="184">
        <v>12</v>
      </c>
      <c r="Z1" s="185"/>
      <c r="AA1" s="185"/>
      <c r="AB1" s="185"/>
      <c r="AC1" s="185"/>
      <c r="AD1" s="186"/>
      <c r="AE1" s="10"/>
      <c r="AF1" s="160" t="s">
        <v>42</v>
      </c>
      <c r="AG1" s="161"/>
      <c r="AH1" s="161"/>
      <c r="AI1" s="161"/>
      <c r="AJ1" s="161"/>
      <c r="AK1" s="161"/>
      <c r="AL1" s="125">
        <v>42095</v>
      </c>
      <c r="AM1" s="126"/>
      <c r="AN1" s="126"/>
      <c r="AO1" s="126"/>
      <c r="AP1" s="126"/>
      <c r="AQ1" s="127"/>
      <c r="AR1" s="2"/>
      <c r="AS1" s="2"/>
      <c r="AT1" s="2"/>
      <c r="AU1" s="2"/>
      <c r="AV1" s="146" t="s">
        <v>37</v>
      </c>
      <c r="AW1" s="147"/>
      <c r="AX1" s="147"/>
      <c r="AY1" s="147"/>
      <c r="AZ1" s="147"/>
      <c r="BA1" s="147"/>
      <c r="BB1" s="147"/>
      <c r="BC1" s="147"/>
      <c r="BD1" s="148"/>
    </row>
    <row r="2" spans="1:58" ht="19.95" customHeight="1" thickBot="1" x14ac:dyDescent="0.35">
      <c r="A2" s="167"/>
      <c r="B2" s="168"/>
      <c r="C2" s="169"/>
      <c r="D2" s="4"/>
      <c r="F2" s="162"/>
      <c r="G2" s="163"/>
      <c r="H2" s="163"/>
      <c r="I2" s="163"/>
      <c r="J2" s="163"/>
      <c r="K2" s="163"/>
      <c r="L2" s="181"/>
      <c r="M2" s="182"/>
      <c r="N2" s="182"/>
      <c r="O2" s="182"/>
      <c r="P2" s="182"/>
      <c r="Q2" s="183"/>
      <c r="R2" s="10"/>
      <c r="S2" s="162"/>
      <c r="T2" s="163"/>
      <c r="U2" s="163"/>
      <c r="V2" s="163"/>
      <c r="W2" s="163"/>
      <c r="X2" s="163"/>
      <c r="Y2" s="187"/>
      <c r="Z2" s="188"/>
      <c r="AA2" s="188"/>
      <c r="AB2" s="188"/>
      <c r="AC2" s="188"/>
      <c r="AD2" s="189"/>
      <c r="AE2" s="10"/>
      <c r="AF2" s="162"/>
      <c r="AG2" s="163"/>
      <c r="AH2" s="163"/>
      <c r="AI2" s="163"/>
      <c r="AJ2" s="163"/>
      <c r="AK2" s="163"/>
      <c r="AL2" s="128"/>
      <c r="AM2" s="129"/>
      <c r="AN2" s="129"/>
      <c r="AO2" s="129"/>
      <c r="AP2" s="129"/>
      <c r="AQ2" s="130"/>
      <c r="AV2" s="149"/>
      <c r="AW2" s="150"/>
      <c r="AX2" s="150"/>
      <c r="AY2" s="150"/>
      <c r="AZ2" s="150"/>
      <c r="BA2" s="150"/>
      <c r="BB2" s="150"/>
      <c r="BC2" s="150"/>
      <c r="BD2" s="151"/>
    </row>
    <row r="3" spans="1:58" ht="19.95" customHeight="1" thickTop="1" x14ac:dyDescent="0.3">
      <c r="A3" s="170" t="s">
        <v>36</v>
      </c>
      <c r="B3" s="171"/>
      <c r="C3" s="172"/>
      <c r="D3" s="9"/>
      <c r="E3" s="9"/>
      <c r="F3" s="176" t="s">
        <v>40</v>
      </c>
      <c r="G3" s="177"/>
      <c r="H3" s="177"/>
      <c r="I3" s="177"/>
      <c r="J3" s="177"/>
      <c r="K3" s="177"/>
      <c r="L3" s="125">
        <v>42117</v>
      </c>
      <c r="M3" s="126"/>
      <c r="N3" s="126"/>
      <c r="O3" s="126"/>
      <c r="P3" s="126"/>
      <c r="Q3" s="127"/>
      <c r="R3" s="10"/>
      <c r="S3" s="160" t="s">
        <v>43</v>
      </c>
      <c r="T3" s="161"/>
      <c r="U3" s="161"/>
      <c r="V3" s="161"/>
      <c r="W3" s="161"/>
      <c r="X3" s="161"/>
      <c r="Y3" s="190">
        <v>0</v>
      </c>
      <c r="Z3" s="191"/>
      <c r="AA3" s="191"/>
      <c r="AB3" s="191"/>
      <c r="AC3" s="191"/>
      <c r="AD3" s="192"/>
      <c r="AE3" s="10"/>
      <c r="AF3" s="160" t="s">
        <v>44</v>
      </c>
      <c r="AG3" s="161"/>
      <c r="AH3" s="161"/>
      <c r="AI3" s="161"/>
      <c r="AJ3" s="161"/>
      <c r="AK3" s="161"/>
      <c r="AL3" s="125">
        <f>DATE(YEAR(L3)+0,MONTH(L3)+Y1,DAY(L3)+Y3)</f>
        <v>42483</v>
      </c>
      <c r="AM3" s="126"/>
      <c r="AN3" s="126"/>
      <c r="AO3" s="126"/>
      <c r="AP3" s="126"/>
      <c r="AQ3" s="127"/>
      <c r="AV3" s="152" t="s">
        <v>38</v>
      </c>
      <c r="AW3" s="153"/>
      <c r="AX3" s="153"/>
      <c r="AY3" s="153"/>
      <c r="AZ3" s="153"/>
      <c r="BA3" s="153"/>
      <c r="BB3" s="153"/>
      <c r="BC3" s="153"/>
      <c r="BD3" s="154"/>
    </row>
    <row r="4" spans="1:58" ht="19.95" customHeight="1" thickBot="1" x14ac:dyDescent="0.35">
      <c r="A4" s="173"/>
      <c r="B4" s="174"/>
      <c r="C4" s="175"/>
      <c r="D4" s="9"/>
      <c r="E4" s="9"/>
      <c r="F4" s="162"/>
      <c r="G4" s="163"/>
      <c r="H4" s="163"/>
      <c r="I4" s="163"/>
      <c r="J4" s="163"/>
      <c r="K4" s="163"/>
      <c r="L4" s="128"/>
      <c r="M4" s="129"/>
      <c r="N4" s="129"/>
      <c r="O4" s="129"/>
      <c r="P4" s="129"/>
      <c r="Q4" s="130"/>
      <c r="R4" s="10"/>
      <c r="S4" s="162"/>
      <c r="T4" s="163"/>
      <c r="U4" s="163"/>
      <c r="V4" s="163"/>
      <c r="W4" s="163"/>
      <c r="X4" s="163"/>
      <c r="Y4" s="193"/>
      <c r="Z4" s="194"/>
      <c r="AA4" s="194"/>
      <c r="AB4" s="194"/>
      <c r="AC4" s="194"/>
      <c r="AD4" s="195"/>
      <c r="AE4" s="10"/>
      <c r="AF4" s="162"/>
      <c r="AG4" s="163"/>
      <c r="AH4" s="163"/>
      <c r="AI4" s="163"/>
      <c r="AJ4" s="163"/>
      <c r="AK4" s="163"/>
      <c r="AL4" s="128"/>
      <c r="AM4" s="129"/>
      <c r="AN4" s="129"/>
      <c r="AO4" s="129"/>
      <c r="AP4" s="129"/>
      <c r="AQ4" s="130"/>
      <c r="AV4" s="155"/>
      <c r="AW4" s="156"/>
      <c r="AX4" s="156"/>
      <c r="AY4" s="156"/>
      <c r="AZ4" s="156"/>
      <c r="BA4" s="156"/>
      <c r="BB4" s="156"/>
      <c r="BC4" s="156"/>
      <c r="BD4" s="157"/>
    </row>
    <row r="5" spans="1:58" ht="16.8" thickTop="1" thickBot="1" x14ac:dyDescent="0.35">
      <c r="B5" s="4"/>
      <c r="D5" s="4"/>
      <c r="BE5" s="5"/>
      <c r="BF5" s="5"/>
    </row>
    <row r="6" spans="1:58" ht="19.95" customHeight="1" thickTop="1" thickBot="1" x14ac:dyDescent="0.35">
      <c r="B6" s="138" t="s">
        <v>34</v>
      </c>
      <c r="C6" s="139"/>
      <c r="D6" s="140"/>
      <c r="E6" s="15">
        <f>WEEKNUM(L3)</f>
        <v>17</v>
      </c>
      <c r="F6" s="11">
        <f>IF(E6,E6+1)</f>
        <v>18</v>
      </c>
      <c r="G6" s="11">
        <f>IF(F6,F6+1)</f>
        <v>19</v>
      </c>
      <c r="H6" s="11">
        <f>IF(G6,G6+1)</f>
        <v>20</v>
      </c>
      <c r="I6" s="11">
        <f>IF(H6,H6+1,52)</f>
        <v>21</v>
      </c>
      <c r="J6" s="11">
        <f t="shared" ref="J6:AM6" si="0">IF(I6,I6+1,52)</f>
        <v>22</v>
      </c>
      <c r="K6" s="11">
        <f t="shared" si="0"/>
        <v>23</v>
      </c>
      <c r="L6" s="11">
        <f t="shared" si="0"/>
        <v>24</v>
      </c>
      <c r="M6" s="11">
        <f t="shared" si="0"/>
        <v>25</v>
      </c>
      <c r="N6" s="11">
        <f t="shared" si="0"/>
        <v>26</v>
      </c>
      <c r="O6" s="11">
        <f t="shared" si="0"/>
        <v>27</v>
      </c>
      <c r="P6" s="11">
        <f t="shared" si="0"/>
        <v>28</v>
      </c>
      <c r="Q6" s="11">
        <f t="shared" si="0"/>
        <v>29</v>
      </c>
      <c r="R6" s="11">
        <f t="shared" si="0"/>
        <v>30</v>
      </c>
      <c r="S6" s="11">
        <f t="shared" si="0"/>
        <v>31</v>
      </c>
      <c r="T6" s="11">
        <f t="shared" si="0"/>
        <v>32</v>
      </c>
      <c r="U6" s="11">
        <f t="shared" si="0"/>
        <v>33</v>
      </c>
      <c r="V6" s="11">
        <f t="shared" si="0"/>
        <v>34</v>
      </c>
      <c r="W6" s="11">
        <f t="shared" si="0"/>
        <v>35</v>
      </c>
      <c r="X6" s="11">
        <f t="shared" si="0"/>
        <v>36</v>
      </c>
      <c r="Y6" s="11">
        <f t="shared" si="0"/>
        <v>37</v>
      </c>
      <c r="Z6" s="11">
        <f>IF(Y6,Y6+1,52)</f>
        <v>38</v>
      </c>
      <c r="AA6" s="11">
        <f t="shared" si="0"/>
        <v>39</v>
      </c>
      <c r="AB6" s="11">
        <f t="shared" si="0"/>
        <v>40</v>
      </c>
      <c r="AC6" s="11">
        <f t="shared" si="0"/>
        <v>41</v>
      </c>
      <c r="AD6" s="11">
        <f t="shared" si="0"/>
        <v>42</v>
      </c>
      <c r="AE6" s="11">
        <f t="shared" si="0"/>
        <v>43</v>
      </c>
      <c r="AF6" s="11">
        <f t="shared" si="0"/>
        <v>44</v>
      </c>
      <c r="AG6" s="11">
        <f t="shared" si="0"/>
        <v>45</v>
      </c>
      <c r="AH6" s="11">
        <f t="shared" si="0"/>
        <v>46</v>
      </c>
      <c r="AI6" s="11">
        <f t="shared" si="0"/>
        <v>47</v>
      </c>
      <c r="AJ6" s="11">
        <f t="shared" si="0"/>
        <v>48</v>
      </c>
      <c r="AK6" s="11">
        <f t="shared" si="0"/>
        <v>49</v>
      </c>
      <c r="AL6" s="11">
        <f t="shared" si="0"/>
        <v>50</v>
      </c>
      <c r="AM6" s="11">
        <f t="shared" si="0"/>
        <v>51</v>
      </c>
      <c r="AN6" s="11">
        <f>IF(AM6,AM6+1,-52)</f>
        <v>52</v>
      </c>
      <c r="AO6" s="11">
        <v>1</v>
      </c>
      <c r="AP6" s="11">
        <f t="shared" ref="AO6:BD6" si="1">IF(AO6,AO6+1,-52)</f>
        <v>2</v>
      </c>
      <c r="AQ6" s="11">
        <f t="shared" si="1"/>
        <v>3</v>
      </c>
      <c r="AR6" s="11">
        <f t="shared" si="1"/>
        <v>4</v>
      </c>
      <c r="AS6" s="11">
        <f t="shared" si="1"/>
        <v>5</v>
      </c>
      <c r="AT6" s="11">
        <f t="shared" si="1"/>
        <v>6</v>
      </c>
      <c r="AU6" s="11">
        <f t="shared" si="1"/>
        <v>7</v>
      </c>
      <c r="AV6" s="11">
        <f t="shared" si="1"/>
        <v>8</v>
      </c>
      <c r="AW6" s="11">
        <f t="shared" si="1"/>
        <v>9</v>
      </c>
      <c r="AX6" s="11">
        <f t="shared" si="1"/>
        <v>10</v>
      </c>
      <c r="AY6" s="11">
        <f t="shared" si="1"/>
        <v>11</v>
      </c>
      <c r="AZ6" s="11">
        <f t="shared" si="1"/>
        <v>12</v>
      </c>
      <c r="BA6" s="11">
        <f t="shared" si="1"/>
        <v>13</v>
      </c>
      <c r="BB6" s="11">
        <f t="shared" si="1"/>
        <v>14</v>
      </c>
      <c r="BC6" s="11">
        <f t="shared" si="1"/>
        <v>15</v>
      </c>
      <c r="BD6" s="12">
        <f t="shared" si="1"/>
        <v>16</v>
      </c>
      <c r="BE6" s="4"/>
      <c r="BF6" s="4"/>
    </row>
    <row r="7" spans="1:58" ht="14.4" customHeight="1" thickTop="1" x14ac:dyDescent="0.3">
      <c r="A7" s="144" t="s">
        <v>1</v>
      </c>
      <c r="B7" s="87"/>
      <c r="C7" s="117"/>
      <c r="D7" s="131"/>
      <c r="E7" s="32"/>
      <c r="F7" s="53"/>
      <c r="G7" s="54"/>
      <c r="H7" s="108" t="s">
        <v>57</v>
      </c>
      <c r="I7" s="109"/>
      <c r="J7" s="109"/>
      <c r="K7" s="110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9"/>
    </row>
    <row r="8" spans="1:58" ht="14.4" customHeight="1" thickBot="1" x14ac:dyDescent="0.35">
      <c r="A8" s="137"/>
      <c r="B8" s="88"/>
      <c r="C8" s="7"/>
      <c r="D8" s="8"/>
      <c r="E8" s="24"/>
      <c r="F8" s="17"/>
      <c r="G8" s="34"/>
      <c r="H8" s="105"/>
      <c r="I8" s="106"/>
      <c r="J8" s="10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38"/>
    </row>
    <row r="9" spans="1:58" ht="14.4" customHeight="1" thickTop="1" x14ac:dyDescent="0.3">
      <c r="A9" s="143" t="s">
        <v>2</v>
      </c>
      <c r="B9" s="87"/>
      <c r="C9" s="121"/>
      <c r="D9" s="145"/>
      <c r="E9" s="18"/>
      <c r="F9" s="19"/>
      <c r="G9" s="19"/>
      <c r="H9" s="19"/>
      <c r="I9" s="42"/>
      <c r="J9" s="42"/>
      <c r="K9" s="42"/>
      <c r="L9" s="42"/>
      <c r="M9" s="42"/>
      <c r="N9" s="42"/>
      <c r="O9" s="42"/>
      <c r="P9" s="42"/>
      <c r="Q9" s="31"/>
      <c r="R9" s="30"/>
      <c r="S9" s="20"/>
      <c r="T9" s="20"/>
      <c r="U9" s="20"/>
      <c r="V9" s="20"/>
      <c r="W9" s="20"/>
      <c r="X9" s="66"/>
      <c r="Y9" s="33"/>
      <c r="Z9" s="33"/>
      <c r="AA9" s="33"/>
      <c r="AB9" s="33"/>
      <c r="AC9" s="31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9"/>
    </row>
    <row r="10" spans="1:58" ht="14.4" customHeight="1" thickBot="1" x14ac:dyDescent="0.35">
      <c r="A10" s="141"/>
      <c r="B10" s="114"/>
      <c r="C10" s="13"/>
      <c r="D10" s="14"/>
      <c r="E10" s="45"/>
      <c r="F10" s="35"/>
      <c r="G10" s="35"/>
      <c r="H10" s="35"/>
      <c r="I10" s="57"/>
      <c r="J10" s="57"/>
      <c r="K10" s="57"/>
      <c r="L10" s="57"/>
      <c r="M10" s="57"/>
      <c r="N10" s="57"/>
      <c r="O10" s="57"/>
      <c r="P10" s="57"/>
      <c r="Q10" s="45"/>
      <c r="R10" s="44"/>
      <c r="S10" s="44"/>
      <c r="T10" s="35"/>
      <c r="U10" s="35"/>
      <c r="V10" s="35"/>
      <c r="W10" s="35"/>
      <c r="X10" s="43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40"/>
    </row>
    <row r="11" spans="1:58" ht="14.4" customHeight="1" x14ac:dyDescent="0.3">
      <c r="A11" s="136" t="s">
        <v>35</v>
      </c>
      <c r="B11" s="115"/>
      <c r="C11" s="119"/>
      <c r="D11" s="123"/>
      <c r="E11" s="22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19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49"/>
    </row>
    <row r="12" spans="1:58" ht="14.4" customHeight="1" thickBot="1" x14ac:dyDescent="0.35">
      <c r="A12" s="137"/>
      <c r="B12" s="88"/>
      <c r="C12" s="7"/>
      <c r="D12" s="8"/>
      <c r="E12" s="50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52"/>
    </row>
    <row r="13" spans="1:58" ht="14.4" customHeight="1" thickTop="1" x14ac:dyDescent="0.3">
      <c r="A13" s="144" t="s">
        <v>3</v>
      </c>
      <c r="B13" s="87"/>
      <c r="C13" s="117"/>
      <c r="D13" s="118"/>
      <c r="E13" s="51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108" t="s">
        <v>46</v>
      </c>
      <c r="AT13" s="109"/>
      <c r="AU13" s="109"/>
      <c r="AV13" s="109"/>
      <c r="AW13" s="109"/>
      <c r="AX13" s="109"/>
      <c r="AY13" s="109"/>
      <c r="AZ13" s="110"/>
      <c r="BA13" s="33"/>
      <c r="BB13" s="33"/>
      <c r="BC13" s="33"/>
      <c r="BD13" s="39"/>
    </row>
    <row r="14" spans="1:58" ht="14.4" customHeight="1" thickBot="1" x14ac:dyDescent="0.35">
      <c r="A14" s="133"/>
      <c r="B14" s="114"/>
      <c r="C14" s="13"/>
      <c r="D14" s="41"/>
      <c r="E14" s="26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111"/>
      <c r="AT14" s="112"/>
      <c r="AU14" s="112"/>
      <c r="AV14" s="112"/>
      <c r="AW14" s="112"/>
      <c r="AX14" s="112"/>
      <c r="AY14" s="113"/>
      <c r="AZ14" s="21"/>
      <c r="BA14" s="21"/>
      <c r="BB14" s="21"/>
      <c r="BC14" s="21"/>
      <c r="BD14" s="40"/>
    </row>
    <row r="15" spans="1:58" ht="14.4" customHeight="1" x14ac:dyDescent="0.3">
      <c r="A15" s="132" t="s">
        <v>4</v>
      </c>
      <c r="B15" s="115"/>
      <c r="C15" s="119"/>
      <c r="D15" s="120"/>
      <c r="E15" s="55"/>
      <c r="F15" s="23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23"/>
      <c r="V15" s="67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49"/>
    </row>
    <row r="16" spans="1:58" ht="14.4" customHeight="1" thickBot="1" x14ac:dyDescent="0.35">
      <c r="A16" s="133"/>
      <c r="B16" s="114"/>
      <c r="C16" s="13"/>
      <c r="D16" s="41"/>
      <c r="E16" s="59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/>
      <c r="AU16" s="43"/>
      <c r="AV16" s="43"/>
      <c r="AW16" s="43"/>
      <c r="AX16" s="43"/>
      <c r="AY16" s="43"/>
      <c r="AZ16" s="43"/>
      <c r="BA16" s="43"/>
      <c r="BB16" s="43"/>
      <c r="BC16" s="43"/>
      <c r="BD16" s="40"/>
    </row>
    <row r="17" spans="1:56" ht="14.4" customHeight="1" x14ac:dyDescent="0.3">
      <c r="A17" s="132" t="s">
        <v>47</v>
      </c>
      <c r="B17" s="115"/>
      <c r="C17" s="119"/>
      <c r="D17" s="120"/>
      <c r="E17" s="55"/>
      <c r="F17" s="23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23"/>
      <c r="V17" s="68"/>
      <c r="W17" s="23"/>
      <c r="X17" s="67"/>
      <c r="Y17" s="67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49"/>
    </row>
    <row r="18" spans="1:56" ht="14.4" customHeight="1" thickBot="1" x14ac:dyDescent="0.35">
      <c r="A18" s="133"/>
      <c r="B18" s="114"/>
      <c r="C18" s="13"/>
      <c r="D18" s="41"/>
      <c r="E18" s="59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0"/>
    </row>
    <row r="19" spans="1:56" ht="14.4" customHeight="1" x14ac:dyDescent="0.3">
      <c r="A19" s="132" t="s">
        <v>5</v>
      </c>
      <c r="B19" s="115"/>
      <c r="C19" s="119"/>
      <c r="D19" s="120"/>
      <c r="E19" s="61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74"/>
      <c r="AA19" s="74"/>
      <c r="AB19" s="74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62"/>
    </row>
    <row r="20" spans="1:56" ht="14.4" customHeight="1" thickBot="1" x14ac:dyDescent="0.35">
      <c r="A20" s="133"/>
      <c r="B20" s="116"/>
      <c r="C20" s="13"/>
      <c r="D20" s="41"/>
      <c r="E20" s="26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0"/>
    </row>
    <row r="21" spans="1:56" ht="14.4" x14ac:dyDescent="0.3">
      <c r="A21" s="136" t="s">
        <v>6</v>
      </c>
      <c r="B21" s="114"/>
      <c r="C21" s="121"/>
      <c r="D21" s="122"/>
      <c r="E21" s="2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47"/>
    </row>
    <row r="22" spans="1:56" ht="15" thickBot="1" x14ac:dyDescent="0.35">
      <c r="A22" s="133"/>
      <c r="B22" s="114"/>
      <c r="C22" s="13"/>
      <c r="D22" s="41"/>
      <c r="E22" s="59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 t="s">
        <v>45</v>
      </c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0"/>
    </row>
    <row r="23" spans="1:56" ht="14.4" customHeight="1" x14ac:dyDescent="0.3">
      <c r="A23" s="132" t="s">
        <v>7</v>
      </c>
      <c r="B23" s="115"/>
      <c r="C23" s="119"/>
      <c r="D23" s="120"/>
      <c r="E23" s="55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76"/>
      <c r="AA23" s="76"/>
      <c r="AB23" s="7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60"/>
    </row>
    <row r="24" spans="1:56" ht="14.4" customHeight="1" thickBot="1" x14ac:dyDescent="0.35">
      <c r="A24" s="133"/>
      <c r="B24" s="116"/>
      <c r="C24" s="13"/>
      <c r="D24" s="41"/>
      <c r="E24" s="26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48"/>
    </row>
    <row r="25" spans="1:56" ht="14.4" customHeight="1" x14ac:dyDescent="0.3">
      <c r="A25" s="136" t="s">
        <v>8</v>
      </c>
      <c r="B25" s="114"/>
      <c r="C25" s="119"/>
      <c r="D25" s="120"/>
      <c r="E25" s="27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67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49"/>
    </row>
    <row r="26" spans="1:56" ht="14.4" customHeight="1" thickBot="1" x14ac:dyDescent="0.35">
      <c r="A26" s="137"/>
      <c r="B26" s="116"/>
      <c r="C26" s="7"/>
      <c r="D26" s="46"/>
      <c r="E26" s="63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64"/>
    </row>
    <row r="27" spans="1:56" ht="14.4" customHeight="1" thickTop="1" x14ac:dyDescent="0.3">
      <c r="A27" s="158" t="s">
        <v>9</v>
      </c>
      <c r="B27" s="87"/>
      <c r="C27" s="117"/>
      <c r="D27" s="118"/>
      <c r="E27" s="51"/>
      <c r="F27" s="33"/>
      <c r="G27" s="33"/>
      <c r="H27" s="33"/>
      <c r="I27" s="33"/>
      <c r="J27" s="33"/>
      <c r="K27" s="33"/>
      <c r="L27" s="33"/>
      <c r="M27" s="108" t="s">
        <v>48</v>
      </c>
      <c r="N27" s="109"/>
      <c r="O27" s="109"/>
      <c r="P27" s="109"/>
      <c r="Q27" s="109"/>
      <c r="R27" s="109"/>
      <c r="S27" s="109"/>
      <c r="T27" s="110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9"/>
    </row>
    <row r="28" spans="1:56" ht="14.4" customHeight="1" thickBot="1" x14ac:dyDescent="0.35">
      <c r="A28" s="159"/>
      <c r="B28" s="114"/>
      <c r="C28" s="13"/>
      <c r="D28" s="41"/>
      <c r="E28" s="26"/>
      <c r="F28" s="21"/>
      <c r="G28" s="21"/>
      <c r="H28" s="21"/>
      <c r="I28" s="21"/>
      <c r="J28" s="21"/>
      <c r="K28" s="21"/>
      <c r="L28" s="21"/>
      <c r="M28" s="111"/>
      <c r="N28" s="112"/>
      <c r="O28" s="112"/>
      <c r="P28" s="112"/>
      <c r="Q28" s="112"/>
      <c r="R28" s="112"/>
      <c r="S28" s="113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48"/>
    </row>
    <row r="29" spans="1:56" ht="14.4" customHeight="1" x14ac:dyDescent="0.3">
      <c r="A29" s="132" t="s">
        <v>10</v>
      </c>
      <c r="B29" s="115"/>
      <c r="C29" s="119"/>
      <c r="D29" s="120"/>
      <c r="E29" s="27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49"/>
    </row>
    <row r="30" spans="1:56" ht="14.4" customHeight="1" thickBot="1" x14ac:dyDescent="0.35">
      <c r="A30" s="133"/>
      <c r="B30" s="114"/>
      <c r="C30" s="13"/>
      <c r="D30" s="41"/>
      <c r="E30" s="59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0"/>
    </row>
    <row r="31" spans="1:56" ht="14.4" customHeight="1" x14ac:dyDescent="0.3">
      <c r="A31" s="132" t="s">
        <v>11</v>
      </c>
      <c r="B31" s="115"/>
      <c r="C31" s="119"/>
      <c r="D31" s="120"/>
      <c r="E31" s="55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60"/>
    </row>
    <row r="32" spans="1:56" ht="14.4" customHeight="1" thickBot="1" x14ac:dyDescent="0.35">
      <c r="A32" s="133"/>
      <c r="B32" s="114"/>
      <c r="C32" s="13"/>
      <c r="D32" s="41"/>
      <c r="E32" s="26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48"/>
    </row>
    <row r="33" spans="1:56" ht="14.4" customHeight="1" x14ac:dyDescent="0.3">
      <c r="A33" s="132" t="s">
        <v>12</v>
      </c>
      <c r="B33" s="115"/>
      <c r="C33" s="119"/>
      <c r="D33" s="120"/>
      <c r="E33" s="27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49"/>
    </row>
    <row r="34" spans="1:56" ht="14.4" customHeight="1" thickBot="1" x14ac:dyDescent="0.35">
      <c r="A34" s="133"/>
      <c r="B34" s="114"/>
      <c r="C34" s="13"/>
      <c r="D34" s="41"/>
      <c r="E34" s="59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0"/>
    </row>
    <row r="35" spans="1:56" ht="14.4" customHeight="1" x14ac:dyDescent="0.3">
      <c r="A35" s="132" t="s">
        <v>13</v>
      </c>
      <c r="B35" s="115"/>
      <c r="C35" s="119"/>
      <c r="D35" s="120"/>
      <c r="E35" s="55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102" t="s">
        <v>49</v>
      </c>
      <c r="V35" s="103"/>
      <c r="W35" s="103"/>
      <c r="X35" s="103"/>
      <c r="Y35" s="103"/>
      <c r="Z35" s="103"/>
      <c r="AA35" s="103"/>
      <c r="AB35" s="104"/>
      <c r="AC35" s="56"/>
      <c r="AD35" s="56"/>
      <c r="AE35" s="69"/>
      <c r="AF35" s="69"/>
      <c r="AG35" s="56"/>
      <c r="AH35" s="56"/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60"/>
    </row>
    <row r="36" spans="1:56" ht="14.4" customHeight="1" thickBot="1" x14ac:dyDescent="0.35">
      <c r="A36" s="136"/>
      <c r="B36" s="88"/>
      <c r="C36" s="6"/>
      <c r="D36" s="58"/>
      <c r="E36" s="28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05"/>
      <c r="V36" s="106"/>
      <c r="W36" s="106"/>
      <c r="X36" s="106"/>
      <c r="Y36" s="106"/>
      <c r="Z36" s="106"/>
      <c r="AA36" s="10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38"/>
    </row>
    <row r="37" spans="1:56" ht="14.4" customHeight="1" thickTop="1" x14ac:dyDescent="0.3">
      <c r="A37" s="144" t="s">
        <v>14</v>
      </c>
      <c r="B37" s="87"/>
      <c r="C37" s="117"/>
      <c r="D37" s="118"/>
      <c r="E37" s="25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08" t="s">
        <v>50</v>
      </c>
      <c r="V37" s="109"/>
      <c r="W37" s="109"/>
      <c r="X37" s="109"/>
      <c r="Y37" s="109"/>
      <c r="Z37" s="109"/>
      <c r="AA37" s="109"/>
      <c r="AB37" s="110"/>
      <c r="AC37" s="16"/>
      <c r="AD37" s="16"/>
      <c r="AE37" s="16"/>
      <c r="AF37" s="16"/>
      <c r="AG37" s="42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37"/>
    </row>
    <row r="38" spans="1:56" ht="14.4" customHeight="1" thickBot="1" x14ac:dyDescent="0.35">
      <c r="A38" s="137"/>
      <c r="B38" s="116"/>
      <c r="C38" s="7"/>
      <c r="D38" s="46"/>
      <c r="E38" s="63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105"/>
      <c r="V38" s="106"/>
      <c r="W38" s="106"/>
      <c r="X38" s="106"/>
      <c r="Y38" s="106"/>
      <c r="Z38" s="106"/>
      <c r="AA38" s="107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64"/>
    </row>
    <row r="39" spans="1:56" ht="14.4" customHeight="1" thickTop="1" x14ac:dyDescent="0.3">
      <c r="A39" s="143" t="s">
        <v>15</v>
      </c>
      <c r="B39" s="87"/>
      <c r="C39" s="117"/>
      <c r="D39" s="118"/>
      <c r="E39" s="51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108" t="s">
        <v>51</v>
      </c>
      <c r="AP39" s="109"/>
      <c r="AQ39" s="109"/>
      <c r="AR39" s="109"/>
      <c r="AS39" s="109"/>
      <c r="AT39" s="109"/>
      <c r="AU39" s="109"/>
      <c r="AV39" s="110"/>
      <c r="AW39" s="108" t="s">
        <v>52</v>
      </c>
      <c r="AX39" s="109"/>
      <c r="AY39" s="109"/>
      <c r="AZ39" s="109"/>
      <c r="BA39" s="109"/>
      <c r="BB39" s="109"/>
      <c r="BC39" s="109"/>
      <c r="BD39" s="124"/>
    </row>
    <row r="40" spans="1:56" ht="14.4" customHeight="1" thickBot="1" x14ac:dyDescent="0.35">
      <c r="A40" s="141"/>
      <c r="B40" s="116"/>
      <c r="C40" s="13"/>
      <c r="D40" s="41"/>
      <c r="E40" s="26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111"/>
      <c r="AP40" s="112"/>
      <c r="AQ40" s="112"/>
      <c r="AR40" s="112"/>
      <c r="AS40" s="112"/>
      <c r="AT40" s="112"/>
      <c r="AU40" s="113"/>
      <c r="AV40" s="21"/>
      <c r="AW40" s="111"/>
      <c r="AX40" s="112"/>
      <c r="AY40" s="112"/>
      <c r="AZ40" s="112"/>
      <c r="BA40" s="112"/>
      <c r="BB40" s="112"/>
      <c r="BC40" s="113"/>
      <c r="BD40" s="48"/>
    </row>
    <row r="41" spans="1:56" ht="14.4" customHeight="1" x14ac:dyDescent="0.3">
      <c r="A41" s="132" t="s">
        <v>18</v>
      </c>
      <c r="B41" s="114"/>
      <c r="C41" s="119"/>
      <c r="D41" s="120"/>
      <c r="E41" s="27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102" t="s">
        <v>53</v>
      </c>
      <c r="V41" s="103"/>
      <c r="W41" s="103"/>
      <c r="X41" s="103"/>
      <c r="Y41" s="103"/>
      <c r="Z41" s="103"/>
      <c r="AA41" s="103"/>
      <c r="AB41" s="104"/>
      <c r="AC41" s="23"/>
      <c r="AD41" s="23"/>
      <c r="AE41" s="23"/>
      <c r="AF41" s="23"/>
      <c r="AG41" s="23"/>
      <c r="AH41" s="23"/>
      <c r="AI41" s="23"/>
      <c r="AJ41" s="23"/>
      <c r="AK41" s="68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49"/>
    </row>
    <row r="42" spans="1:56" ht="14.4" customHeight="1" thickBot="1" x14ac:dyDescent="0.35">
      <c r="A42" s="133"/>
      <c r="B42" s="114"/>
      <c r="C42" s="6"/>
      <c r="D42" s="58"/>
      <c r="E42" s="65"/>
      <c r="F42" s="35"/>
      <c r="G42" s="43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111"/>
      <c r="V42" s="112"/>
      <c r="W42" s="112"/>
      <c r="X42" s="112"/>
      <c r="Y42" s="112"/>
      <c r="Z42" s="112"/>
      <c r="AA42" s="113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52"/>
    </row>
    <row r="43" spans="1:56" ht="14.4" customHeight="1" x14ac:dyDescent="0.3">
      <c r="A43" s="134" t="s">
        <v>17</v>
      </c>
      <c r="B43" s="115"/>
      <c r="C43" s="119"/>
      <c r="D43" s="120"/>
      <c r="E43" s="55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  <c r="AK43" s="69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60"/>
    </row>
    <row r="44" spans="1:56" ht="14.4" customHeight="1" thickBot="1" x14ac:dyDescent="0.35">
      <c r="A44" s="141"/>
      <c r="B44" s="114"/>
      <c r="C44" s="13"/>
      <c r="D44" s="41"/>
      <c r="E44" s="26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48"/>
    </row>
    <row r="45" spans="1:56" ht="14.4" customHeight="1" x14ac:dyDescent="0.3">
      <c r="A45" s="132" t="s">
        <v>16</v>
      </c>
      <c r="B45" s="115"/>
      <c r="C45" s="121"/>
      <c r="D45" s="122"/>
      <c r="E45" s="2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20"/>
      <c r="AI45" s="20"/>
      <c r="AJ45" s="20"/>
      <c r="AK45" s="20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47"/>
    </row>
    <row r="46" spans="1:56" ht="14.4" customHeight="1" thickBot="1" x14ac:dyDescent="0.35">
      <c r="A46" s="136"/>
      <c r="B46" s="114"/>
      <c r="C46" s="13"/>
      <c r="D46" s="41"/>
      <c r="E46" s="59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0"/>
    </row>
    <row r="47" spans="1:56" ht="14.4" customHeight="1" x14ac:dyDescent="0.3">
      <c r="A47" s="134" t="s">
        <v>19</v>
      </c>
      <c r="B47" s="115"/>
      <c r="C47" s="119"/>
      <c r="D47" s="120"/>
      <c r="E47" s="55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69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60"/>
    </row>
    <row r="48" spans="1:56" ht="14.4" customHeight="1" thickBot="1" x14ac:dyDescent="0.35">
      <c r="A48" s="135"/>
      <c r="B48" s="88"/>
      <c r="C48" s="7"/>
      <c r="D48" s="46"/>
      <c r="E48" s="28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38"/>
    </row>
    <row r="49" spans="1:56" ht="14.4" customHeight="1" thickTop="1" x14ac:dyDescent="0.3">
      <c r="A49" s="136" t="s">
        <v>20</v>
      </c>
      <c r="B49" s="87"/>
      <c r="C49" s="121"/>
      <c r="D49" s="122"/>
      <c r="E49" s="2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70"/>
    </row>
    <row r="50" spans="1:56" ht="14.4" customHeight="1" thickBot="1" x14ac:dyDescent="0.35">
      <c r="A50" s="137"/>
      <c r="B50" s="116"/>
      <c r="C50" s="7"/>
      <c r="D50" s="46"/>
      <c r="E50" s="63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64"/>
    </row>
    <row r="51" spans="1:56" ht="14.4" customHeight="1" thickTop="1" x14ac:dyDescent="0.3">
      <c r="A51" s="144" t="s">
        <v>21</v>
      </c>
      <c r="B51" s="87"/>
      <c r="C51" s="117"/>
      <c r="D51" s="118"/>
      <c r="E51" s="51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71"/>
    </row>
    <row r="52" spans="1:56" ht="14.4" customHeight="1" thickBot="1" x14ac:dyDescent="0.35">
      <c r="A52" s="136"/>
      <c r="B52" s="114"/>
      <c r="C52" s="13"/>
      <c r="D52" s="41"/>
      <c r="E52" s="26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48"/>
    </row>
    <row r="53" spans="1:56" ht="14.4" customHeight="1" x14ac:dyDescent="0.3">
      <c r="A53" s="132" t="s">
        <v>22</v>
      </c>
      <c r="B53" s="115"/>
      <c r="C53" s="119"/>
      <c r="D53" s="120"/>
      <c r="E53" s="27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67"/>
      <c r="AJ53" s="67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67"/>
      <c r="BD53" s="72"/>
    </row>
    <row r="54" spans="1:56" ht="14.4" customHeight="1" thickBot="1" x14ac:dyDescent="0.35">
      <c r="A54" s="133"/>
      <c r="B54" s="114"/>
      <c r="C54" s="13"/>
      <c r="D54" s="41"/>
      <c r="E54" s="59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0"/>
    </row>
    <row r="55" spans="1:56" ht="14.4" customHeight="1" x14ac:dyDescent="0.3">
      <c r="A55" s="136" t="s">
        <v>23</v>
      </c>
      <c r="B55" s="115"/>
      <c r="C55" s="119"/>
      <c r="D55" s="120"/>
      <c r="E55" s="55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69"/>
      <c r="AJ55" s="69"/>
      <c r="AK55" s="56"/>
      <c r="AL55" s="56"/>
      <c r="AM55" s="56"/>
      <c r="AN55" s="56"/>
      <c r="AO55" s="102" t="s">
        <v>54</v>
      </c>
      <c r="AP55" s="103"/>
      <c r="AQ55" s="103"/>
      <c r="AR55" s="103"/>
      <c r="AS55" s="103"/>
      <c r="AT55" s="103"/>
      <c r="AU55" s="104"/>
      <c r="AV55" s="56"/>
      <c r="AW55" s="56"/>
      <c r="AX55" s="56"/>
      <c r="AY55" s="56"/>
      <c r="AZ55" s="56"/>
      <c r="BA55" s="56"/>
      <c r="BB55" s="56"/>
      <c r="BC55" s="69"/>
      <c r="BD55" s="73"/>
    </row>
    <row r="56" spans="1:56" ht="14.4" customHeight="1" thickBot="1" x14ac:dyDescent="0.35">
      <c r="A56" s="136"/>
      <c r="B56" s="116"/>
      <c r="C56" s="6"/>
      <c r="D56" s="58"/>
      <c r="E56" s="2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11"/>
      <c r="AP56" s="112"/>
      <c r="AQ56" s="112"/>
      <c r="AR56" s="112"/>
      <c r="AS56" s="112"/>
      <c r="AT56" s="113"/>
      <c r="AU56" s="19"/>
      <c r="AV56" s="19"/>
      <c r="AW56" s="19"/>
      <c r="AX56" s="19"/>
      <c r="AY56" s="19"/>
      <c r="AZ56" s="19"/>
      <c r="BA56" s="19"/>
      <c r="BB56" s="19"/>
      <c r="BC56" s="19"/>
      <c r="BD56" s="47"/>
    </row>
    <row r="57" spans="1:56" ht="14.4" customHeight="1" x14ac:dyDescent="0.3">
      <c r="A57" s="134" t="s">
        <v>24</v>
      </c>
      <c r="B57" s="115"/>
      <c r="C57" s="119"/>
      <c r="D57" s="120"/>
      <c r="E57" s="27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67"/>
      <c r="AM57" s="67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49"/>
    </row>
    <row r="58" spans="1:56" ht="14.4" customHeight="1" thickBot="1" x14ac:dyDescent="0.35">
      <c r="A58" s="141"/>
      <c r="B58" s="116"/>
      <c r="C58" s="13"/>
      <c r="D58" s="41"/>
      <c r="E58" s="59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0"/>
    </row>
    <row r="59" spans="1:56" ht="14.4" customHeight="1" x14ac:dyDescent="0.3">
      <c r="A59" s="134" t="s">
        <v>25</v>
      </c>
      <c r="B59" s="114"/>
      <c r="C59" s="119"/>
      <c r="D59" s="120"/>
      <c r="E59" s="55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69"/>
      <c r="AJ59" s="69"/>
      <c r="AK59" s="56"/>
      <c r="AL59" s="56"/>
      <c r="AM59" s="56"/>
      <c r="AN59" s="56"/>
      <c r="AO59" s="102" t="s">
        <v>55</v>
      </c>
      <c r="AP59" s="103"/>
      <c r="AQ59" s="103"/>
      <c r="AR59" s="103"/>
      <c r="AS59" s="103"/>
      <c r="AT59" s="103"/>
      <c r="AU59" s="104"/>
      <c r="AV59" s="56"/>
      <c r="AW59" s="56"/>
      <c r="AX59" s="56"/>
      <c r="AY59" s="56"/>
      <c r="AZ59" s="56"/>
      <c r="BA59" s="56"/>
      <c r="BB59" s="56"/>
      <c r="BC59" s="69"/>
      <c r="BD59" s="73"/>
    </row>
    <row r="60" spans="1:56" ht="14.4" customHeight="1" thickBot="1" x14ac:dyDescent="0.35">
      <c r="A60" s="142"/>
      <c r="B60" s="116"/>
      <c r="C60" s="6"/>
      <c r="D60" s="58"/>
      <c r="E60" s="2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05"/>
      <c r="AP60" s="106"/>
      <c r="AQ60" s="106"/>
      <c r="AR60" s="106"/>
      <c r="AS60" s="106"/>
      <c r="AT60" s="107"/>
      <c r="AU60" s="19"/>
      <c r="AV60" s="19"/>
      <c r="AW60" s="19"/>
      <c r="AX60" s="19"/>
      <c r="AY60" s="19"/>
      <c r="AZ60" s="19"/>
      <c r="BA60" s="19"/>
      <c r="BB60" s="19"/>
      <c r="BC60" s="19"/>
      <c r="BD60" s="47"/>
    </row>
    <row r="61" spans="1:56" ht="14.4" customHeight="1" thickTop="1" x14ac:dyDescent="0.3">
      <c r="A61" s="143" t="s">
        <v>26</v>
      </c>
      <c r="B61" s="87"/>
      <c r="C61" s="117"/>
      <c r="D61" s="118"/>
      <c r="E61" s="25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08" t="s">
        <v>56</v>
      </c>
      <c r="AD61" s="109"/>
      <c r="AE61" s="109"/>
      <c r="AF61" s="109"/>
      <c r="AG61" s="109"/>
      <c r="AH61" s="109"/>
      <c r="AI61" s="110"/>
      <c r="AJ61" s="66"/>
      <c r="AK61" s="66"/>
      <c r="AL61" s="16"/>
      <c r="AM61" s="16"/>
      <c r="AN61" s="16"/>
      <c r="AO61" s="16"/>
      <c r="AP61" s="16"/>
      <c r="AQ61" s="16"/>
      <c r="AR61" s="42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37"/>
    </row>
    <row r="62" spans="1:56" ht="14.4" customHeight="1" thickBot="1" x14ac:dyDescent="0.35">
      <c r="A62" s="141"/>
      <c r="B62" s="116"/>
      <c r="C62" s="13"/>
      <c r="D62" s="41"/>
      <c r="E62" s="59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111"/>
      <c r="AD62" s="112"/>
      <c r="AE62" s="112"/>
      <c r="AF62" s="112"/>
      <c r="AG62" s="112"/>
      <c r="AH62" s="113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0"/>
    </row>
    <row r="63" spans="1:56" ht="14.4" customHeight="1" x14ac:dyDescent="0.3">
      <c r="A63" s="132" t="s">
        <v>27</v>
      </c>
      <c r="B63" s="115"/>
      <c r="C63" s="119"/>
      <c r="D63" s="123"/>
      <c r="E63" s="61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75"/>
      <c r="AS63" s="36"/>
      <c r="AT63" s="36"/>
      <c r="AU63" s="36"/>
      <c r="AV63" s="36"/>
      <c r="AW63" s="74"/>
      <c r="AX63" s="74"/>
      <c r="AY63" s="36"/>
      <c r="AZ63" s="36"/>
      <c r="BA63" s="36"/>
      <c r="BB63" s="36"/>
      <c r="BC63" s="36"/>
      <c r="BD63" s="62"/>
    </row>
    <row r="64" spans="1:56" ht="14.4" customHeight="1" thickBot="1" x14ac:dyDescent="0.35">
      <c r="A64" s="133"/>
      <c r="B64" s="116"/>
      <c r="C64" s="6"/>
      <c r="D64" s="58"/>
      <c r="E64" s="2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47"/>
    </row>
    <row r="65" spans="1:56" ht="14.4" customHeight="1" x14ac:dyDescent="0.3">
      <c r="A65" s="134" t="s">
        <v>28</v>
      </c>
      <c r="B65" s="115"/>
      <c r="C65" s="119"/>
      <c r="D65" s="120"/>
      <c r="E65" s="27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67"/>
      <c r="AW65" s="23"/>
      <c r="AX65" s="23"/>
      <c r="AY65" s="23"/>
      <c r="AZ65" s="23"/>
      <c r="BA65" s="23"/>
      <c r="BB65" s="23"/>
      <c r="BC65" s="23"/>
      <c r="BD65" s="49"/>
    </row>
    <row r="66" spans="1:56" ht="14.4" customHeight="1" thickBot="1" x14ac:dyDescent="0.35">
      <c r="A66" s="135"/>
      <c r="B66" s="88"/>
      <c r="C66" s="7"/>
      <c r="D66" s="46"/>
      <c r="E66" s="63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64"/>
    </row>
    <row r="67" spans="1:56" ht="14.4" customHeight="1" thickTop="1" x14ac:dyDescent="0.3">
      <c r="A67" s="143" t="s">
        <v>29</v>
      </c>
      <c r="B67" s="87"/>
      <c r="C67" s="121"/>
      <c r="D67" s="122"/>
      <c r="E67" s="61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62"/>
    </row>
    <row r="68" spans="1:56" ht="14.4" customHeight="1" thickBot="1" x14ac:dyDescent="0.35">
      <c r="A68" s="141"/>
      <c r="B68" s="116"/>
      <c r="C68" s="13"/>
      <c r="D68" s="41"/>
      <c r="E68" s="26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48"/>
    </row>
    <row r="69" spans="1:56" ht="14.4" customHeight="1" x14ac:dyDescent="0.3">
      <c r="A69" s="134" t="s">
        <v>30</v>
      </c>
      <c r="B69" s="115"/>
      <c r="C69" s="121"/>
      <c r="D69" s="122"/>
      <c r="E69" s="2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47"/>
    </row>
    <row r="70" spans="1:56" ht="14.4" customHeight="1" thickBot="1" x14ac:dyDescent="0.35">
      <c r="A70" s="141"/>
      <c r="B70" s="116"/>
      <c r="C70" s="13"/>
      <c r="D70" s="41"/>
      <c r="E70" s="59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L70" s="43"/>
      <c r="AM70" s="43"/>
      <c r="AN70" s="43"/>
      <c r="AO70" s="43"/>
      <c r="AP70" s="43"/>
      <c r="AQ70" s="43"/>
      <c r="AR70" s="43"/>
      <c r="AS70" s="43"/>
      <c r="AT70" s="43"/>
      <c r="AU70" s="43"/>
      <c r="AV70" s="43"/>
      <c r="AW70" s="43"/>
      <c r="AX70" s="43"/>
      <c r="AY70" s="43"/>
      <c r="AZ70" s="43"/>
      <c r="BA70" s="43"/>
      <c r="BB70" s="43"/>
      <c r="BC70" s="43"/>
      <c r="BD70" s="40"/>
    </row>
    <row r="71" spans="1:56" ht="14.4" customHeight="1" x14ac:dyDescent="0.3">
      <c r="A71" s="134" t="s">
        <v>31</v>
      </c>
      <c r="B71" s="115"/>
      <c r="C71" s="121"/>
      <c r="D71" s="122"/>
      <c r="E71" s="61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62"/>
    </row>
    <row r="72" spans="1:56" ht="14.4" customHeight="1" thickBot="1" x14ac:dyDescent="0.35">
      <c r="A72" s="141"/>
      <c r="B72" s="116"/>
      <c r="C72" s="13"/>
      <c r="D72" s="41"/>
      <c r="E72" s="26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48"/>
    </row>
    <row r="73" spans="1:56" ht="14.4" customHeight="1" x14ac:dyDescent="0.3">
      <c r="A73" s="134" t="s">
        <v>32</v>
      </c>
      <c r="B73" s="115"/>
      <c r="C73" s="119"/>
      <c r="D73" s="120"/>
      <c r="E73" s="27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49"/>
    </row>
    <row r="74" spans="1:56" ht="14.4" customHeight="1" thickBot="1" x14ac:dyDescent="0.35">
      <c r="A74" s="135"/>
      <c r="B74" s="88"/>
      <c r="C74" s="7"/>
      <c r="D74" s="46"/>
      <c r="E74" s="63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  <c r="AU74" s="34"/>
      <c r="AV74" s="34"/>
      <c r="AW74" s="34"/>
      <c r="AX74" s="34"/>
      <c r="AY74" s="34"/>
      <c r="AZ74" s="34"/>
      <c r="BA74" s="34"/>
      <c r="BB74" s="34"/>
      <c r="BC74" s="34"/>
      <c r="BD74" s="64"/>
    </row>
    <row r="75" spans="1:56" ht="14.4" customHeight="1" thickTop="1" x14ac:dyDescent="0.3">
      <c r="A75" s="136" t="s">
        <v>33</v>
      </c>
      <c r="B75" s="87"/>
      <c r="C75" s="93" t="s">
        <v>58</v>
      </c>
      <c r="D75" s="95"/>
      <c r="E75" s="91"/>
      <c r="F75" s="83"/>
      <c r="G75" s="83"/>
      <c r="H75" s="84"/>
      <c r="I75" s="99"/>
      <c r="J75" s="93" t="s">
        <v>60</v>
      </c>
      <c r="K75" s="94"/>
      <c r="L75" s="94"/>
      <c r="M75" s="95"/>
      <c r="N75" s="83"/>
      <c r="O75" s="83"/>
      <c r="P75" s="83"/>
      <c r="Q75" s="84"/>
      <c r="R75" s="87"/>
      <c r="S75" s="93" t="s">
        <v>62</v>
      </c>
      <c r="T75" s="94"/>
      <c r="U75" s="94"/>
      <c r="V75" s="95"/>
      <c r="W75" s="83"/>
      <c r="X75" s="83"/>
      <c r="Y75" s="83"/>
      <c r="Z75" s="84"/>
      <c r="AA75" s="87"/>
      <c r="AB75" s="77" t="s">
        <v>64</v>
      </c>
      <c r="AC75" s="78"/>
      <c r="AD75" s="78"/>
      <c r="AE75" s="78"/>
      <c r="AF75" s="79"/>
      <c r="AG75" s="83"/>
      <c r="AH75" s="83"/>
      <c r="AI75" s="83"/>
      <c r="AJ75" s="84"/>
      <c r="AK75" s="87"/>
      <c r="AL75" s="77" t="s">
        <v>66</v>
      </c>
      <c r="AM75" s="78"/>
      <c r="AN75" s="78"/>
      <c r="AO75" s="78"/>
      <c r="AP75" s="79"/>
      <c r="AQ75" s="83"/>
      <c r="AR75" s="83"/>
      <c r="AS75" s="83"/>
      <c r="AT75" s="84"/>
      <c r="AU75" s="87"/>
      <c r="AV75" s="77" t="s">
        <v>68</v>
      </c>
      <c r="AW75" s="78"/>
      <c r="AX75" s="78"/>
      <c r="AY75" s="78"/>
      <c r="AZ75" s="79"/>
      <c r="BA75" s="83"/>
      <c r="BB75" s="83"/>
      <c r="BC75" s="83"/>
      <c r="BD75" s="84"/>
    </row>
    <row r="76" spans="1:56" ht="14.4" customHeight="1" thickBot="1" x14ac:dyDescent="0.35">
      <c r="A76" s="137"/>
      <c r="B76" s="88"/>
      <c r="C76" s="89" t="s">
        <v>59</v>
      </c>
      <c r="D76" s="90"/>
      <c r="E76" s="92"/>
      <c r="F76" s="85"/>
      <c r="G76" s="85"/>
      <c r="H76" s="86"/>
      <c r="I76" s="100"/>
      <c r="J76" s="96" t="s">
        <v>61</v>
      </c>
      <c r="K76" s="97"/>
      <c r="L76" s="97"/>
      <c r="M76" s="98"/>
      <c r="N76" s="85"/>
      <c r="O76" s="85"/>
      <c r="P76" s="85"/>
      <c r="Q76" s="86"/>
      <c r="R76" s="88"/>
      <c r="S76" s="89" t="s">
        <v>63</v>
      </c>
      <c r="T76" s="101"/>
      <c r="U76" s="101"/>
      <c r="V76" s="90"/>
      <c r="W76" s="85"/>
      <c r="X76" s="85"/>
      <c r="Y76" s="85"/>
      <c r="Z76" s="86"/>
      <c r="AA76" s="88"/>
      <c r="AB76" s="80" t="s">
        <v>65</v>
      </c>
      <c r="AC76" s="81"/>
      <c r="AD76" s="81"/>
      <c r="AE76" s="81"/>
      <c r="AF76" s="82"/>
      <c r="AG76" s="85"/>
      <c r="AH76" s="85"/>
      <c r="AI76" s="85"/>
      <c r="AJ76" s="86"/>
      <c r="AK76" s="88"/>
      <c r="AL76" s="80" t="s">
        <v>67</v>
      </c>
      <c r="AM76" s="81"/>
      <c r="AN76" s="81"/>
      <c r="AO76" s="81"/>
      <c r="AP76" s="82"/>
      <c r="AQ76" s="85"/>
      <c r="AR76" s="85"/>
      <c r="AS76" s="85"/>
      <c r="AT76" s="86"/>
      <c r="AU76" s="88"/>
      <c r="AV76" s="80" t="s">
        <v>69</v>
      </c>
      <c r="AW76" s="81"/>
      <c r="AX76" s="81"/>
      <c r="AY76" s="81"/>
      <c r="AZ76" s="82"/>
      <c r="BA76" s="85"/>
      <c r="BB76" s="85"/>
      <c r="BC76" s="85"/>
      <c r="BD76" s="86"/>
    </row>
    <row r="77" spans="1:56" ht="16.2" thickTop="1" x14ac:dyDescent="0.3"/>
  </sheetData>
  <mergeCells count="166">
    <mergeCell ref="S3:X4"/>
    <mergeCell ref="L1:Q2"/>
    <mergeCell ref="L3:Q4"/>
    <mergeCell ref="Y1:AD2"/>
    <mergeCell ref="Y3:AD4"/>
    <mergeCell ref="A7:A8"/>
    <mergeCell ref="A9:A10"/>
    <mergeCell ref="A11:A12"/>
    <mergeCell ref="A13:A14"/>
    <mergeCell ref="B75:B76"/>
    <mergeCell ref="AV1:BD2"/>
    <mergeCell ref="AV3:BD4"/>
    <mergeCell ref="A67:A68"/>
    <mergeCell ref="A69:A70"/>
    <mergeCell ref="A71:A72"/>
    <mergeCell ref="A33:A34"/>
    <mergeCell ref="A35:A36"/>
    <mergeCell ref="A37:A38"/>
    <mergeCell ref="A39:A40"/>
    <mergeCell ref="A41:A42"/>
    <mergeCell ref="A19:A20"/>
    <mergeCell ref="A21:A22"/>
    <mergeCell ref="A23:A24"/>
    <mergeCell ref="A25:A26"/>
    <mergeCell ref="A27:A28"/>
    <mergeCell ref="A29:A30"/>
    <mergeCell ref="AF1:AK2"/>
    <mergeCell ref="AF3:AK4"/>
    <mergeCell ref="A1:C2"/>
    <mergeCell ref="A3:C4"/>
    <mergeCell ref="F1:K2"/>
    <mergeCell ref="F3:K4"/>
    <mergeCell ref="S1:X2"/>
    <mergeCell ref="B57:B58"/>
    <mergeCell ref="B59:B60"/>
    <mergeCell ref="B61:B62"/>
    <mergeCell ref="B63:B64"/>
    <mergeCell ref="B65:B66"/>
    <mergeCell ref="B67:B68"/>
    <mergeCell ref="B69:B70"/>
    <mergeCell ref="B71:B72"/>
    <mergeCell ref="B73:B74"/>
    <mergeCell ref="AL1:AQ2"/>
    <mergeCell ref="AL3:AQ4"/>
    <mergeCell ref="C7:D7"/>
    <mergeCell ref="A15:A16"/>
    <mergeCell ref="A73:A74"/>
    <mergeCell ref="A75:A76"/>
    <mergeCell ref="B6:D6"/>
    <mergeCell ref="A55:A56"/>
    <mergeCell ref="A57:A58"/>
    <mergeCell ref="A59:A60"/>
    <mergeCell ref="A61:A62"/>
    <mergeCell ref="A63:A64"/>
    <mergeCell ref="A65:A66"/>
    <mergeCell ref="A43:A44"/>
    <mergeCell ref="A45:A46"/>
    <mergeCell ref="A47:A48"/>
    <mergeCell ref="A49:A50"/>
    <mergeCell ref="A51:A52"/>
    <mergeCell ref="A53:A54"/>
    <mergeCell ref="A31:A32"/>
    <mergeCell ref="C9:D9"/>
    <mergeCell ref="C11:D11"/>
    <mergeCell ref="C29:D29"/>
    <mergeCell ref="A17:A18"/>
    <mergeCell ref="C21:D21"/>
    <mergeCell ref="C43:D43"/>
    <mergeCell ref="C51:D51"/>
    <mergeCell ref="C67:D67"/>
    <mergeCell ref="C59:D59"/>
    <mergeCell ref="C35:D35"/>
    <mergeCell ref="C19:D19"/>
    <mergeCell ref="C15:D15"/>
    <mergeCell ref="C13:D13"/>
    <mergeCell ref="C17:D17"/>
    <mergeCell ref="U37:AB37"/>
    <mergeCell ref="U38:AA38"/>
    <mergeCell ref="C39:D39"/>
    <mergeCell ref="C31:D31"/>
    <mergeCell ref="M27:T27"/>
    <mergeCell ref="M28:S28"/>
    <mergeCell ref="C27:D27"/>
    <mergeCell ref="C25:D25"/>
    <mergeCell ref="C23:D23"/>
    <mergeCell ref="C73:D73"/>
    <mergeCell ref="C71:D71"/>
    <mergeCell ref="C69:D69"/>
    <mergeCell ref="C65:D65"/>
    <mergeCell ref="C63:D63"/>
    <mergeCell ref="C61:D61"/>
    <mergeCell ref="AO56:AT56"/>
    <mergeCell ref="AO55:AU55"/>
    <mergeCell ref="C57:D57"/>
    <mergeCell ref="C55:D55"/>
    <mergeCell ref="B43:B44"/>
    <mergeCell ref="B45:B46"/>
    <mergeCell ref="B47:B48"/>
    <mergeCell ref="B49:B50"/>
    <mergeCell ref="B51:B52"/>
    <mergeCell ref="B53:B54"/>
    <mergeCell ref="B55:B56"/>
    <mergeCell ref="AS13:AZ13"/>
    <mergeCell ref="AS14:AY14"/>
    <mergeCell ref="U35:AB35"/>
    <mergeCell ref="U36:AA36"/>
    <mergeCell ref="C37:D37"/>
    <mergeCell ref="C33:D33"/>
    <mergeCell ref="C53:D53"/>
    <mergeCell ref="C49:D49"/>
    <mergeCell ref="C47:D47"/>
    <mergeCell ref="C45:D45"/>
    <mergeCell ref="U41:AB41"/>
    <mergeCell ref="U42:AA42"/>
    <mergeCell ref="AO39:AV39"/>
    <mergeCell ref="AW39:BD39"/>
    <mergeCell ref="AO40:AU40"/>
    <mergeCell ref="AW40:BC40"/>
    <mergeCell ref="C41:D41"/>
    <mergeCell ref="AO59:AU59"/>
    <mergeCell ref="AO60:AT60"/>
    <mergeCell ref="AC61:AI61"/>
    <mergeCell ref="AC62:AH62"/>
    <mergeCell ref="H7:K7"/>
    <mergeCell ref="H8:J8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  <mergeCell ref="B27:B28"/>
    <mergeCell ref="B29:B30"/>
    <mergeCell ref="B31:B32"/>
    <mergeCell ref="B33:B34"/>
    <mergeCell ref="B35:B36"/>
    <mergeCell ref="B37:B38"/>
    <mergeCell ref="B39:B40"/>
    <mergeCell ref="B41:B42"/>
    <mergeCell ref="BA75:BD76"/>
    <mergeCell ref="AV76:AZ76"/>
    <mergeCell ref="C76:D76"/>
    <mergeCell ref="E75:H76"/>
    <mergeCell ref="J75:M75"/>
    <mergeCell ref="J76:M76"/>
    <mergeCell ref="I75:I76"/>
    <mergeCell ref="N75:Q76"/>
    <mergeCell ref="R75:R76"/>
    <mergeCell ref="S75:V75"/>
    <mergeCell ref="W75:Z76"/>
    <mergeCell ref="S76:V76"/>
    <mergeCell ref="AA75:AA76"/>
    <mergeCell ref="C75:D75"/>
    <mergeCell ref="AB75:AF75"/>
    <mergeCell ref="AB76:AF76"/>
    <mergeCell ref="AG75:AJ76"/>
    <mergeCell ref="AK75:AK76"/>
    <mergeCell ref="AL75:AP75"/>
    <mergeCell ref="AQ75:AT76"/>
    <mergeCell ref="AL76:AP76"/>
    <mergeCell ref="AU75:AU76"/>
    <mergeCell ref="AV75:AZ75"/>
  </mergeCells>
  <pageMargins left="0.39370078740157483" right="0.19685039370078741" top="0.19685039370078741" bottom="0.19685039370078741" header="0.11811023622047245" footer="0.11811023622047245"/>
  <pageSetup paperSize="8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betton</dc:creator>
  <cp:lastModifiedBy>martine betton</cp:lastModifiedBy>
  <cp:lastPrinted>2015-09-17T13:57:11Z</cp:lastPrinted>
  <dcterms:created xsi:type="dcterms:W3CDTF">2015-09-04T12:17:50Z</dcterms:created>
  <dcterms:modified xsi:type="dcterms:W3CDTF">2015-09-17T13:57:13Z</dcterms:modified>
</cp:coreProperties>
</file>