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05" windowWidth="20610" windowHeight="9975" activeTab="1"/>
  </bookViews>
  <sheets>
    <sheet name="Domaine B" sheetId="6" r:id="rId1"/>
    <sheet name="Domaine C" sheetId="1" r:id="rId2"/>
    <sheet name="source" sheetId="2" r:id="rId3"/>
    <sheet name="Feuil3" sheetId="3" r:id="rId4"/>
  </sheets>
  <definedNames>
    <definedName name="_xlnm._FilterDatabase" localSheetId="0" hidden="1">'Domaine B'!$A$6:$I$6</definedName>
    <definedName name="_xlnm._FilterDatabase" localSheetId="1" hidden="1">'Domaine C'!$A$6:$I$6</definedName>
  </definedNames>
  <calcPr calcId="124519"/>
</workbook>
</file>

<file path=xl/calcChain.xml><?xml version="1.0" encoding="utf-8"?>
<calcChain xmlns="http://schemas.openxmlformats.org/spreadsheetml/2006/main">
  <c r="F12" i="1"/>
  <c r="H12" s="1"/>
  <c r="H8"/>
  <c r="H9"/>
  <c r="H10"/>
  <c r="H11"/>
  <c r="H13"/>
  <c r="H14"/>
  <c r="H15"/>
  <c r="H7"/>
</calcChain>
</file>

<file path=xl/sharedStrings.xml><?xml version="1.0" encoding="utf-8"?>
<sst xmlns="http://schemas.openxmlformats.org/spreadsheetml/2006/main" count="87" uniqueCount="58">
  <si>
    <t>Chantiers</t>
  </si>
  <si>
    <t>plomberie</t>
  </si>
  <si>
    <t>electricité</t>
  </si>
  <si>
    <t>maçonnerie</t>
  </si>
  <si>
    <t>peinture</t>
  </si>
  <si>
    <t>menuiserie</t>
  </si>
  <si>
    <t>Point 1</t>
  </si>
  <si>
    <t>Point 2</t>
  </si>
  <si>
    <t>Point 3</t>
  </si>
  <si>
    <t>Point 4</t>
  </si>
  <si>
    <t>Point 5</t>
  </si>
  <si>
    <t>a</t>
  </si>
  <si>
    <t>plomberie , peinture</t>
  </si>
  <si>
    <t>Objet</t>
  </si>
  <si>
    <t>Criticité</t>
  </si>
  <si>
    <t>Détail</t>
  </si>
  <si>
    <t>Acteur</t>
  </si>
  <si>
    <t>Date d'échéance</t>
  </si>
  <si>
    <t>Date de mise à jour</t>
  </si>
  <si>
    <t>Alerte échéance</t>
  </si>
  <si>
    <t>Alerte MAJ</t>
  </si>
  <si>
    <r>
      <t xml:space="preserve">Chantier                                                           </t>
    </r>
    <r>
      <rPr>
        <b/>
        <i/>
        <sz val="10"/>
        <color theme="1"/>
        <rFont val="Calibri"/>
        <family val="2"/>
        <scheme val="minor"/>
      </rPr>
      <t xml:space="preserve">   Double cliquer sur la cellule pour selectionner le(s) chantier(s)</t>
    </r>
  </si>
  <si>
    <t>Acteurs</t>
  </si>
  <si>
    <t>Bloquant</t>
  </si>
  <si>
    <t>PIF</t>
  </si>
  <si>
    <t>Majeure</t>
  </si>
  <si>
    <t>PAF</t>
  </si>
  <si>
    <t>Mineure</t>
  </si>
  <si>
    <t>POUF</t>
  </si>
  <si>
    <t>PFIOU</t>
  </si>
  <si>
    <t>LJ</t>
  </si>
  <si>
    <t>LKJLKJ</t>
  </si>
  <si>
    <t>LKLJ</t>
  </si>
  <si>
    <t>KUKU</t>
  </si>
  <si>
    <t>UY</t>
  </si>
  <si>
    <t>d</t>
  </si>
  <si>
    <t>HAUTE</t>
  </si>
  <si>
    <t>MOYENNE</t>
  </si>
  <si>
    <t>RAS</t>
  </si>
  <si>
    <t>meme regle date d'échéance</t>
  </si>
  <si>
    <t>Meme regle alerte échéance</t>
  </si>
  <si>
    <t>Domaine B</t>
  </si>
  <si>
    <t>Cuisine</t>
  </si>
  <si>
    <t>Patisserie</t>
  </si>
  <si>
    <t>Domaine A</t>
  </si>
  <si>
    <t>patisserie</t>
  </si>
  <si>
    <t>sandwithc</t>
  </si>
  <si>
    <t>dez</t>
  </si>
  <si>
    <t>Règles ?</t>
  </si>
  <si>
    <t xml:space="preserve"> Alerte : moyenne</t>
  </si>
  <si>
    <t>Si date d'échéance &gt; Aujourd'hui et &lt; Aujourd'hui + 15 jours alors orange =&gt;</t>
  </si>
  <si>
    <t>Si date d'échéance &lt;= Aujourd'hui alors rouge+&gt;</t>
  </si>
  <si>
    <t>Alerte haute</t>
  </si>
  <si>
    <t>Domaine</t>
  </si>
  <si>
    <t>Point</t>
  </si>
  <si>
    <t>Domaine C</t>
  </si>
  <si>
    <t>plomberie , electricité , maçonnerie , peinture , menuiserie</t>
  </si>
  <si>
    <t>electricité , peinture , menuiserie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</si>
</sst>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vertical="center"/>
    </xf>
    <xf numFmtId="0" fontId="0" fillId="3" borderId="0" xfId="0" applyFill="1"/>
    <xf numFmtId="0" fontId="1" fillId="3" borderId="0" xfId="0" applyFont="1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2" borderId="1" xfId="0" applyFill="1" applyBorder="1"/>
    <xf numFmtId="14" fontId="0" fillId="2" borderId="1" xfId="0" applyNumberFormat="1" applyFill="1" applyBorder="1"/>
    <xf numFmtId="14" fontId="0" fillId="4" borderId="1" xfId="0" applyNumberFormat="1" applyFill="1" applyBorder="1"/>
    <xf numFmtId="14" fontId="0" fillId="5" borderId="1" xfId="0" applyNumberFormat="1" applyFill="1" applyBorder="1"/>
    <xf numFmtId="14" fontId="0" fillId="0" borderId="1" xfId="0" applyNumberFormat="1" applyFill="1" applyBorder="1"/>
    <xf numFmtId="0" fontId="0" fillId="0" borderId="1" xfId="0" applyFill="1" applyBorder="1"/>
    <xf numFmtId="14" fontId="0" fillId="2" borderId="0" xfId="0" applyNumberFormat="1" applyFill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L15"/>
  <sheetViews>
    <sheetView topLeftCell="C1" workbookViewId="0">
      <selection activeCell="B10" sqref="B10"/>
    </sheetView>
  </sheetViews>
  <sheetFormatPr baseColWidth="10" defaultRowHeight="15"/>
  <cols>
    <col min="1" max="1" width="12" style="1" customWidth="1"/>
    <col min="2" max="2" width="34.42578125" style="1" bestFit="1" customWidth="1"/>
    <col min="3" max="3" width="11.42578125" style="1"/>
    <col min="4" max="4" width="41.140625" style="1" customWidth="1"/>
    <col min="5" max="5" width="11.42578125" style="1"/>
    <col min="6" max="6" width="16.5703125" style="1" customWidth="1"/>
    <col min="7" max="7" width="38.42578125" style="1" customWidth="1"/>
    <col min="8" max="8" width="16" style="1" customWidth="1"/>
    <col min="9" max="10" width="25.7109375" style="1" customWidth="1"/>
    <col min="11" max="11" width="2.7109375" style="1" hidden="1" customWidth="1"/>
    <col min="12" max="12" width="1.28515625" style="1" hidden="1" customWidth="1"/>
    <col min="13" max="16384" width="11.42578125" style="3"/>
  </cols>
  <sheetData>
    <row r="1" spans="1:12" ht="45.75" customHeight="1"/>
    <row r="6" spans="1:12" s="4" customFormat="1" ht="50.25" customHeight="1">
      <c r="A6" s="5" t="s">
        <v>13</v>
      </c>
      <c r="B6" s="6" t="s">
        <v>21</v>
      </c>
      <c r="C6" s="5" t="s">
        <v>14</v>
      </c>
      <c r="D6" s="6" t="s">
        <v>15</v>
      </c>
      <c r="E6" s="5" t="s">
        <v>16</v>
      </c>
      <c r="F6" s="5" t="s">
        <v>17</v>
      </c>
      <c r="G6" s="6" t="s">
        <v>18</v>
      </c>
      <c r="H6" s="5" t="s">
        <v>19</v>
      </c>
      <c r="I6" s="5" t="s">
        <v>20</v>
      </c>
      <c r="J6" s="2"/>
      <c r="K6" s="2"/>
      <c r="L6" s="2"/>
    </row>
    <row r="7" spans="1:12">
      <c r="A7" s="7" t="s">
        <v>11</v>
      </c>
      <c r="B7" s="7" t="s">
        <v>45</v>
      </c>
      <c r="C7" s="7"/>
      <c r="D7" s="7"/>
      <c r="E7" s="7"/>
      <c r="F7" s="9">
        <v>42311</v>
      </c>
      <c r="G7" s="7" t="s">
        <v>39</v>
      </c>
      <c r="H7" s="7" t="s">
        <v>36</v>
      </c>
      <c r="I7" s="7" t="s">
        <v>40</v>
      </c>
    </row>
    <row r="8" spans="1:12">
      <c r="A8" s="7"/>
      <c r="B8" s="7" t="s">
        <v>46</v>
      </c>
      <c r="C8" s="7"/>
      <c r="D8" s="7"/>
      <c r="E8" s="7"/>
      <c r="F8" s="10">
        <v>42312</v>
      </c>
      <c r="G8" s="7"/>
      <c r="H8" s="7" t="s">
        <v>37</v>
      </c>
      <c r="I8" s="7"/>
    </row>
    <row r="9" spans="1:12">
      <c r="A9" s="7" t="s">
        <v>30</v>
      </c>
      <c r="B9" s="7"/>
      <c r="C9" s="7"/>
      <c r="D9" s="7"/>
      <c r="E9" s="7"/>
      <c r="F9" s="8">
        <v>42350</v>
      </c>
      <c r="G9" s="7"/>
      <c r="H9" s="7" t="s">
        <v>38</v>
      </c>
      <c r="I9" s="7"/>
    </row>
    <row r="10" spans="1:12">
      <c r="A10" s="7" t="s">
        <v>31</v>
      </c>
      <c r="B10" s="7" t="s">
        <v>43</v>
      </c>
      <c r="C10" s="7"/>
      <c r="D10" s="7"/>
      <c r="E10" s="7"/>
      <c r="F10" s="7"/>
      <c r="G10" s="7"/>
      <c r="H10" s="7"/>
      <c r="I10" s="7"/>
    </row>
    <row r="11" spans="1:12">
      <c r="A11" s="7" t="s">
        <v>32</v>
      </c>
      <c r="B11" s="7"/>
      <c r="C11" s="7"/>
      <c r="D11" s="7"/>
      <c r="E11" s="7"/>
      <c r="F11" s="7"/>
      <c r="G11" s="7"/>
      <c r="H11" s="7"/>
      <c r="I11" s="7"/>
    </row>
    <row r="12" spans="1:12">
      <c r="A12" s="7" t="s">
        <v>34</v>
      </c>
      <c r="B12" s="7"/>
      <c r="C12" s="7"/>
      <c r="D12" s="7"/>
      <c r="E12" s="7"/>
      <c r="F12" s="7"/>
      <c r="G12" s="7"/>
      <c r="H12" s="7"/>
      <c r="I12" s="7"/>
    </row>
    <row r="13" spans="1:12">
      <c r="A13" s="7" t="s">
        <v>33</v>
      </c>
      <c r="B13" s="7"/>
      <c r="C13" s="7"/>
      <c r="D13" s="7"/>
      <c r="E13" s="7"/>
      <c r="F13" s="7"/>
      <c r="G13" s="7"/>
      <c r="H13" s="7"/>
      <c r="I13" s="7"/>
    </row>
    <row r="14" spans="1:12">
      <c r="A14" s="7" t="s">
        <v>47</v>
      </c>
      <c r="B14" s="7"/>
      <c r="C14" s="7"/>
      <c r="D14" s="7"/>
      <c r="E14" s="7"/>
      <c r="F14" s="7"/>
      <c r="G14" s="7"/>
      <c r="H14" s="7"/>
      <c r="I14" s="7"/>
    </row>
    <row r="15" spans="1:12">
      <c r="A15" s="7"/>
      <c r="B15" s="7"/>
      <c r="C15" s="7"/>
      <c r="D15" s="7"/>
      <c r="E15" s="7"/>
      <c r="F15" s="7"/>
      <c r="G15" s="7"/>
      <c r="H15" s="7"/>
      <c r="I15" s="7"/>
    </row>
  </sheetData>
  <autoFilter ref="A6:I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1"/>
  <sheetViews>
    <sheetView tabSelected="1" topLeftCell="C4" workbookViewId="0">
      <selection activeCell="F13" sqref="F13"/>
    </sheetView>
  </sheetViews>
  <sheetFormatPr baseColWidth="10" defaultRowHeight="15"/>
  <cols>
    <col min="1" max="1" width="12" style="1" customWidth="1"/>
    <col min="2" max="2" width="54.5703125" style="1" bestFit="1" customWidth="1"/>
    <col min="3" max="3" width="11.42578125" style="1"/>
    <col min="4" max="4" width="41.140625" style="1" customWidth="1"/>
    <col min="5" max="5" width="11.42578125" style="1"/>
    <col min="6" max="6" width="16.5703125" style="1" customWidth="1"/>
    <col min="7" max="7" width="38.42578125" style="1" customWidth="1"/>
    <col min="8" max="8" width="16" style="1" customWidth="1"/>
    <col min="9" max="10" width="25.7109375" style="1" customWidth="1"/>
    <col min="11" max="11" width="2.7109375" style="1" hidden="1" customWidth="1"/>
    <col min="12" max="12" width="1.28515625" style="1" hidden="1" customWidth="1"/>
    <col min="13" max="16384" width="11.42578125" style="3"/>
  </cols>
  <sheetData>
    <row r="1" spans="1:12" ht="45.75" customHeight="1"/>
    <row r="4" spans="1:12">
      <c r="F4" s="1" t="s">
        <v>48</v>
      </c>
      <c r="H4" s="1" t="s">
        <v>48</v>
      </c>
    </row>
    <row r="6" spans="1:12" s="4" customFormat="1" ht="50.25" customHeight="1">
      <c r="A6" s="5" t="s">
        <v>13</v>
      </c>
      <c r="B6" s="6" t="s">
        <v>21</v>
      </c>
      <c r="C6" s="5" t="s">
        <v>14</v>
      </c>
      <c r="D6" s="6" t="s">
        <v>15</v>
      </c>
      <c r="E6" s="5" t="s">
        <v>16</v>
      </c>
      <c r="F6" s="5" t="s">
        <v>17</v>
      </c>
      <c r="G6" s="6" t="s">
        <v>18</v>
      </c>
      <c r="H6" s="5" t="s">
        <v>19</v>
      </c>
      <c r="I6" s="5" t="s">
        <v>20</v>
      </c>
      <c r="J6" s="2"/>
      <c r="K6" s="2"/>
      <c r="L6" s="2"/>
    </row>
    <row r="7" spans="1:12">
      <c r="A7" s="7" t="s">
        <v>11</v>
      </c>
      <c r="B7" s="7" t="s">
        <v>12</v>
      </c>
      <c r="C7" s="7"/>
      <c r="D7" s="7"/>
      <c r="E7" s="7"/>
      <c r="F7" s="11">
        <v>42311</v>
      </c>
      <c r="G7" s="7" t="s">
        <v>39</v>
      </c>
      <c r="H7" s="7" t="str">
        <f t="shared" ref="H7:H15" ca="1" si="0">IF(F7="","",IF(F7&lt;=TODAY(),"Haute",IF(AND(F7&gt;=TODAY(),F7&lt;TODAY()+15),"MOYENNE","")))</f>
        <v>Haute</v>
      </c>
      <c r="I7" s="7" t="s">
        <v>40</v>
      </c>
    </row>
    <row r="8" spans="1:12">
      <c r="A8" s="7"/>
      <c r="B8" s="7" t="s">
        <v>35</v>
      </c>
      <c r="C8" s="7"/>
      <c r="D8" s="7"/>
      <c r="E8" s="7"/>
      <c r="F8" s="11">
        <v>42312</v>
      </c>
      <c r="G8" s="7"/>
      <c r="H8" s="7" t="str">
        <f t="shared" ca="1" si="0"/>
        <v>Haute</v>
      </c>
      <c r="I8" s="7"/>
    </row>
    <row r="9" spans="1:12">
      <c r="A9" s="7" t="s">
        <v>30</v>
      </c>
      <c r="B9" s="7" t="s">
        <v>5</v>
      </c>
      <c r="C9" s="7"/>
      <c r="D9" s="7"/>
      <c r="E9" s="7"/>
      <c r="F9" s="11">
        <v>42320</v>
      </c>
      <c r="G9" s="7"/>
      <c r="H9" s="7" t="str">
        <f t="shared" ca="1" si="0"/>
        <v>MOYENNE</v>
      </c>
      <c r="I9" s="7"/>
    </row>
    <row r="10" spans="1:12">
      <c r="A10" s="7" t="s">
        <v>31</v>
      </c>
      <c r="B10" s="7" t="s">
        <v>57</v>
      </c>
      <c r="C10" s="7"/>
      <c r="D10" s="7"/>
      <c r="E10" s="7"/>
      <c r="F10" s="11">
        <v>42297</v>
      </c>
      <c r="G10" s="7"/>
      <c r="H10" s="7" t="str">
        <f t="shared" ca="1" si="0"/>
        <v>Haute</v>
      </c>
      <c r="I10" s="7"/>
    </row>
    <row r="11" spans="1:12">
      <c r="A11" s="7" t="s">
        <v>32</v>
      </c>
      <c r="B11" s="7" t="s">
        <v>43</v>
      </c>
      <c r="C11" s="7"/>
      <c r="D11" s="7"/>
      <c r="E11" s="7"/>
      <c r="F11" s="11">
        <v>42312</v>
      </c>
      <c r="G11" s="7"/>
      <c r="H11" s="7" t="str">
        <f t="shared" ca="1" si="0"/>
        <v>Haute</v>
      </c>
      <c r="I11" s="7"/>
    </row>
    <row r="12" spans="1:12">
      <c r="A12" s="7" t="s">
        <v>34</v>
      </c>
      <c r="B12" s="7" t="s">
        <v>5</v>
      </c>
      <c r="C12" s="7"/>
      <c r="D12" s="7"/>
      <c r="E12" s="7"/>
      <c r="F12" s="11">
        <f ca="1">TODAY()+14</f>
        <v>42326</v>
      </c>
      <c r="G12" s="7"/>
      <c r="H12" s="7" t="str">
        <f t="shared" ca="1" si="0"/>
        <v>MOYENNE</v>
      </c>
      <c r="I12" s="7"/>
    </row>
    <row r="13" spans="1:12">
      <c r="A13" s="7" t="s">
        <v>33</v>
      </c>
      <c r="B13" s="7" t="s">
        <v>56</v>
      </c>
      <c r="C13" s="7"/>
      <c r="D13" s="7"/>
      <c r="E13" s="7"/>
      <c r="F13" s="12"/>
      <c r="G13" s="7"/>
      <c r="H13" s="7" t="str">
        <f t="shared" ca="1" si="0"/>
        <v/>
      </c>
      <c r="I13" s="7"/>
    </row>
    <row r="14" spans="1:12">
      <c r="A14" s="7"/>
      <c r="B14" s="7"/>
      <c r="C14" s="7"/>
      <c r="D14" s="7"/>
      <c r="E14" s="7"/>
      <c r="F14" s="12"/>
      <c r="G14" s="7"/>
      <c r="H14" s="7" t="str">
        <f t="shared" ca="1" si="0"/>
        <v/>
      </c>
      <c r="I14" s="7"/>
    </row>
    <row r="15" spans="1:12">
      <c r="A15" s="7"/>
      <c r="B15" s="7"/>
      <c r="C15" s="7"/>
      <c r="D15" s="7"/>
      <c r="E15" s="7"/>
      <c r="F15" s="12"/>
      <c r="G15" s="7"/>
      <c r="H15" s="7" t="str">
        <f t="shared" ca="1" si="0"/>
        <v/>
      </c>
      <c r="I15" s="7"/>
    </row>
    <row r="18" spans="4:9">
      <c r="F18" s="1" t="s">
        <v>51</v>
      </c>
      <c r="H18" s="1" t="s">
        <v>52</v>
      </c>
    </row>
    <row r="19" spans="4:9">
      <c r="F19" s="1" t="s">
        <v>50</v>
      </c>
      <c r="I19" s="1" t="s">
        <v>49</v>
      </c>
    </row>
    <row r="21" spans="4:9">
      <c r="D21" s="13"/>
    </row>
  </sheetData>
  <autoFilter ref="A6:I6"/>
  <conditionalFormatting sqref="F7:F15">
    <cfRule type="expression" dxfId="1" priority="2">
      <formula>H7="HAUTE"</formula>
    </cfRule>
    <cfRule type="expression" dxfId="0" priority="1">
      <formula>H7="MOYENNE"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8"/>
  <sheetViews>
    <sheetView workbookViewId="0">
      <selection activeCell="A12" sqref="A12"/>
    </sheetView>
  </sheetViews>
  <sheetFormatPr baseColWidth="10" defaultRowHeight="15"/>
  <sheetData>
    <row r="1" spans="1:9">
      <c r="A1" t="s">
        <v>53</v>
      </c>
      <c r="B1" t="s">
        <v>54</v>
      </c>
      <c r="C1" t="s">
        <v>0</v>
      </c>
      <c r="G1" t="s">
        <v>14</v>
      </c>
      <c r="I1" t="s">
        <v>22</v>
      </c>
    </row>
    <row r="2" spans="1:9">
      <c r="A2" t="s">
        <v>44</v>
      </c>
      <c r="B2" t="s">
        <v>6</v>
      </c>
      <c r="C2" t="s">
        <v>42</v>
      </c>
      <c r="G2" t="s">
        <v>23</v>
      </c>
      <c r="I2" t="s">
        <v>24</v>
      </c>
    </row>
    <row r="3" spans="1:9">
      <c r="A3" t="s">
        <v>41</v>
      </c>
      <c r="B3" t="s">
        <v>7</v>
      </c>
      <c r="C3" t="s">
        <v>43</v>
      </c>
      <c r="G3" t="s">
        <v>25</v>
      </c>
      <c r="I3" t="s">
        <v>26</v>
      </c>
    </row>
    <row r="4" spans="1:9">
      <c r="A4" t="s">
        <v>55</v>
      </c>
      <c r="B4" t="s">
        <v>6</v>
      </c>
      <c r="C4" t="s">
        <v>1</v>
      </c>
      <c r="G4" t="s">
        <v>27</v>
      </c>
      <c r="I4" t="s">
        <v>28</v>
      </c>
    </row>
    <row r="5" spans="1:9">
      <c r="A5" t="s">
        <v>55</v>
      </c>
      <c r="B5" t="s">
        <v>7</v>
      </c>
      <c r="C5" t="s">
        <v>2</v>
      </c>
      <c r="I5" t="s">
        <v>29</v>
      </c>
    </row>
    <row r="6" spans="1:9">
      <c r="A6" t="s">
        <v>55</v>
      </c>
      <c r="B6" t="s">
        <v>8</v>
      </c>
      <c r="C6" t="s">
        <v>3</v>
      </c>
    </row>
    <row r="7" spans="1:9">
      <c r="A7" t="s">
        <v>55</v>
      </c>
      <c r="B7" t="s">
        <v>9</v>
      </c>
      <c r="C7" t="s">
        <v>4</v>
      </c>
    </row>
    <row r="8" spans="1:9">
      <c r="A8" t="s">
        <v>55</v>
      </c>
      <c r="B8" t="s">
        <v>10</v>
      </c>
      <c r="C8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Domaine B</vt:lpstr>
      <vt:lpstr>Domaine C</vt:lpstr>
      <vt:lpstr>source</vt:lpstr>
      <vt:lpstr>Feuil3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GMATI (lgmati)</dc:creator>
  <cp:lastModifiedBy>Frédéric BONNIOT</cp:lastModifiedBy>
  <dcterms:created xsi:type="dcterms:W3CDTF">2015-10-30T19:56:51Z</dcterms:created>
  <dcterms:modified xsi:type="dcterms:W3CDTF">2015-11-04T09:10:57Z</dcterms:modified>
</cp:coreProperties>
</file>