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480" yWindow="135" windowWidth="19440" windowHeight="774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G2" i="1" a="1"/>
  <c r="G2" s="1"/>
  <c r="G3" a="1"/>
  <c r="G3" s="1"/>
  <c r="G4" a="1"/>
  <c r="G4" s="1"/>
  <c r="G5" a="1"/>
  <c r="G5" s="1"/>
  <c r="F2" a="1"/>
  <c r="F2" s="1"/>
  <c r="I2" s="1" a="1"/>
  <c r="I2" s="1"/>
  <c r="F3" a="1"/>
  <c r="F3" s="1"/>
  <c r="I3" s="1" a="1"/>
  <c r="I3" s="1"/>
  <c r="F4" a="1"/>
  <c r="F4" s="1"/>
  <c r="I4" s="1" a="1"/>
  <c r="I4" s="1"/>
  <c r="F5" a="1"/>
  <c r="F5" s="1"/>
  <c r="I5" s="1" a="1"/>
  <c r="I5" s="1"/>
</calcChain>
</file>

<file path=xl/sharedStrings.xml><?xml version="1.0" encoding="utf-8"?>
<sst xmlns="http://schemas.openxmlformats.org/spreadsheetml/2006/main" count="12" uniqueCount="12">
  <si>
    <t>Ref1</t>
  </si>
  <si>
    <t>Ordre1</t>
  </si>
  <si>
    <t>B2</t>
  </si>
  <si>
    <t>B7</t>
  </si>
  <si>
    <t>B3</t>
  </si>
  <si>
    <t>B10</t>
  </si>
  <si>
    <t>Ordre2</t>
  </si>
  <si>
    <t>Ref</t>
  </si>
  <si>
    <t>Ordre3</t>
  </si>
  <si>
    <t>Adresse2</t>
  </si>
  <si>
    <t>Adresse1</t>
  </si>
  <si>
    <t>http://forum.excel-pratique.com/post399522.html#p399522</t>
  </si>
</sst>
</file>

<file path=xl/styles.xml><?xml version="1.0" encoding="utf-8"?>
<styleSheet xmlns="http://schemas.openxmlformats.org/spreadsheetml/2006/main">
  <fonts count="3">
    <font>
      <sz val="11"/>
      <color theme="1"/>
      <name val="Arial"/>
      <family val="2"/>
    </font>
    <font>
      <b/>
      <sz val="11"/>
      <color theme="3"/>
      <name val="Arial"/>
      <family val="2"/>
    </font>
    <font>
      <b/>
      <i/>
      <sz val="11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6"/>
  <sheetViews>
    <sheetView tabSelected="1" workbookViewId="0">
      <selection activeCell="F20" sqref="F20"/>
    </sheetView>
  </sheetViews>
  <sheetFormatPr baseColWidth="10" defaultRowHeight="14.25"/>
  <cols>
    <col min="1" max="2" width="6.625" style="1" bestFit="1" customWidth="1"/>
    <col min="3" max="3" width="9" style="1" customWidth="1"/>
    <col min="4" max="4" width="2.875" style="13" customWidth="1"/>
    <col min="5" max="5" width="9.75" style="1" customWidth="1"/>
    <col min="6" max="6" width="6.625" style="1" bestFit="1" customWidth="1"/>
    <col min="7" max="7" width="8.625" style="1" bestFit="1" customWidth="1"/>
    <col min="8" max="8" width="15.375" style="1" customWidth="1"/>
  </cols>
  <sheetData>
    <row r="1" spans="1:9">
      <c r="A1" s="3" t="s">
        <v>6</v>
      </c>
      <c r="B1" s="3" t="s">
        <v>1</v>
      </c>
      <c r="C1" s="3" t="s">
        <v>7</v>
      </c>
      <c r="E1" s="3" t="s">
        <v>0</v>
      </c>
      <c r="F1" s="3" t="s">
        <v>8</v>
      </c>
      <c r="G1" s="3" t="s">
        <v>10</v>
      </c>
      <c r="H1" s="4" t="s">
        <v>9</v>
      </c>
    </row>
    <row r="2" spans="1:9" ht="15">
      <c r="A2" s="7">
        <v>10</v>
      </c>
      <c r="B2" s="7">
        <v>2</v>
      </c>
      <c r="C2" s="7">
        <v>1000</v>
      </c>
      <c r="E2" s="7">
        <v>1000</v>
      </c>
      <c r="F2" s="7">
        <f t="array" ref="F2">MAX(IF(C:C=E2,B:B))</f>
        <v>2</v>
      </c>
      <c r="G2" s="9" t="str">
        <f t="array" ref="G2">ADDRESS(MATCH(MAX(IF(C:C=E2,B:B)),B:B,0),2,4,1)</f>
        <v>B2</v>
      </c>
      <c r="H2" s="14" t="s">
        <v>2</v>
      </c>
      <c r="I2" t="str">
        <f t="array" ref="I2">ADDRESS(LARGE(IF(($B$2:$B$11=F2)*($C$2:$C$11=E2),ROW($B$2:$B$11)),1),2,4)</f>
        <v>B2</v>
      </c>
    </row>
    <row r="3" spans="1:9" ht="15">
      <c r="A3" s="2">
        <v>20</v>
      </c>
      <c r="B3" s="2">
        <v>2</v>
      </c>
      <c r="C3" s="2">
        <v>2000</v>
      </c>
      <c r="E3" s="5">
        <v>2000</v>
      </c>
      <c r="F3" s="5">
        <f t="array" ref="F3">MAX(IF(C:C=E3,B:B))</f>
        <v>3</v>
      </c>
      <c r="G3" s="10" t="str">
        <f t="array" ref="G3">ADDRESS(MATCH(MAX(IF(C:C=E3,B:B)),B:B,0),2,4,1)</f>
        <v>B5</v>
      </c>
      <c r="H3" s="15" t="s">
        <v>3</v>
      </c>
      <c r="I3" t="str">
        <f t="array" ref="I3">ADDRESS(LARGE(IF(($B$2:$B$11=F3)*($C$2:$C$11=E3),ROW($B$2:$B$11)),1),2,4)</f>
        <v>B7</v>
      </c>
    </row>
    <row r="4" spans="1:9" ht="15">
      <c r="A4" s="2">
        <v>30</v>
      </c>
      <c r="B4" s="2">
        <v>1</v>
      </c>
      <c r="C4" s="2">
        <v>3000</v>
      </c>
      <c r="E4" s="6">
        <v>3000</v>
      </c>
      <c r="F4" s="6">
        <f t="array" ref="F4">MAX(IF(C:C=E4,B:B))</f>
        <v>3</v>
      </c>
      <c r="G4" s="11" t="str">
        <f t="array" ref="G4">ADDRESS(MATCH(MAX(IF(C:C=E4,B:B)),B:B,0),2,4,1)</f>
        <v>B5</v>
      </c>
      <c r="H4" s="16" t="s">
        <v>4</v>
      </c>
      <c r="I4" t="str">
        <f t="array" ref="I4">ADDRESS(LARGE(IF(($B$2:$B$11=F4)*($C$2:$C$11=E4),ROW($B$2:$B$11)),1),2,4)</f>
        <v>B5</v>
      </c>
    </row>
    <row r="5" spans="1:9" ht="15">
      <c r="A5" s="6">
        <v>40</v>
      </c>
      <c r="B5" s="6">
        <v>3</v>
      </c>
      <c r="C5" s="6">
        <v>3000</v>
      </c>
      <c r="E5" s="8">
        <v>4000</v>
      </c>
      <c r="F5" s="8">
        <f t="array" ref="F5">MAX(IF(C:C=E5,B:B))</f>
        <v>2</v>
      </c>
      <c r="G5" s="12" t="str">
        <f t="array" ref="G5">ADDRESS(MATCH(MAX(IF(C:C=E5,B:B)),B:B,0),2,4,1)</f>
        <v>B2</v>
      </c>
      <c r="H5" s="17" t="s">
        <v>5</v>
      </c>
      <c r="I5" t="str">
        <f t="array" ref="I5">ADDRESS(LARGE(IF(($B$2:$B$11=F5)*($C$2:$C$11=E5),ROW($B$2:$B$11)),1),2,4)</f>
        <v>B10</v>
      </c>
    </row>
    <row r="6" spans="1:9">
      <c r="A6" s="2">
        <v>50</v>
      </c>
      <c r="B6" s="2">
        <v>2</v>
      </c>
      <c r="C6" s="2">
        <v>3000</v>
      </c>
      <c r="E6" s="2"/>
      <c r="F6" s="2"/>
      <c r="G6" s="2"/>
      <c r="H6" s="2"/>
    </row>
    <row r="7" spans="1:9">
      <c r="A7" s="5">
        <v>60</v>
      </c>
      <c r="B7" s="5">
        <v>3</v>
      </c>
      <c r="C7" s="5">
        <v>2000</v>
      </c>
      <c r="E7" s="2"/>
      <c r="F7" s="2"/>
      <c r="G7" s="2"/>
      <c r="H7" s="2"/>
    </row>
    <row r="8" spans="1:9">
      <c r="A8" s="2">
        <v>70</v>
      </c>
      <c r="B8" s="2">
        <v>1</v>
      </c>
      <c r="C8" s="2">
        <v>1000</v>
      </c>
      <c r="E8" s="2"/>
      <c r="F8" s="2"/>
      <c r="G8" s="2"/>
      <c r="H8" s="2"/>
    </row>
    <row r="9" spans="1:9">
      <c r="A9" s="2">
        <v>80</v>
      </c>
      <c r="B9" s="8">
        <v>2</v>
      </c>
      <c r="C9" s="2">
        <v>4000</v>
      </c>
      <c r="E9" s="2"/>
      <c r="F9" s="2"/>
      <c r="G9" s="2"/>
      <c r="H9" s="2"/>
    </row>
    <row r="10" spans="1:9">
      <c r="A10" s="8">
        <v>90</v>
      </c>
      <c r="B10" s="8">
        <v>2</v>
      </c>
      <c r="C10" s="8">
        <v>4000</v>
      </c>
      <c r="E10" s="2"/>
      <c r="F10" s="2"/>
      <c r="G10" s="2"/>
      <c r="H10" s="2"/>
    </row>
    <row r="11" spans="1:9">
      <c r="A11" s="2">
        <v>100</v>
      </c>
      <c r="B11" s="2">
        <v>2</v>
      </c>
      <c r="C11" s="2">
        <v>2000</v>
      </c>
      <c r="E11" s="2"/>
      <c r="F11" s="2"/>
      <c r="G11" s="2"/>
      <c r="H11" s="2"/>
    </row>
    <row r="16" spans="1:9">
      <c r="F16" s="1" t="s">
        <v>11</v>
      </c>
    </row>
  </sheetData>
  <pageMargins left="0.7" right="0.7" top="0.75" bottom="0.75" header="0.3" footer="0.3"/>
  <pageSetup paperSize="9" orientation="portrait" horizontalDpi="90" verticalDpi="9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TECHENE, Bertrand</dc:creator>
  <cp:lastModifiedBy>Frédéric BONNIOT</cp:lastModifiedBy>
  <dcterms:created xsi:type="dcterms:W3CDTF">2015-10-28T14:29:48Z</dcterms:created>
  <dcterms:modified xsi:type="dcterms:W3CDTF">2015-10-29T09:26:54Z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111984672</vt:i4>
  </property>
  <property fmtid="{D5CDD505-2E9C-101B-9397-08002B2CF9AE}" pid="3" name="_NewReviewCycle">
    <vt:lpwstr/>
  </property>
  <property fmtid="{D5CDD505-2E9C-101B-9397-08002B2CF9AE}" pid="4" name="_EmailSubject">
    <vt:lpwstr/>
  </property>
  <property fmtid="{D5CDD505-2E9C-101B-9397-08002B2CF9AE}" pid="5" name="_AuthorEmail">
    <vt:lpwstr>bertrand.techene@airbus.com</vt:lpwstr>
  </property>
  <property fmtid="{D5CDD505-2E9C-101B-9397-08002B2CF9AE}" pid="6" name="_AuthorEmailDisplayName">
    <vt:lpwstr>TECHENE, Bertrand</vt:lpwstr>
  </property>
  <property fmtid="{D5CDD505-2E9C-101B-9397-08002B2CF9AE}" pid="7" name="_ReviewingToolsShownOnce">
    <vt:lpwstr/>
  </property>
</Properties>
</file>