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admin\Desktop\"/>
    </mc:Choice>
  </mc:AlternateContent>
  <bookViews>
    <workbookView xWindow="0" yWindow="0" windowWidth="28800" windowHeight="11625"/>
  </bookViews>
  <sheets>
    <sheet name="Feuil1" sheetId="1" r:id="rId1"/>
  </sheets>
  <definedNames>
    <definedName name="LogsResult">OFFSET(Feuil1!$I$4,,,COUNTA(Feuil1!$I:$I)-1,)</definedName>
    <definedName name="LogsStatut">OFFSET(Feuil1!$H$4,,,COUNTA(Feuil1!$H:$H)-1,)</definedName>
    <definedName name="TabLogs">OFFSET(Feuil1!$F$4:$I$4,,,COUNTA(Feuil1!$F:$F)-2,)</definedName>
    <definedName name="TabTache">OFFSET(Feuil1!$A$4:$D$4,,,COUNTA(Feuil1!$A:$A)-2,)</definedName>
    <definedName name="TachesNum">OFFSET(Feuil1!$A$4,,,COUNTA(Feuil1!$A:$A)-2,)</definedName>
    <definedName name="TachesTache">OFFSET(Feuil1!$C$4,,,COUNTA(Feuil1!$C:$C)-1,)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D10" i="1"/>
  <c r="B22" i="1"/>
  <c r="B21" i="1"/>
  <c r="D22" i="1"/>
  <c r="D21" i="1"/>
  <c r="D20" i="1"/>
  <c r="D19" i="1"/>
  <c r="D18" i="1"/>
  <c r="D17" i="1"/>
  <c r="B19" i="1"/>
  <c r="B18" i="1"/>
  <c r="B17" i="1"/>
  <c r="B16" i="1"/>
  <c r="B20" i="1"/>
  <c r="D16" i="1"/>
  <c r="D5" i="1"/>
  <c r="D6" i="1"/>
  <c r="D7" i="1"/>
  <c r="D8" i="1"/>
  <c r="D9" i="1"/>
  <c r="D4" i="1"/>
  <c r="B5" i="1"/>
  <c r="B6" i="1"/>
  <c r="B7" i="1"/>
  <c r="B8" i="1"/>
  <c r="B9" i="1"/>
  <c r="B4" i="1"/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4" i="1"/>
</calcChain>
</file>

<file path=xl/sharedStrings.xml><?xml version="1.0" encoding="utf-8"?>
<sst xmlns="http://schemas.openxmlformats.org/spreadsheetml/2006/main" count="55" uniqueCount="27">
  <si>
    <t>#</t>
  </si>
  <si>
    <t>Statut</t>
  </si>
  <si>
    <t>Tache</t>
  </si>
  <si>
    <t>Result</t>
  </si>
  <si>
    <t>Tache 1</t>
  </si>
  <si>
    <t>Tache 2</t>
  </si>
  <si>
    <t>Tache 3</t>
  </si>
  <si>
    <t>Tache 4</t>
  </si>
  <si>
    <t>Tache 5</t>
  </si>
  <si>
    <t>Tache 6</t>
  </si>
  <si>
    <t>Tache 7</t>
  </si>
  <si>
    <t>Result 1</t>
  </si>
  <si>
    <t>Result 2</t>
  </si>
  <si>
    <t>Result 3</t>
  </si>
  <si>
    <t>Result 4</t>
  </si>
  <si>
    <t>Result 5</t>
  </si>
  <si>
    <t>Result 6</t>
  </si>
  <si>
    <t>Result 7</t>
  </si>
  <si>
    <t>en cours</t>
  </si>
  <si>
    <t>Terminé</t>
  </si>
  <si>
    <t>En cours</t>
  </si>
  <si>
    <t>en attente</t>
  </si>
  <si>
    <t xml:space="preserve"> </t>
  </si>
  <si>
    <t>Taches</t>
  </si>
  <si>
    <t>Logs</t>
  </si>
  <si>
    <t>**Resultats attendus**</t>
  </si>
  <si>
    <t>**Resultats obtenus avec la fonction RECHERCHEV**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</si>
</sst>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H17" sqref="H17"/>
    </sheetView>
  </sheetViews>
  <sheetFormatPr baseColWidth="10" defaultRowHeight="15" x14ac:dyDescent="0.25"/>
  <cols>
    <col min="1" max="3" width="11.42578125" style="1"/>
    <col min="4" max="4" width="16.42578125" style="1" customWidth="1"/>
    <col min="5" max="9" width="11.42578125" style="1"/>
  </cols>
  <sheetData>
    <row r="1" spans="1:9" x14ac:dyDescent="0.25">
      <c r="A1" s="4" t="s">
        <v>26</v>
      </c>
      <c r="B1" s="4"/>
      <c r="C1" s="4"/>
      <c r="D1" s="4"/>
    </row>
    <row r="2" spans="1:9" s="3" customFormat="1" x14ac:dyDescent="0.25">
      <c r="A2" s="4" t="s">
        <v>23</v>
      </c>
      <c r="B2" s="4"/>
      <c r="C2" s="4"/>
      <c r="D2" s="4"/>
      <c r="E2" s="2"/>
      <c r="F2" s="4" t="s">
        <v>24</v>
      </c>
      <c r="G2" s="4"/>
      <c r="H2" s="4"/>
      <c r="I2" s="4"/>
    </row>
    <row r="3" spans="1:9" s="3" customFormat="1" x14ac:dyDescent="0.25">
      <c r="A3" s="2" t="s">
        <v>0</v>
      </c>
      <c r="B3" s="2" t="s">
        <v>1</v>
      </c>
      <c r="C3" s="2" t="s">
        <v>2</v>
      </c>
      <c r="D3" s="2" t="s">
        <v>3</v>
      </c>
      <c r="E3" s="2"/>
      <c r="F3" s="2" t="s">
        <v>0</v>
      </c>
      <c r="G3" s="2" t="s">
        <v>2</v>
      </c>
      <c r="H3" s="2" t="s">
        <v>1</v>
      </c>
      <c r="I3" s="2" t="s">
        <v>3</v>
      </c>
    </row>
    <row r="4" spans="1:9" ht="15.75" x14ac:dyDescent="0.3">
      <c r="A4" s="1">
        <v>1</v>
      </c>
      <c r="B4" s="1" t="str">
        <f>VLOOKUP(A4,F$4:I$20,3,1)</f>
        <v>en cours</v>
      </c>
      <c r="C4" s="1" t="s">
        <v>4</v>
      </c>
      <c r="D4" s="5" t="str">
        <f>VLOOKUP(A4,F$4:I$20,4,1)</f>
        <v>Result 1</v>
      </c>
      <c r="F4" s="1">
        <v>1</v>
      </c>
      <c r="G4" s="1" t="str">
        <f ca="1">VLOOKUP($F4,TabTache,COLUMN(TachesTache),FALSE)</f>
        <v>Tache 1</v>
      </c>
      <c r="H4" s="1" t="s">
        <v>18</v>
      </c>
      <c r="I4" s="1" t="s">
        <v>11</v>
      </c>
    </row>
    <row r="5" spans="1:9" ht="15.75" x14ac:dyDescent="0.3">
      <c r="A5" s="1">
        <v>2</v>
      </c>
      <c r="B5" s="1">
        <f t="shared" ref="B5:B10" si="0">VLOOKUP(A5,F$4:I$20,3,1)</f>
        <v>6</v>
      </c>
      <c r="C5" s="1" t="s">
        <v>5</v>
      </c>
      <c r="D5" s="5" t="str">
        <f t="shared" ref="D5:D10" si="1">VLOOKUP(A5,F$4:I$20,4,1)</f>
        <v xml:space="preserve"> </v>
      </c>
      <c r="F5" s="1">
        <v>2</v>
      </c>
      <c r="G5" s="1" t="str">
        <f ca="1">VLOOKUP($F5,TabTache,COLUMN(TachesTache),FALSE)</f>
        <v>Tache 2</v>
      </c>
      <c r="H5" s="1">
        <v>4</v>
      </c>
      <c r="I5" s="1" t="s">
        <v>22</v>
      </c>
    </row>
    <row r="6" spans="1:9" ht="15.75" x14ac:dyDescent="0.3">
      <c r="A6" s="1">
        <v>3</v>
      </c>
      <c r="B6" s="1">
        <f t="shared" si="0"/>
        <v>7</v>
      </c>
      <c r="C6" s="1" t="s">
        <v>6</v>
      </c>
      <c r="D6" s="5" t="str">
        <f t="shared" si="1"/>
        <v xml:space="preserve"> </v>
      </c>
      <c r="F6" s="1">
        <v>2</v>
      </c>
      <c r="G6" s="1" t="str">
        <f ca="1">VLOOKUP($F6,TabTache,COLUMN(TachesTache),FALSE)</f>
        <v>Tache 2</v>
      </c>
      <c r="H6" s="1">
        <v>6</v>
      </c>
      <c r="I6" s="1" t="s">
        <v>22</v>
      </c>
    </row>
    <row r="7" spans="1:9" ht="15.75" x14ac:dyDescent="0.3">
      <c r="A7" s="1">
        <v>4</v>
      </c>
      <c r="B7" s="1" t="str">
        <f t="shared" si="0"/>
        <v>Terminé</v>
      </c>
      <c r="C7" s="1" t="s">
        <v>7</v>
      </c>
      <c r="D7" s="5" t="str">
        <f t="shared" si="1"/>
        <v>Result 4</v>
      </c>
      <c r="F7" s="1">
        <v>3</v>
      </c>
      <c r="G7" s="1" t="str">
        <f ca="1">VLOOKUP($F7,TabTache,COLUMN(TachesTache),FALSE)</f>
        <v>Tache 3</v>
      </c>
      <c r="H7" s="1">
        <v>7</v>
      </c>
      <c r="I7" s="1" t="s">
        <v>22</v>
      </c>
    </row>
    <row r="8" spans="1:9" ht="15.75" x14ac:dyDescent="0.3">
      <c r="A8" s="1">
        <v>5</v>
      </c>
      <c r="B8" s="1" t="str">
        <f t="shared" si="0"/>
        <v>Terminé</v>
      </c>
      <c r="C8" s="1" t="s">
        <v>8</v>
      </c>
      <c r="D8" s="5" t="str">
        <f t="shared" si="1"/>
        <v>Result 5</v>
      </c>
      <c r="F8" s="1">
        <v>2</v>
      </c>
      <c r="G8" s="1" t="str">
        <f ca="1">VLOOKUP($F8,TabTache,COLUMN(TachesTache),FALSE)</f>
        <v>Tache 2</v>
      </c>
      <c r="H8" s="1" t="s">
        <v>19</v>
      </c>
      <c r="I8" s="1" t="s">
        <v>12</v>
      </c>
    </row>
    <row r="9" spans="1:9" ht="15.75" x14ac:dyDescent="0.3">
      <c r="A9" s="1">
        <v>6</v>
      </c>
      <c r="B9" s="1">
        <f t="shared" si="0"/>
        <v>16</v>
      </c>
      <c r="C9" s="1" t="s">
        <v>9</v>
      </c>
      <c r="D9" s="5" t="str">
        <f t="shared" si="1"/>
        <v xml:space="preserve"> </v>
      </c>
      <c r="F9" s="1">
        <v>3</v>
      </c>
      <c r="G9" s="1" t="str">
        <f ca="1">VLOOKUP($F9,TabTache,COLUMN(TachesTache),FALSE)</f>
        <v>Tache 3</v>
      </c>
      <c r="H9" s="1">
        <v>9</v>
      </c>
      <c r="I9" s="1" t="s">
        <v>22</v>
      </c>
    </row>
    <row r="10" spans="1:9" ht="15.75" x14ac:dyDescent="0.3">
      <c r="A10" s="1">
        <v>7</v>
      </c>
      <c r="B10" s="1">
        <f>VLOOKUP(A10,F$4:I$20,3,1)</f>
        <v>18</v>
      </c>
      <c r="C10" s="1" t="s">
        <v>10</v>
      </c>
      <c r="D10" s="5" t="str">
        <f>VLOOKUP(A10,F$4:I$20,4,1)</f>
        <v xml:space="preserve"> </v>
      </c>
      <c r="F10" s="1">
        <v>4</v>
      </c>
      <c r="G10" s="1" t="str">
        <f ca="1">VLOOKUP($F10,TabTache,COLUMN(TachesTache),FALSE)</f>
        <v>Tache 4</v>
      </c>
      <c r="H10" s="1" t="s">
        <v>19</v>
      </c>
      <c r="I10" s="1" t="s">
        <v>14</v>
      </c>
    </row>
    <row r="11" spans="1:9" x14ac:dyDescent="0.25">
      <c r="F11" s="1">
        <v>3</v>
      </c>
      <c r="G11" s="1" t="str">
        <f ca="1">VLOOKUP($F11,TabTache,COLUMN(TachesTache),FALSE)</f>
        <v>Tache 3</v>
      </c>
      <c r="H11" s="1" t="s">
        <v>20</v>
      </c>
      <c r="I11" s="1" t="s">
        <v>13</v>
      </c>
    </row>
    <row r="12" spans="1:9" x14ac:dyDescent="0.25">
      <c r="F12" s="1">
        <v>5</v>
      </c>
      <c r="G12" s="1" t="str">
        <f ca="1">VLOOKUP($F12,TabTache,COLUMN(TachesTache),FALSE)</f>
        <v>Tache 5</v>
      </c>
      <c r="H12" s="1">
        <v>11</v>
      </c>
      <c r="I12" s="1" t="s">
        <v>22</v>
      </c>
    </row>
    <row r="13" spans="1:9" x14ac:dyDescent="0.25">
      <c r="A13" s="4" t="s">
        <v>25</v>
      </c>
      <c r="B13" s="4"/>
      <c r="C13" s="4"/>
      <c r="D13" s="4"/>
      <c r="F13" s="1">
        <v>5</v>
      </c>
      <c r="G13" s="1" t="str">
        <f ca="1">VLOOKUP($F13,TabTache,COLUMN(TachesTache),FALSE)</f>
        <v>Tache 5</v>
      </c>
      <c r="H13" s="1" t="s">
        <v>19</v>
      </c>
      <c r="I13" s="1" t="s">
        <v>15</v>
      </c>
    </row>
    <row r="14" spans="1:9" x14ac:dyDescent="0.25">
      <c r="A14" s="4" t="s">
        <v>23</v>
      </c>
      <c r="B14" s="4"/>
      <c r="C14" s="4"/>
      <c r="D14" s="4"/>
      <c r="F14" s="1">
        <v>6</v>
      </c>
      <c r="G14" s="1" t="str">
        <f ca="1">VLOOKUP($F14,TabTache,COLUMN(TachesTache),FALSE)</f>
        <v>Tache 6</v>
      </c>
      <c r="H14" s="1">
        <v>16</v>
      </c>
      <c r="I14" s="1" t="s">
        <v>22</v>
      </c>
    </row>
    <row r="15" spans="1:9" x14ac:dyDescent="0.25">
      <c r="A15" s="2" t="s">
        <v>0</v>
      </c>
      <c r="B15" s="2" t="s">
        <v>1</v>
      </c>
      <c r="C15" s="2" t="s">
        <v>2</v>
      </c>
      <c r="D15" s="2" t="s">
        <v>3</v>
      </c>
      <c r="F15" s="1">
        <v>7</v>
      </c>
      <c r="G15" s="1" t="str">
        <f ca="1">VLOOKUP($F15,TabTache,COLUMN(TachesTache),FALSE)</f>
        <v>Tache 7</v>
      </c>
      <c r="H15" s="1">
        <v>14</v>
      </c>
      <c r="I15" s="1" t="s">
        <v>22</v>
      </c>
    </row>
    <row r="16" spans="1:9" ht="15.75" x14ac:dyDescent="0.3">
      <c r="A16" s="1">
        <v>1</v>
      </c>
      <c r="B16" s="1" t="str">
        <f>H4</f>
        <v>en cours</v>
      </c>
      <c r="C16" s="1" t="s">
        <v>4</v>
      </c>
      <c r="D16" s="5" t="str">
        <f>VLOOKUP(A16,F$4:I$20,4,1)</f>
        <v>Result 1</v>
      </c>
      <c r="F16" s="1">
        <v>7</v>
      </c>
      <c r="G16" s="1" t="str">
        <f ca="1">VLOOKUP($F16,TabTache,COLUMN(TachesTache),FALSE)</f>
        <v>Tache 7</v>
      </c>
      <c r="H16" s="1">
        <v>15</v>
      </c>
      <c r="I16" s="1" t="s">
        <v>22</v>
      </c>
    </row>
    <row r="17" spans="1:9" ht="15.75" x14ac:dyDescent="0.3">
      <c r="A17" s="1">
        <v>2</v>
      </c>
      <c r="B17" s="1" t="str">
        <f>H8</f>
        <v>Terminé</v>
      </c>
      <c r="C17" s="1" t="s">
        <v>5</v>
      </c>
      <c r="D17" s="5" t="str">
        <f>I8</f>
        <v>Result 2</v>
      </c>
      <c r="F17" s="1">
        <v>7</v>
      </c>
      <c r="G17" s="1" t="str">
        <f ca="1">VLOOKUP($F17,TabTache,COLUMN(TachesTache),FALSE)</f>
        <v>Tache 7</v>
      </c>
      <c r="H17" s="1">
        <v>18</v>
      </c>
      <c r="I17" s="1" t="s">
        <v>22</v>
      </c>
    </row>
    <row r="18" spans="1:9" ht="15.75" x14ac:dyDescent="0.3">
      <c r="A18" s="1">
        <v>3</v>
      </c>
      <c r="B18" s="1" t="str">
        <f>H11</f>
        <v>En cours</v>
      </c>
      <c r="C18" s="1" t="s">
        <v>6</v>
      </c>
      <c r="D18" s="5" t="str">
        <f>I11</f>
        <v>Result 3</v>
      </c>
      <c r="F18" s="1">
        <v>6</v>
      </c>
      <c r="G18" s="1" t="str">
        <f ca="1">VLOOKUP($F18,TabTache,COLUMN(TachesTache),FALSE)</f>
        <v>Tache 6</v>
      </c>
      <c r="H18" s="1">
        <v>17</v>
      </c>
      <c r="I18" s="1" t="s">
        <v>22</v>
      </c>
    </row>
    <row r="19" spans="1:9" ht="15.75" x14ac:dyDescent="0.3">
      <c r="A19" s="1">
        <v>4</v>
      </c>
      <c r="B19" s="1" t="str">
        <f>H10</f>
        <v>Terminé</v>
      </c>
      <c r="C19" s="1" t="s">
        <v>7</v>
      </c>
      <c r="D19" s="5" t="str">
        <f>I10</f>
        <v>Result 4</v>
      </c>
      <c r="F19" s="1">
        <v>6</v>
      </c>
      <c r="G19" s="1" t="str">
        <f ca="1">VLOOKUP($F19,TabTache,COLUMN(TachesTache),FALSE)</f>
        <v>Tache 6</v>
      </c>
      <c r="H19" s="1" t="s">
        <v>21</v>
      </c>
      <c r="I19" s="1" t="s">
        <v>16</v>
      </c>
    </row>
    <row r="20" spans="1:9" ht="15.75" x14ac:dyDescent="0.3">
      <c r="A20" s="1">
        <v>5</v>
      </c>
      <c r="B20" s="1" t="str">
        <f>VLOOKUP(A20,F$4:I$20,3,1)</f>
        <v>Terminé</v>
      </c>
      <c r="C20" s="1" t="s">
        <v>8</v>
      </c>
      <c r="D20" s="5" t="str">
        <f>I13</f>
        <v>Result 5</v>
      </c>
      <c r="F20" s="1">
        <v>7</v>
      </c>
      <c r="G20" s="1" t="str">
        <f ca="1">VLOOKUP($F20,TabTache,COLUMN(TachesTache),FALSE)</f>
        <v>Tache 7</v>
      </c>
      <c r="H20" s="1" t="s">
        <v>18</v>
      </c>
      <c r="I20" s="1" t="s">
        <v>17</v>
      </c>
    </row>
    <row r="21" spans="1:9" ht="15.75" x14ac:dyDescent="0.3">
      <c r="A21" s="1">
        <v>6</v>
      </c>
      <c r="B21" s="1" t="str">
        <f>H19</f>
        <v>en attente</v>
      </c>
      <c r="C21" s="1" t="s">
        <v>9</v>
      </c>
      <c r="D21" s="5" t="str">
        <f>I19</f>
        <v>Result 6</v>
      </c>
    </row>
    <row r="22" spans="1:9" ht="15.75" x14ac:dyDescent="0.3">
      <c r="A22" s="1">
        <v>7</v>
      </c>
      <c r="B22" s="1" t="str">
        <f>H20</f>
        <v>en cours</v>
      </c>
      <c r="C22" s="1" t="s">
        <v>10</v>
      </c>
      <c r="D22" s="5" t="str">
        <f>I20</f>
        <v>Result 7</v>
      </c>
    </row>
  </sheetData>
  <mergeCells count="5">
    <mergeCell ref="A2:D2"/>
    <mergeCell ref="F2:I2"/>
    <mergeCell ref="A13:D13"/>
    <mergeCell ref="A14:D14"/>
    <mergeCell ref="A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2015-09-12T10:31:33Z</dcterms:created>
  <dcterms:modified xsi:type="dcterms:W3CDTF">2015-09-12T13:59:33Z</dcterms:modified>
</cp:coreProperties>
</file>