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fauchois\Desktop\"/>
    </mc:Choice>
  </mc:AlternateContent>
  <bookViews>
    <workbookView xWindow="0" yWindow="0" windowWidth="1920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9" i="1" l="1"/>
  <c r="N9" i="1"/>
  <c r="M9" i="1"/>
  <c r="L9" i="1"/>
  <c r="K9" i="1"/>
  <c r="J9" i="1"/>
  <c r="I9" i="1"/>
  <c r="H9" i="1"/>
  <c r="G9" i="1"/>
  <c r="F9" i="1"/>
  <c r="E9" i="1"/>
  <c r="D9" i="1"/>
  <c r="O8" i="1"/>
  <c r="N8" i="1"/>
  <c r="M8" i="1"/>
  <c r="L8" i="1"/>
  <c r="K8" i="1"/>
  <c r="J8" i="1"/>
  <c r="I8" i="1"/>
  <c r="H8" i="1"/>
  <c r="G8" i="1"/>
  <c r="F8" i="1"/>
  <c r="E8" i="1"/>
  <c r="D8" i="1"/>
  <c r="O7" i="1"/>
  <c r="N7" i="1"/>
  <c r="M7" i="1"/>
  <c r="L7" i="1"/>
  <c r="K7" i="1"/>
  <c r="J7" i="1"/>
  <c r="I7" i="1"/>
  <c r="H7" i="1"/>
  <c r="G7" i="1"/>
  <c r="F7" i="1"/>
  <c r="E7" i="1"/>
  <c r="D7" i="1"/>
  <c r="C5" i="1"/>
  <c r="C4" i="1"/>
  <c r="C3" i="1"/>
  <c r="O5" i="1"/>
  <c r="N5" i="1"/>
  <c r="M5" i="1"/>
  <c r="L5" i="1"/>
  <c r="K5" i="1"/>
  <c r="J5" i="1"/>
  <c r="I5" i="1"/>
  <c r="H5" i="1"/>
  <c r="G5" i="1"/>
  <c r="F5" i="1"/>
  <c r="E5" i="1"/>
  <c r="D5" i="1"/>
  <c r="O4" i="1"/>
  <c r="N4" i="1"/>
  <c r="M4" i="1"/>
  <c r="L4" i="1"/>
  <c r="K4" i="1"/>
  <c r="J4" i="1"/>
  <c r="I4" i="1"/>
  <c r="H4" i="1"/>
  <c r="G4" i="1"/>
  <c r="F4" i="1"/>
  <c r="E4" i="1"/>
  <c r="D4" i="1"/>
  <c r="O3" i="1"/>
  <c r="N3" i="1"/>
  <c r="M3" i="1"/>
  <c r="L3" i="1"/>
  <c r="K3" i="1"/>
  <c r="J3" i="1"/>
  <c r="I3" i="1"/>
  <c r="H3" i="1"/>
  <c r="G3" i="1"/>
  <c r="F3" i="1"/>
  <c r="E3" i="1"/>
  <c r="D3" i="1"/>
  <c r="O2" i="1"/>
  <c r="N2" i="1"/>
  <c r="M2" i="1"/>
  <c r="L2" i="1"/>
  <c r="K2" i="1"/>
  <c r="J2" i="1"/>
  <c r="I2" i="1"/>
  <c r="H2" i="1"/>
  <c r="G2" i="1"/>
  <c r="F2" i="1"/>
  <c r="E2" i="1"/>
  <c r="C2" i="1"/>
</calcChain>
</file>

<file path=xl/sharedStrings.xml><?xml version="1.0" encoding="utf-8"?>
<sst xmlns="http://schemas.openxmlformats.org/spreadsheetml/2006/main" count="30" uniqueCount="26">
  <si>
    <t>Date du 1er dépôt</t>
  </si>
  <si>
    <t>Périodicité</t>
  </si>
  <si>
    <t>Prochaine date du dépôt</t>
  </si>
  <si>
    <t>JANVIER 2016</t>
  </si>
  <si>
    <t>FEVRIER 2016</t>
  </si>
  <si>
    <t>MARS 2016</t>
  </si>
  <si>
    <t>AVRIL 2016</t>
  </si>
  <si>
    <t>MAI 2016</t>
  </si>
  <si>
    <t>JUIN 2016</t>
  </si>
  <si>
    <t>JUILLET 2016</t>
  </si>
  <si>
    <t>AOUT 2016</t>
  </si>
  <si>
    <t>SEPTEMBRE 2015</t>
  </si>
  <si>
    <t>OCTOBRE 2015</t>
  </si>
  <si>
    <t>NOVEMBRE 2015</t>
  </si>
  <si>
    <t>DECEMBRE 2015</t>
  </si>
  <si>
    <t>09/2015</t>
  </si>
  <si>
    <t>Mensuel</t>
  </si>
  <si>
    <t>TRIMESTRIEL</t>
  </si>
  <si>
    <t>tous les 4 mois</t>
  </si>
  <si>
    <t>BI-Mensuel</t>
  </si>
  <si>
    <t>tous les 3 mois</t>
  </si>
  <si>
    <t>Cellules où j'aimerais avoir la formule qui me permettrait de calculer la date du 1er dépôt en fonction de la périodicité</t>
  </si>
  <si>
    <t>Cellules où, en fonction de la date du 1er dépôt, une formule qui permettrait de placer le texte "Dépôt" à la bonne date</t>
  </si>
  <si>
    <t xml:space="preserve">Formule brouillon: =SI(OU(ESTNUM(CHERCHE("SEPTEMBRE";A9));A9=" ");"DÉPÔT";"")   </t>
  </si>
  <si>
    <t>mais ne marche plus étant donné que les dates seront en numérique et plus en format texte</t>
  </si>
  <si>
    <t>Formule brouillon: =DATE(ANNEE(A2);2+MOIS(A2);JOUR(A2)-1)    mais ne prend pas en compte la périodicité trimestrielle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</si>
</sst>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mm/yyyy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1"/>
      <color indexed="8"/>
      <name val="Calibri"/>
      <family val="2"/>
    </font>
    <font>
      <sz val="9"/>
      <name val="Arial"/>
      <family val="2"/>
    </font>
    <font>
      <sz val="11"/>
      <color rgb="FF303030"/>
      <name val="Verdana"/>
      <family val="2"/>
    </font>
    <font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49" fontId="3" fillId="0" borderId="1" xfId="1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vertical="center" wrapText="1"/>
    </xf>
    <xf numFmtId="164" fontId="5" fillId="0" borderId="3" xfId="1" applyNumberFormat="1" applyFont="1" applyFill="1" applyBorder="1" applyAlignment="1">
      <alignment horizontal="center"/>
    </xf>
    <xf numFmtId="0" fontId="5" fillId="0" borderId="4" xfId="1" applyFont="1" applyFill="1" applyBorder="1" applyAlignment="1">
      <alignment horizontal="center"/>
    </xf>
    <xf numFmtId="165" fontId="5" fillId="0" borderId="5" xfId="1" applyNumberFormat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/>
    </xf>
    <xf numFmtId="0" fontId="6" fillId="0" borderId="0" xfId="0" applyFont="1"/>
    <xf numFmtId="165" fontId="5" fillId="0" borderId="3" xfId="1" applyNumberFormat="1" applyFont="1" applyFill="1" applyBorder="1" applyAlignment="1">
      <alignment horizontal="center"/>
    </xf>
    <xf numFmtId="0" fontId="5" fillId="0" borderId="3" xfId="1" applyFont="1" applyFill="1" applyBorder="1" applyAlignment="1">
      <alignment horizontal="center"/>
    </xf>
    <xf numFmtId="0" fontId="5" fillId="2" borderId="3" xfId="1" applyFont="1" applyFill="1" applyBorder="1" applyAlignment="1">
      <alignment horizontal="center"/>
    </xf>
    <xf numFmtId="0" fontId="5" fillId="0" borderId="3" xfId="1" applyFont="1" applyFill="1" applyBorder="1" applyAlignment="1">
      <alignment horizontal="center" wrapText="1"/>
    </xf>
    <xf numFmtId="49" fontId="5" fillId="0" borderId="3" xfId="1" applyNumberFormat="1" applyFont="1" applyFill="1" applyBorder="1" applyAlignment="1">
      <alignment horizontal="center"/>
    </xf>
    <xf numFmtId="0" fontId="7" fillId="0" borderId="3" xfId="1" applyFont="1" applyFill="1" applyBorder="1" applyAlignment="1">
      <alignment horizontal="center"/>
    </xf>
    <xf numFmtId="165" fontId="5" fillId="3" borderId="5" xfId="1" applyNumberFormat="1" applyFont="1" applyFill="1" applyBorder="1" applyAlignment="1">
      <alignment horizontal="center"/>
    </xf>
    <xf numFmtId="0" fontId="0" fillId="3" borderId="0" xfId="0" applyFill="1"/>
    <xf numFmtId="0" fontId="1" fillId="4" borderId="0" xfId="0" applyFont="1" applyFill="1"/>
    <xf numFmtId="0" fontId="6" fillId="4" borderId="0" xfId="0" applyFont="1" applyFill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C18" sqref="C18"/>
    </sheetView>
  </sheetViews>
  <sheetFormatPr baseColWidth="10" defaultRowHeight="15" x14ac:dyDescent="0.25"/>
  <sheetData>
    <row r="1" spans="1:15" ht="45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</row>
    <row r="2" spans="1:15" ht="15.75" thickBot="1" x14ac:dyDescent="0.3">
      <c r="A2" s="4" t="s">
        <v>15</v>
      </c>
      <c r="B2" s="5" t="s">
        <v>16</v>
      </c>
      <c r="C2" s="15">
        <f>DATE(YEAR(A2),2+MONTH(A2),DAY(A2)-1)</f>
        <v>42308</v>
      </c>
      <c r="D2" s="7"/>
      <c r="E2" t="str">
        <f>IF(OR(ISNUMBER(SEARCH("FEVRIER",A2)),A2=" "),"DÉPÔT","")</f>
        <v/>
      </c>
      <c r="F2" t="str">
        <f>IF(OR(ISNUMBER(SEARCH("MARS",A2)),A2=" "),"DÉPÔT","")</f>
        <v/>
      </c>
      <c r="G2" t="str">
        <f>IF(OR(ISNUMBER(SEARCH("AVRIL",A2)),A2=" "),"DÉPÔT","")</f>
        <v/>
      </c>
      <c r="H2" t="str">
        <f>IF(OR(ISNUMBER(SEARCH("MAI",A2)),A2=" "),"DÉPÔT","")</f>
        <v/>
      </c>
      <c r="I2" t="str">
        <f>IF(OR(ISNUMBER(SEARCH("JUIN",A2)),A2=" "),"DÉPÔT","")</f>
        <v/>
      </c>
      <c r="J2" t="str">
        <f>IF(OR(ISNUMBER(SEARCH("JUILLET",A2)),A2=" "),"DÉPÔT","")</f>
        <v/>
      </c>
      <c r="K2" t="str">
        <f>IF(OR(ISNUMBER(SEARCH("AOUT",A2)),A2=" "),"DÉPÔT","")</f>
        <v/>
      </c>
      <c r="L2" s="8" t="str">
        <f>IF(OR(ISNUMBER(SEARCH("SEPTEMBRE",A2)),A2=" "),"DÉPÔT","")</f>
        <v/>
      </c>
      <c r="M2" s="8" t="str">
        <f>IF(OR(ISNUMBER(SEARCH("OCTOBRE",A2)),A2=" "),"DÉPÔT","")</f>
        <v/>
      </c>
      <c r="N2" t="str">
        <f>IF(OR(ISNUMBER(SEARCH("NOVEMBRE",A2)),A2=" "),"DÉPÔT","")</f>
        <v/>
      </c>
      <c r="O2" t="str">
        <f>IF(OR(ISNUMBER(SEARCH("DECEMBRE",A2)),A2=" "),"DÉPÔT","")</f>
        <v/>
      </c>
    </row>
    <row r="3" spans="1:15" ht="15.75" thickBot="1" x14ac:dyDescent="0.3">
      <c r="A3" s="9">
        <v>42278</v>
      </c>
      <c r="B3" s="10" t="s">
        <v>17</v>
      </c>
      <c r="C3" s="15">
        <f>DATE(YEAR(A3),4+MONTH(A3),DAY(A3)-1)</f>
        <v>42400</v>
      </c>
      <c r="D3" t="str">
        <f t="shared" ref="D3:D5" si="0">IF(OR(ISNUMBER(SEARCH("JANVIER",A3)),A3=" "),"DÉPÔT","")</f>
        <v/>
      </c>
      <c r="E3" t="str">
        <f>IF(OR(ISNUMBER(SEARCH("FEVRIER",A3)),A3=" "),"DÉPÔT","")</f>
        <v/>
      </c>
      <c r="F3" t="str">
        <f t="shared" ref="F3:F5" si="1">IF(OR(ISNUMBER(SEARCH("MARS",A3)),A3=" "),"DÉPÔT","")</f>
        <v/>
      </c>
      <c r="G3" t="str">
        <f t="shared" ref="G3:G5" si="2">IF(OR(ISNUMBER(SEARCH("AVRIL",A3)),A3=" "),"DÉPÔT","")</f>
        <v/>
      </c>
      <c r="H3" t="str">
        <f t="shared" ref="H3:H5" si="3">IF(OR(ISNUMBER(SEARCH("MAI",A3)),A3=" "),"DÉPÔT","")</f>
        <v/>
      </c>
      <c r="I3" t="str">
        <f t="shared" ref="I3:I5" si="4">IF(OR(ISNUMBER(SEARCH("JUIN",A3)),A3=" "),"DÉPÔT","")</f>
        <v/>
      </c>
      <c r="J3" t="str">
        <f t="shared" ref="J3:J5" si="5">IF(OR(ISNUMBER(SEARCH("JUILLET",A3)),A3=" "),"DÉPÔT","")</f>
        <v/>
      </c>
      <c r="K3" t="str">
        <f t="shared" ref="K3:K5" si="6">IF(OR(ISNUMBER(SEARCH("AOUT",A3)),A3=" "),"DÉPÔT","")</f>
        <v/>
      </c>
      <c r="L3" s="8" t="str">
        <f t="shared" ref="L3:L5" si="7">IF(OR(ISNUMBER(SEARCH("SEPTEMBRE",A3)),A3=" "),"DÉPÔT","")</f>
        <v/>
      </c>
      <c r="M3" s="8" t="str">
        <f t="shared" ref="M3:M5" si="8">IF(OR(ISNUMBER(SEARCH("OCTOBRE",A3)),A3=" "),"DÉPÔT","")</f>
        <v/>
      </c>
      <c r="N3" t="str">
        <f t="shared" ref="N3:N5" si="9">IF(OR(ISNUMBER(SEARCH("NOVEMBRE",A3)),A3=" "),"DÉPÔT","")</f>
        <v/>
      </c>
      <c r="O3" t="str">
        <f t="shared" ref="O3:O5" si="10">IF(OR(ISNUMBER(SEARCH("DECEMBRE",A3)),A3=" "),"DÉPÔT","")</f>
        <v/>
      </c>
    </row>
    <row r="4" spans="1:15" ht="15.75" thickBot="1" x14ac:dyDescent="0.3">
      <c r="A4" s="9">
        <v>42248</v>
      </c>
      <c r="B4" s="11" t="s">
        <v>18</v>
      </c>
      <c r="C4" s="15">
        <f>DATE(YEAR(A4),5+MONTH(A4),DAY(A4)-1)</f>
        <v>42400</v>
      </c>
      <c r="D4" t="str">
        <f t="shared" si="0"/>
        <v/>
      </c>
      <c r="E4" t="str">
        <f>IF(OR(ISNUMBER(SEARCH("FEVRIER",A4)),A4=" "),"DÉPÔT","")</f>
        <v/>
      </c>
      <c r="F4" t="str">
        <f t="shared" si="1"/>
        <v/>
      </c>
      <c r="G4" t="str">
        <f t="shared" si="2"/>
        <v/>
      </c>
      <c r="H4" t="str">
        <f t="shared" si="3"/>
        <v/>
      </c>
      <c r="I4" t="str">
        <f t="shared" si="4"/>
        <v/>
      </c>
      <c r="J4" t="str">
        <f t="shared" si="5"/>
        <v/>
      </c>
      <c r="K4" t="str">
        <f t="shared" si="6"/>
        <v/>
      </c>
      <c r="L4" s="8" t="str">
        <f t="shared" si="7"/>
        <v/>
      </c>
      <c r="M4" s="8" t="str">
        <f t="shared" si="8"/>
        <v/>
      </c>
      <c r="N4" t="str">
        <f t="shared" si="9"/>
        <v/>
      </c>
      <c r="O4" t="str">
        <f t="shared" si="10"/>
        <v/>
      </c>
    </row>
    <row r="5" spans="1:15" ht="15.75" thickBot="1" x14ac:dyDescent="0.3">
      <c r="A5" s="9">
        <v>42248</v>
      </c>
      <c r="B5" s="12" t="s">
        <v>19</v>
      </c>
      <c r="C5" s="15">
        <f>DATE(YEAR(A5),3+MONTH(A5),DAY(A5)-1)</f>
        <v>42338</v>
      </c>
      <c r="D5" t="str">
        <f t="shared" si="0"/>
        <v/>
      </c>
      <c r="E5" t="str">
        <f>IF(OR(ISNUMBER(SEARCH("FEVRIER",A5)),A5=" "),"DÉPÔT","")</f>
        <v/>
      </c>
      <c r="F5" t="str">
        <f t="shared" si="1"/>
        <v/>
      </c>
      <c r="G5" t="str">
        <f t="shared" si="2"/>
        <v/>
      </c>
      <c r="H5" t="str">
        <f t="shared" si="3"/>
        <v/>
      </c>
      <c r="I5" t="str">
        <f t="shared" si="4"/>
        <v/>
      </c>
      <c r="J5" t="str">
        <f t="shared" si="5"/>
        <v/>
      </c>
      <c r="K5" t="str">
        <f t="shared" si="6"/>
        <v/>
      </c>
      <c r="L5" s="8" t="str">
        <f t="shared" si="7"/>
        <v/>
      </c>
      <c r="M5" s="8" t="str">
        <f t="shared" si="8"/>
        <v/>
      </c>
      <c r="N5" t="str">
        <f t="shared" si="9"/>
        <v/>
      </c>
      <c r="O5" t="str">
        <f t="shared" si="10"/>
        <v/>
      </c>
    </row>
    <row r="6" spans="1:15" ht="15.75" thickBot="1" x14ac:dyDescent="0.3"/>
    <row r="7" spans="1:15" ht="15.75" thickBot="1" x14ac:dyDescent="0.3">
      <c r="A7" s="13" t="s">
        <v>12</v>
      </c>
      <c r="B7" s="10" t="s">
        <v>17</v>
      </c>
      <c r="C7" s="6"/>
      <c r="D7" t="str">
        <f t="shared" ref="D7:D10" si="11">IF(OR(ISNUMBER(SEARCH("JANVIER",A7)),A7=" "),"DÉPÔT","")</f>
        <v/>
      </c>
      <c r="E7" t="str">
        <f>IF(OR(ISNUMBER(SEARCH("FEVRIER",A7)),A7=" "),"DÉPÔT","")</f>
        <v/>
      </c>
      <c r="F7" t="str">
        <f t="shared" ref="F7:F10" si="12">IF(OR(ISNUMBER(SEARCH("MARS",A7)),A7=" "),"DÉPÔT","")</f>
        <v/>
      </c>
      <c r="G7" t="str">
        <f t="shared" ref="G7:G10" si="13">IF(OR(ISNUMBER(SEARCH("AVRIL",A7)),A7=" "),"DÉPÔT","")</f>
        <v/>
      </c>
      <c r="H7" t="str">
        <f t="shared" ref="H7:H10" si="14">IF(OR(ISNUMBER(SEARCH("MAI",A7)),A7=" "),"DÉPÔT","")</f>
        <v/>
      </c>
      <c r="I7" t="str">
        <f t="shared" ref="I7:I10" si="15">IF(OR(ISNUMBER(SEARCH("JUIN",A7)),A7=" "),"DÉPÔT","")</f>
        <v/>
      </c>
      <c r="J7" t="str">
        <f t="shared" ref="J7:J10" si="16">IF(OR(ISNUMBER(SEARCH("JUILLET",A7)),A7=" "),"DÉPÔT","")</f>
        <v/>
      </c>
      <c r="K7" t="str">
        <f t="shared" ref="K7:K10" si="17">IF(OR(ISNUMBER(SEARCH("AOUT",A7)),A7=" "),"DÉPÔT","")</f>
        <v/>
      </c>
      <c r="L7" s="18" t="str">
        <f t="shared" ref="L7:L10" si="18">IF(OR(ISNUMBER(SEARCH("SEPTEMBRE",A7)),A7=" "),"DÉPÔT","")</f>
        <v/>
      </c>
      <c r="M7" s="18" t="str">
        <f t="shared" ref="M7:M10" si="19">IF(OR(ISNUMBER(SEARCH("OCTOBRE",A7)),A7=" "),"DÉPÔT","")</f>
        <v>DÉPÔT</v>
      </c>
      <c r="N7" t="str">
        <f t="shared" ref="N7:N10" si="20">IF(OR(ISNUMBER(SEARCH("NOVEMBRE",A7)),A7=" "),"DÉPÔT","")</f>
        <v/>
      </c>
      <c r="O7" t="str">
        <f t="shared" ref="O7:O10" si="21">IF(OR(ISNUMBER(SEARCH("DECEMBRE",A7)),A7=" "),"DÉPÔT","")</f>
        <v/>
      </c>
    </row>
    <row r="8" spans="1:15" ht="15.75" thickBot="1" x14ac:dyDescent="0.3">
      <c r="A8" s="13" t="s">
        <v>11</v>
      </c>
      <c r="B8" s="14"/>
      <c r="D8" t="str">
        <f t="shared" si="11"/>
        <v/>
      </c>
      <c r="E8" t="str">
        <f>IF(OR(ISNUMBER(SEARCH("FEVRIER",A8)),A8=" "),"DÉPÔT","")</f>
        <v/>
      </c>
      <c r="F8" t="str">
        <f t="shared" si="12"/>
        <v/>
      </c>
      <c r="G8" t="str">
        <f t="shared" si="13"/>
        <v/>
      </c>
      <c r="H8" t="str">
        <f t="shared" si="14"/>
        <v/>
      </c>
      <c r="I8" t="str">
        <f t="shared" si="15"/>
        <v/>
      </c>
      <c r="J8" t="str">
        <f t="shared" si="16"/>
        <v/>
      </c>
      <c r="K8" t="str">
        <f t="shared" si="17"/>
        <v/>
      </c>
      <c r="L8" s="18" t="str">
        <f t="shared" si="18"/>
        <v>DÉPÔT</v>
      </c>
      <c r="M8" s="18" t="str">
        <f t="shared" si="19"/>
        <v/>
      </c>
      <c r="N8" t="str">
        <f t="shared" si="20"/>
        <v/>
      </c>
      <c r="O8" t="str">
        <f t="shared" si="21"/>
        <v/>
      </c>
    </row>
    <row r="9" spans="1:15" ht="15.75" thickBot="1" x14ac:dyDescent="0.3">
      <c r="A9" s="13" t="s">
        <v>11</v>
      </c>
      <c r="B9" s="11" t="s">
        <v>20</v>
      </c>
      <c r="D9" t="str">
        <f t="shared" si="11"/>
        <v/>
      </c>
      <c r="E9" t="str">
        <f>IF(OR(ISNUMBER(SEARCH("FEVRIER",A9)),A9=" "),"DÉPÔT","")</f>
        <v/>
      </c>
      <c r="F9" t="str">
        <f t="shared" si="12"/>
        <v/>
      </c>
      <c r="G9" t="str">
        <f t="shared" si="13"/>
        <v/>
      </c>
      <c r="H9" t="str">
        <f t="shared" si="14"/>
        <v/>
      </c>
      <c r="I9" t="str">
        <f t="shared" si="15"/>
        <v/>
      </c>
      <c r="J9" t="str">
        <f t="shared" si="16"/>
        <v/>
      </c>
      <c r="K9" t="str">
        <f t="shared" si="17"/>
        <v/>
      </c>
      <c r="L9" s="18" t="str">
        <f t="shared" si="18"/>
        <v>DÉPÔT</v>
      </c>
      <c r="M9" s="18" t="str">
        <f t="shared" si="19"/>
        <v/>
      </c>
      <c r="N9" t="str">
        <f t="shared" si="20"/>
        <v/>
      </c>
      <c r="O9" t="str">
        <f t="shared" si="21"/>
        <v/>
      </c>
    </row>
    <row r="15" spans="1:15" x14ac:dyDescent="0.25">
      <c r="C15" s="16"/>
      <c r="D15" t="s">
        <v>21</v>
      </c>
    </row>
    <row r="16" spans="1:15" x14ac:dyDescent="0.25">
      <c r="C16" t="s">
        <v>25</v>
      </c>
    </row>
    <row r="18" spans="3:4" x14ac:dyDescent="0.25">
      <c r="C18" s="17"/>
      <c r="D18" t="s">
        <v>22</v>
      </c>
    </row>
    <row r="19" spans="3:4" x14ac:dyDescent="0.25">
      <c r="C19" t="s">
        <v>23</v>
      </c>
    </row>
    <row r="20" spans="3:4" x14ac:dyDescent="0.25">
      <c r="C20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Georgy Bouras</dc:creator>
  <cp:lastModifiedBy>Georgy Bouras</cp:lastModifiedBy>
  <dcterms:created xsi:type="dcterms:W3CDTF">2015-09-08T11:15:22Z</dcterms:created>
  <dcterms:modified xsi:type="dcterms:W3CDTF">2015-09-08T11:20:55Z</dcterms:modified>
</cp:coreProperties>
</file>