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60" yWindow="110" windowWidth="18900" windowHeight="7090"/>
  </bookViews>
  <sheets>
    <sheet name="Janv" sheetId="1" r:id="rId1"/>
  </sheets>
  <externalReferences>
    <externalReference r:id="rId2"/>
    <externalReference r:id="rId3"/>
    <externalReference r:id="rId4"/>
  </externalReferences>
  <calcPr calcId="125725"/>
</workbook>
</file>

<file path=xl/calcChain.xml><?xml version="1.0" encoding="utf-8"?>
<calcChain xmlns="http://schemas.openxmlformats.org/spreadsheetml/2006/main">
  <c r="C750" i="1"/>
  <c r="A750"/>
  <c r="O12" a="1"/>
  <c r="O12" s="1"/>
  <c r="O9"/>
  <c r="O5"/>
  <c r="O6" s="1"/>
  <c r="O4"/>
  <c r="O11" s="1" a="1"/>
  <c r="O11" s="1"/>
  <c r="O3"/>
  <c r="O10" s="1" a="1"/>
  <c r="O10" s="1"/>
  <c r="M5"/>
  <c r="M3"/>
  <c r="M6"/>
</calcChain>
</file>

<file path=xl/sharedStrings.xml><?xml version="1.0" encoding="utf-8"?>
<sst xmlns="http://schemas.openxmlformats.org/spreadsheetml/2006/main" count="16" uniqueCount="13">
  <si>
    <t>N°</t>
  </si>
  <si>
    <t>JOUR - DATE - HEURE</t>
  </si>
  <si>
    <t>Watt</t>
  </si>
  <si>
    <t>MINI</t>
  </si>
  <si>
    <t>MAXI</t>
  </si>
  <si>
    <t>MOYENNE -</t>
  </si>
  <si>
    <t>MOYENNE +</t>
  </si>
  <si>
    <t>CELLULE VIDE</t>
  </si>
  <si>
    <t>MACRO N°</t>
  </si>
  <si>
    <t>TOTAL</t>
  </si>
  <si>
    <t>N° LIGNE</t>
  </si>
  <si>
    <t>VIDE</t>
  </si>
  <si>
    <t>EMPLACEMENT DIU GRAPHIQUE</t>
  </si>
</sst>
</file>

<file path=xl/styles.xml><?xml version="1.0" encoding="utf-8"?>
<styleSheet xmlns="http://schemas.openxmlformats.org/spreadsheetml/2006/main">
  <numFmts count="2">
    <numFmt numFmtId="164" formatCode="dddd\ d\ mmmm\ yyyy\ \-\ hh"/>
    <numFmt numFmtId="165" formatCode="0.000"/>
  </numFmts>
  <fonts count="2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A6FB9D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148">
    <xf numFmtId="0" fontId="0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</cellStyleXfs>
  <cellXfs count="44">
    <xf numFmtId="0" fontId="0" fillId="0" borderId="0" xfId="0"/>
    <xf numFmtId="0" fontId="19" fillId="0" borderId="0" xfId="1" applyNumberFormat="1" applyFont="1" applyAlignment="1">
      <alignment horizontal="center" vertical="center"/>
    </xf>
    <xf numFmtId="164" fontId="0" fillId="0" borderId="0" xfId="0" applyNumberFormat="1" applyAlignment="1">
      <alignment horizontal="right" vertical="center" indent="1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right" indent="1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/>
    <xf numFmtId="0" fontId="0" fillId="33" borderId="10" xfId="0" applyNumberFormat="1" applyFill="1" applyBorder="1"/>
    <xf numFmtId="0" fontId="20" fillId="34" borderId="11" xfId="0" applyFont="1" applyFill="1" applyBorder="1"/>
    <xf numFmtId="0" fontId="0" fillId="0" borderId="12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0" fillId="0" borderId="13" xfId="0" applyNumberFormat="1" applyBorder="1"/>
    <xf numFmtId="0" fontId="13" fillId="35" borderId="14" xfId="0" applyFont="1" applyFill="1" applyBorder="1"/>
    <xf numFmtId="0" fontId="0" fillId="0" borderId="15" xfId="0" applyNumberFormat="1" applyFill="1" applyBorder="1" applyAlignment="1">
      <alignment horizontal="center"/>
    </xf>
    <xf numFmtId="0" fontId="0" fillId="36" borderId="14" xfId="0" applyFill="1" applyBorder="1"/>
    <xf numFmtId="1" fontId="0" fillId="0" borderId="0" xfId="0" applyNumberFormat="1" applyAlignment="1">
      <alignment horizontal="center"/>
    </xf>
    <xf numFmtId="0" fontId="0" fillId="0" borderId="0" xfId="0" applyNumberFormat="1" applyFill="1"/>
    <xf numFmtId="0" fontId="0" fillId="37" borderId="14" xfId="0" applyFill="1" applyBorder="1"/>
    <xf numFmtId="1" fontId="0" fillId="0" borderId="15" xfId="0" applyNumberFormat="1" applyBorder="1" applyAlignment="1">
      <alignment horizontal="center"/>
    </xf>
    <xf numFmtId="0" fontId="0" fillId="0" borderId="0" xfId="0" applyNumberFormat="1" applyFill="1" applyBorder="1"/>
    <xf numFmtId="0" fontId="0" fillId="0" borderId="13" xfId="0" applyNumberFormat="1" applyFill="1" applyBorder="1"/>
    <xf numFmtId="0" fontId="0" fillId="0" borderId="14" xfId="0" applyFill="1" applyBorder="1"/>
    <xf numFmtId="165" fontId="0" fillId="0" borderId="15" xfId="0" applyNumberFormat="1" applyFill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0" fontId="0" fillId="0" borderId="16" xfId="0" applyNumberFormat="1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8" xfId="0" applyNumberFormat="1" applyBorder="1" applyAlignment="1">
      <alignment horizontal="center"/>
    </xf>
    <xf numFmtId="0" fontId="0" fillId="0" borderId="19" xfId="0" applyNumberFormat="1" applyBorder="1" applyAlignment="1">
      <alignment horizontal="center" vertical="center"/>
    </xf>
    <xf numFmtId="165" fontId="0" fillId="0" borderId="20" xfId="2" applyNumberFormat="1" applyFont="1" applyBorder="1" applyAlignment="1"/>
    <xf numFmtId="0" fontId="0" fillId="33" borderId="22" xfId="0" applyNumberFormat="1" applyFill="1" applyBorder="1" applyAlignment="1">
      <alignment horizontal="center"/>
    </xf>
    <xf numFmtId="0" fontId="0" fillId="33" borderId="0" xfId="0" applyFill="1" applyBorder="1" applyAlignment="1">
      <alignment horizontal="center"/>
    </xf>
    <xf numFmtId="0" fontId="17" fillId="35" borderId="14" xfId="0" applyFont="1" applyFill="1" applyBorder="1" applyAlignment="1">
      <alignment horizontal="left"/>
    </xf>
    <xf numFmtId="0" fontId="0" fillId="33" borderId="15" xfId="0" applyNumberFormat="1" applyFill="1" applyBorder="1" applyAlignment="1">
      <alignment horizontal="center"/>
    </xf>
    <xf numFmtId="0" fontId="0" fillId="0" borderId="17" xfId="0" applyBorder="1" applyAlignment="1">
      <alignment horizontal="left"/>
    </xf>
    <xf numFmtId="0" fontId="0" fillId="33" borderId="18" xfId="0" applyNumberFormat="1" applyFill="1" applyBorder="1" applyAlignment="1">
      <alignment horizontal="center"/>
    </xf>
    <xf numFmtId="165" fontId="1" fillId="0" borderId="0" xfId="2" applyNumberFormat="1"/>
    <xf numFmtId="0" fontId="1" fillId="0" borderId="0" xfId="3" applyNumberFormat="1" applyAlignment="1">
      <alignment horizontal="center"/>
    </xf>
    <xf numFmtId="0" fontId="19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33" borderId="21" xfId="0" applyNumberFormat="1" applyFill="1" applyBorder="1" applyAlignment="1">
      <alignment horizontal="center" vertical="center"/>
    </xf>
    <xf numFmtId="0" fontId="0" fillId="33" borderId="19" xfId="0" applyNumberFormat="1" applyFill="1" applyBorder="1" applyAlignment="1">
      <alignment horizontal="center" vertical="center"/>
    </xf>
    <xf numFmtId="0" fontId="0" fillId="33" borderId="23" xfId="0" applyNumberFormat="1" applyFill="1" applyBorder="1" applyAlignment="1">
      <alignment horizontal="center" vertical="center"/>
    </xf>
  </cellXfs>
  <cellStyles count="148">
    <cellStyle name="20 % - Accent1 2" xfId="4"/>
    <cellStyle name="20 % - Accent1 3" xfId="5"/>
    <cellStyle name="20 % - Accent1 4" xfId="6"/>
    <cellStyle name="20 % - Accent2 2" xfId="7"/>
    <cellStyle name="20 % - Accent2 3" xfId="8"/>
    <cellStyle name="20 % - Accent2 4" xfId="9"/>
    <cellStyle name="20 % - Accent3 2" xfId="10"/>
    <cellStyle name="20 % - Accent3 3" xfId="11"/>
    <cellStyle name="20 % - Accent3 4" xfId="12"/>
    <cellStyle name="20 % - Accent4 2" xfId="13"/>
    <cellStyle name="20 % - Accent4 3" xfId="14"/>
    <cellStyle name="20 % - Accent4 4" xfId="15"/>
    <cellStyle name="20 % - Accent5 2" xfId="16"/>
    <cellStyle name="20 % - Accent5 3" xfId="17"/>
    <cellStyle name="20 % - Accent5 4" xfId="18"/>
    <cellStyle name="20 % - Accent6 2" xfId="19"/>
    <cellStyle name="20 % - Accent6 3" xfId="20"/>
    <cellStyle name="20 % - Accent6 4" xfId="21"/>
    <cellStyle name="40 % - Accent1 2" xfId="22"/>
    <cellStyle name="40 % - Accent1 3" xfId="23"/>
    <cellStyle name="40 % - Accent1 4" xfId="24"/>
    <cellStyle name="40 % - Accent2 2" xfId="25"/>
    <cellStyle name="40 % - Accent2 3" xfId="26"/>
    <cellStyle name="40 % - Accent2 4" xfId="27"/>
    <cellStyle name="40 % - Accent3 2" xfId="28"/>
    <cellStyle name="40 % - Accent3 3" xfId="29"/>
    <cellStyle name="40 % - Accent3 4" xfId="30"/>
    <cellStyle name="40 % - Accent4 2" xfId="31"/>
    <cellStyle name="40 % - Accent4 3" xfId="32"/>
    <cellStyle name="40 % - Accent4 4" xfId="33"/>
    <cellStyle name="40 % - Accent5 2" xfId="34"/>
    <cellStyle name="40 % - Accent5 3" xfId="35"/>
    <cellStyle name="40 % - Accent5 4" xfId="36"/>
    <cellStyle name="40 % - Accent6 2" xfId="37"/>
    <cellStyle name="40 % - Accent6 3" xfId="38"/>
    <cellStyle name="40 % - Accent6 4" xfId="39"/>
    <cellStyle name="60 % - Accent1 2" xfId="40"/>
    <cellStyle name="60 % - Accent1 3" xfId="41"/>
    <cellStyle name="60 % - Accent1 4" xfId="42"/>
    <cellStyle name="60 % - Accent2 2" xfId="43"/>
    <cellStyle name="60 % - Accent2 3" xfId="44"/>
    <cellStyle name="60 % - Accent2 4" xfId="45"/>
    <cellStyle name="60 % - Accent3 2" xfId="46"/>
    <cellStyle name="60 % - Accent3 3" xfId="47"/>
    <cellStyle name="60 % - Accent3 4" xfId="48"/>
    <cellStyle name="60 % - Accent4 2" xfId="49"/>
    <cellStyle name="60 % - Accent4 3" xfId="50"/>
    <cellStyle name="60 % - Accent4 4" xfId="51"/>
    <cellStyle name="60 % - Accent5 2" xfId="52"/>
    <cellStyle name="60 % - Accent5 3" xfId="53"/>
    <cellStyle name="60 % - Accent5 4" xfId="54"/>
    <cellStyle name="60 % - Accent6 2" xfId="55"/>
    <cellStyle name="60 % - Accent6 3" xfId="56"/>
    <cellStyle name="60 % - Accent6 4" xfId="57"/>
    <cellStyle name="Accent1 2" xfId="58"/>
    <cellStyle name="Accent1 3" xfId="59"/>
    <cellStyle name="Accent1 4" xfId="60"/>
    <cellStyle name="Accent2 2" xfId="61"/>
    <cellStyle name="Accent2 3" xfId="62"/>
    <cellStyle name="Accent2 4" xfId="63"/>
    <cellStyle name="Accent3 2" xfId="64"/>
    <cellStyle name="Accent3 3" xfId="65"/>
    <cellStyle name="Accent3 4" xfId="66"/>
    <cellStyle name="Accent4 2" xfId="67"/>
    <cellStyle name="Accent4 3" xfId="68"/>
    <cellStyle name="Accent4 4" xfId="69"/>
    <cellStyle name="Accent5 2" xfId="70"/>
    <cellStyle name="Accent5 3" xfId="71"/>
    <cellStyle name="Accent5 4" xfId="72"/>
    <cellStyle name="Accent6 2" xfId="73"/>
    <cellStyle name="Accent6 3" xfId="74"/>
    <cellStyle name="Accent6 4" xfId="75"/>
    <cellStyle name="Avertissement 2" xfId="76"/>
    <cellStyle name="Avertissement 3" xfId="77"/>
    <cellStyle name="Avertissement 4" xfId="78"/>
    <cellStyle name="Calcul 2" xfId="79"/>
    <cellStyle name="Calcul 3" xfId="80"/>
    <cellStyle name="Calcul 4" xfId="81"/>
    <cellStyle name="Cellule liée 2" xfId="82"/>
    <cellStyle name="Cellule liée 3" xfId="83"/>
    <cellStyle name="Cellule liée 4" xfId="84"/>
    <cellStyle name="Commentaire 2" xfId="85"/>
    <cellStyle name="Commentaire 3" xfId="86"/>
    <cellStyle name="Commentaire 4" xfId="87"/>
    <cellStyle name="Entrée 2" xfId="88"/>
    <cellStyle name="Entrée 3" xfId="89"/>
    <cellStyle name="Entrée 4" xfId="90"/>
    <cellStyle name="Insatisfaisant 2" xfId="91"/>
    <cellStyle name="Insatisfaisant 3" xfId="92"/>
    <cellStyle name="Insatisfaisant 4" xfId="93"/>
    <cellStyle name="Neutre 2" xfId="94"/>
    <cellStyle name="Neutre 3" xfId="95"/>
    <cellStyle name="Neutre 4" xfId="96"/>
    <cellStyle name="Normal" xfId="0" builtinId="0"/>
    <cellStyle name="Normal 10" xfId="97"/>
    <cellStyle name="Normal 11" xfId="98"/>
    <cellStyle name="Normal 12" xfId="99"/>
    <cellStyle name="Normal 13" xfId="100"/>
    <cellStyle name="Normal 14" xfId="101"/>
    <cellStyle name="Normal 15" xfId="102"/>
    <cellStyle name="Normal 16" xfId="103"/>
    <cellStyle name="Normal 17" xfId="104"/>
    <cellStyle name="Normal 18" xfId="105"/>
    <cellStyle name="Normal 19" xfId="106"/>
    <cellStyle name="Normal 2" xfId="2"/>
    <cellStyle name="Normal 20" xfId="107"/>
    <cellStyle name="Normal 21" xfId="3"/>
    <cellStyle name="Normal 22" xfId="108"/>
    <cellStyle name="Normal 23" xfId="109"/>
    <cellStyle name="Normal 24" xfId="110"/>
    <cellStyle name="Normal 25" xfId="111"/>
    <cellStyle name="Normal 3" xfId="1"/>
    <cellStyle name="Normal 4" xfId="112"/>
    <cellStyle name="Normal 5" xfId="113"/>
    <cellStyle name="Normal 6" xfId="114"/>
    <cellStyle name="Normal 7" xfId="115"/>
    <cellStyle name="Normal 8" xfId="116"/>
    <cellStyle name="Normal 9" xfId="117"/>
    <cellStyle name="Satisfaisant 2" xfId="118"/>
    <cellStyle name="Satisfaisant 3" xfId="119"/>
    <cellStyle name="Satisfaisant 4" xfId="120"/>
    <cellStyle name="Sortie 2" xfId="121"/>
    <cellStyle name="Sortie 3" xfId="122"/>
    <cellStyle name="Sortie 4" xfId="123"/>
    <cellStyle name="Texte explicatif 2" xfId="124"/>
    <cellStyle name="Texte explicatif 3" xfId="125"/>
    <cellStyle name="Texte explicatif 4" xfId="126"/>
    <cellStyle name="Titre 2" xfId="127"/>
    <cellStyle name="Titre 3" xfId="128"/>
    <cellStyle name="Titre 4" xfId="129"/>
    <cellStyle name="Titre 1 2" xfId="130"/>
    <cellStyle name="Titre 1 3" xfId="131"/>
    <cellStyle name="Titre 1 4" xfId="132"/>
    <cellStyle name="Titre 2 2" xfId="133"/>
    <cellStyle name="Titre 2 3" xfId="134"/>
    <cellStyle name="Titre 2 4" xfId="135"/>
    <cellStyle name="Titre 3 2" xfId="136"/>
    <cellStyle name="Titre 3 3" xfId="137"/>
    <cellStyle name="Titre 3 4" xfId="138"/>
    <cellStyle name="Titre 4 2" xfId="139"/>
    <cellStyle name="Titre 4 3" xfId="140"/>
    <cellStyle name="Titre 4 4" xfId="141"/>
    <cellStyle name="Total 2" xfId="142"/>
    <cellStyle name="Total 3" xfId="143"/>
    <cellStyle name="Total 4" xfId="144"/>
    <cellStyle name="Vérification 2" xfId="145"/>
    <cellStyle name="Vérification 3" xfId="146"/>
    <cellStyle name="Vérification 4" xfId="147"/>
  </cellStyles>
  <dxfs count="1575"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2F2F2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  <dxf>
      <fill>
        <patternFill>
          <fgColor indexed="64"/>
          <bgColor rgb="FFFDE9D9"/>
        </patternFill>
      </fill>
    </dxf>
    <dxf>
      <fill>
        <patternFill>
          <fgColor indexed="64"/>
          <bgColor rgb="FFFAC09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A6FB9D"/>
        </patternFill>
      </fill>
    </dxf>
    <dxf>
      <fill>
        <patternFill>
          <fgColor indexed="64"/>
          <bgColor rgb="FFFFFFFF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xcel/Pack%20de%20fonctions%20XLP.xla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ELEC%20B&#226;t/ELEC%20B&#226;t%20B/2025/Elec%202025%20par%20jour%20et%20par%20heure%20B&#226;t%20B%20.xlsb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le_vide"/>
    </sheetNames>
    <definedNames>
      <definedName name="NO_COULEUR"/>
    </defined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  <sheetName val="PERSONAL"/>
    </sheetNames>
    <definedNames>
      <definedName name="Macro4"/>
    </definedNames>
    <sheetDataSet>
      <sheetData sheetId="0"/>
      <sheetData sheetId="1"/>
      <sheetData sheetId="2"/>
      <sheetData sheetId="3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Année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</sheetNames>
    <definedNames>
      <definedName name="Macro2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"/>
  <dimension ref="A1:AO751"/>
  <sheetViews>
    <sheetView tabSelected="1" topLeftCell="N1" zoomScaleNormal="100" workbookViewId="0">
      <selection activeCell="AP18" sqref="AP18"/>
    </sheetView>
  </sheetViews>
  <sheetFormatPr baseColWidth="10" defaultRowHeight="12.5"/>
  <cols>
    <col min="1" max="1" width="4.6328125" style="39" customWidth="1"/>
    <col min="2" max="2" width="30.6328125" style="2" customWidth="1"/>
    <col min="3" max="3" width="6.6328125" style="3" customWidth="1"/>
    <col min="4" max="4" width="5.26953125" style="4" customWidth="1"/>
    <col min="5" max="5" width="4.6328125" style="4" customWidth="1"/>
    <col min="6" max="6" width="5.7265625" style="4" customWidth="1"/>
    <col min="7" max="11" width="4.6328125" style="4" customWidth="1"/>
    <col min="12" max="12" width="1.81640625" style="3" customWidth="1"/>
    <col min="13" max="13" width="10.36328125" style="3" customWidth="1"/>
    <col min="14" max="14" width="13.81640625" style="4" customWidth="1"/>
    <col min="15" max="15" width="13.6328125" customWidth="1"/>
    <col min="17" max="40" width="4.6328125" customWidth="1"/>
  </cols>
  <sheetData>
    <row r="1" spans="1:41" ht="19" customHeight="1">
      <c r="A1" s="1" t="s">
        <v>0</v>
      </c>
      <c r="B1" s="2" t="s">
        <v>1</v>
      </c>
      <c r="C1" s="3" t="s">
        <v>2</v>
      </c>
    </row>
    <row r="2" spans="1:41" ht="13" thickBot="1">
      <c r="A2" s="1">
        <v>1</v>
      </c>
      <c r="B2" s="5">
        <v>45658</v>
      </c>
      <c r="C2" s="6">
        <v>60</v>
      </c>
      <c r="D2" s="3"/>
      <c r="Q2" s="7">
        <v>0</v>
      </c>
      <c r="R2" s="7">
        <v>1</v>
      </c>
      <c r="S2" s="7">
        <v>2</v>
      </c>
      <c r="T2" s="7">
        <v>3</v>
      </c>
      <c r="U2" s="7">
        <v>4</v>
      </c>
      <c r="V2" s="7">
        <v>5</v>
      </c>
      <c r="W2" s="7">
        <v>6</v>
      </c>
      <c r="X2" s="7">
        <v>7</v>
      </c>
      <c r="Y2" s="7">
        <v>8</v>
      </c>
      <c r="Z2" s="7">
        <v>9</v>
      </c>
      <c r="AA2" s="7">
        <v>10</v>
      </c>
      <c r="AB2" s="7">
        <v>11</v>
      </c>
      <c r="AC2" s="7">
        <v>12</v>
      </c>
      <c r="AD2" s="7">
        <v>13</v>
      </c>
      <c r="AE2" s="7">
        <v>14</v>
      </c>
      <c r="AF2" s="7">
        <v>15</v>
      </c>
      <c r="AG2" s="7">
        <v>16</v>
      </c>
      <c r="AH2" s="7">
        <v>17</v>
      </c>
      <c r="AI2" s="7">
        <v>18</v>
      </c>
      <c r="AJ2" s="7">
        <v>19</v>
      </c>
      <c r="AK2" s="7">
        <v>20</v>
      </c>
      <c r="AL2" s="7">
        <v>21</v>
      </c>
      <c r="AM2" s="7">
        <v>22</v>
      </c>
      <c r="AN2" s="7">
        <v>23</v>
      </c>
      <c r="AO2" s="7"/>
    </row>
    <row r="3" spans="1:41" ht="13">
      <c r="A3" s="1">
        <v>2</v>
      </c>
      <c r="B3" s="5">
        <v>45658.041666666664</v>
      </c>
      <c r="C3" s="6">
        <v>50</v>
      </c>
      <c r="D3" s="3"/>
      <c r="E3" s="40" t="s">
        <v>12</v>
      </c>
      <c r="F3" s="40"/>
      <c r="G3" s="40"/>
      <c r="H3" s="40"/>
      <c r="I3" s="40"/>
      <c r="J3" s="40"/>
      <c r="L3" s="8">
        <v>3</v>
      </c>
      <c r="M3" s="9">
        <f ca="1">[1]!NO_COULEUR(N3)</f>
        <v>10353574</v>
      </c>
      <c r="N3" s="10" t="s">
        <v>3</v>
      </c>
      <c r="O3" s="11">
        <f>MIN(IF(C$2:C$745&lt;&gt;0,C$2:C$745))</f>
        <v>0</v>
      </c>
      <c r="P3" s="12"/>
      <c r="Q3" s="6">
        <v>60</v>
      </c>
      <c r="R3" s="6">
        <v>50</v>
      </c>
      <c r="S3" s="6">
        <v>50</v>
      </c>
      <c r="T3" s="6">
        <v>40</v>
      </c>
      <c r="U3" s="6">
        <v>40</v>
      </c>
      <c r="V3" s="6">
        <v>40</v>
      </c>
      <c r="W3" s="6">
        <v>40</v>
      </c>
      <c r="X3" s="6">
        <v>40</v>
      </c>
      <c r="Y3" s="6">
        <v>40</v>
      </c>
      <c r="Z3" s="6">
        <v>40</v>
      </c>
      <c r="AA3" s="6">
        <v>170</v>
      </c>
      <c r="AB3" s="6">
        <v>90</v>
      </c>
      <c r="AC3" s="6">
        <v>40</v>
      </c>
      <c r="AD3" s="6">
        <v>40</v>
      </c>
      <c r="AE3" s="6">
        <v>40</v>
      </c>
      <c r="AF3" s="6">
        <v>60</v>
      </c>
      <c r="AG3" s="6">
        <v>120</v>
      </c>
      <c r="AH3" s="6">
        <v>210</v>
      </c>
      <c r="AI3" s="6">
        <v>130</v>
      </c>
      <c r="AJ3" s="6">
        <v>80</v>
      </c>
      <c r="AK3" s="6">
        <v>110</v>
      </c>
      <c r="AL3" s="6">
        <v>80</v>
      </c>
      <c r="AM3" s="6">
        <v>50</v>
      </c>
      <c r="AN3" s="6">
        <v>50</v>
      </c>
    </row>
    <row r="4" spans="1:41" ht="13">
      <c r="A4" s="1">
        <v>3</v>
      </c>
      <c r="B4" s="5">
        <v>45658.083333333336</v>
      </c>
      <c r="C4" s="6">
        <v>50</v>
      </c>
      <c r="D4" s="3"/>
      <c r="L4" s="8">
        <v>4</v>
      </c>
      <c r="M4" s="13">
        <v>255</v>
      </c>
      <c r="N4" s="14" t="s">
        <v>4</v>
      </c>
      <c r="O4" s="15">
        <f>MAX(C$2:C$745)</f>
        <v>280</v>
      </c>
      <c r="P4" s="12"/>
      <c r="Q4" s="6">
        <v>50</v>
      </c>
      <c r="R4" s="6">
        <v>50</v>
      </c>
      <c r="S4" s="6">
        <v>50</v>
      </c>
      <c r="T4" s="6">
        <v>40</v>
      </c>
      <c r="U4" s="6">
        <v>40</v>
      </c>
      <c r="V4" s="6">
        <v>30</v>
      </c>
      <c r="W4" s="6">
        <v>30</v>
      </c>
      <c r="X4" s="6">
        <v>30</v>
      </c>
      <c r="Y4" s="6">
        <v>40</v>
      </c>
      <c r="Z4" s="6">
        <v>40</v>
      </c>
      <c r="AA4" s="6">
        <v>60</v>
      </c>
      <c r="AB4" s="6">
        <v>70</v>
      </c>
      <c r="AC4" s="6">
        <v>50</v>
      </c>
      <c r="AD4" s="6">
        <v>40</v>
      </c>
      <c r="AE4" s="6">
        <v>60</v>
      </c>
      <c r="AF4" s="6">
        <v>40</v>
      </c>
      <c r="AG4" s="6">
        <v>40</v>
      </c>
      <c r="AH4" s="6">
        <v>110</v>
      </c>
      <c r="AI4" s="6">
        <v>190</v>
      </c>
      <c r="AJ4" s="6">
        <v>130</v>
      </c>
      <c r="AK4" s="6">
        <v>30</v>
      </c>
      <c r="AL4" s="6">
        <v>40</v>
      </c>
      <c r="AM4" s="6">
        <v>40</v>
      </c>
      <c r="AN4" s="6">
        <v>50</v>
      </c>
    </row>
    <row r="5" spans="1:41">
      <c r="A5" s="1">
        <v>4</v>
      </c>
      <c r="B5" s="5">
        <v>45658.124999826388</v>
      </c>
      <c r="C5" s="6">
        <v>40</v>
      </c>
      <c r="D5" s="3"/>
      <c r="L5" s="8">
        <v>5</v>
      </c>
      <c r="M5" s="13">
        <f ca="1">+[1]!NO_COULEUR(N5)</f>
        <v>14281213</v>
      </c>
      <c r="N5" s="16" t="s">
        <v>5</v>
      </c>
      <c r="O5" s="17">
        <f>AVERAGEIF(C$2:C$721,"&lt;&gt;0")</f>
        <v>43.347701149425291</v>
      </c>
      <c r="P5" s="12"/>
      <c r="Q5" s="6">
        <v>30</v>
      </c>
      <c r="R5" s="6">
        <v>30</v>
      </c>
      <c r="S5" s="6">
        <v>40</v>
      </c>
      <c r="T5" s="6">
        <v>30</v>
      </c>
      <c r="U5" s="6">
        <v>30</v>
      </c>
      <c r="V5" s="6">
        <v>30</v>
      </c>
      <c r="W5" s="6">
        <v>30</v>
      </c>
      <c r="X5" s="6">
        <v>30</v>
      </c>
      <c r="Y5" s="6">
        <v>50</v>
      </c>
      <c r="Z5" s="6">
        <v>40</v>
      </c>
      <c r="AA5" s="6">
        <v>60</v>
      </c>
      <c r="AB5" s="6">
        <v>60</v>
      </c>
      <c r="AC5" s="6">
        <v>40</v>
      </c>
      <c r="AD5" s="6">
        <v>40</v>
      </c>
      <c r="AE5" s="6">
        <v>40</v>
      </c>
      <c r="AF5" s="6">
        <v>40</v>
      </c>
      <c r="AG5" s="6">
        <v>40</v>
      </c>
      <c r="AH5" s="6">
        <v>70</v>
      </c>
      <c r="AI5" s="6">
        <v>110</v>
      </c>
      <c r="AJ5" s="6">
        <v>40</v>
      </c>
      <c r="AK5" s="6">
        <v>40</v>
      </c>
      <c r="AL5" s="6">
        <v>50</v>
      </c>
      <c r="AM5" s="6">
        <v>30</v>
      </c>
      <c r="AN5" s="6">
        <v>50</v>
      </c>
    </row>
    <row r="6" spans="1:41">
      <c r="A6" s="1">
        <v>5</v>
      </c>
      <c r="B6" s="5">
        <v>45658.166666435187</v>
      </c>
      <c r="C6" s="6">
        <v>40</v>
      </c>
      <c r="D6" s="3"/>
      <c r="L6" s="18">
        <v>6</v>
      </c>
      <c r="M6" s="13">
        <f ca="1">[1]!NO_COULEUR(N6)</f>
        <v>9486586</v>
      </c>
      <c r="N6" s="19" t="s">
        <v>6</v>
      </c>
      <c r="O6" s="20">
        <f>O5+1</f>
        <v>44.347701149425291</v>
      </c>
      <c r="P6" s="12"/>
      <c r="Q6" s="6">
        <v>30</v>
      </c>
      <c r="R6" s="6">
        <v>30</v>
      </c>
      <c r="S6" s="6">
        <v>30</v>
      </c>
      <c r="T6" s="6">
        <v>30</v>
      </c>
      <c r="U6" s="6">
        <v>30</v>
      </c>
      <c r="V6" s="6">
        <v>30</v>
      </c>
      <c r="W6" s="6">
        <v>30</v>
      </c>
      <c r="X6" s="6">
        <v>30</v>
      </c>
      <c r="Y6" s="6">
        <v>30</v>
      </c>
      <c r="Z6" s="6">
        <v>40</v>
      </c>
      <c r="AA6" s="6">
        <v>40</v>
      </c>
      <c r="AB6" s="6">
        <v>40</v>
      </c>
      <c r="AC6" s="6">
        <v>60</v>
      </c>
      <c r="AD6" s="6">
        <v>40</v>
      </c>
      <c r="AE6" s="6">
        <v>40</v>
      </c>
      <c r="AF6" s="6">
        <v>30</v>
      </c>
      <c r="AG6" s="6">
        <v>50</v>
      </c>
      <c r="AH6" s="6">
        <v>40</v>
      </c>
      <c r="AI6" s="6">
        <v>40</v>
      </c>
      <c r="AJ6" s="6">
        <v>40</v>
      </c>
      <c r="AK6" s="6">
        <v>50</v>
      </c>
      <c r="AL6" s="6">
        <v>50</v>
      </c>
      <c r="AM6" s="6">
        <v>50</v>
      </c>
      <c r="AN6" s="6">
        <v>50</v>
      </c>
    </row>
    <row r="7" spans="1:41">
      <c r="A7" s="1">
        <v>6</v>
      </c>
      <c r="B7" s="5">
        <v>45658.208333043978</v>
      </c>
      <c r="C7" s="6">
        <v>40</v>
      </c>
      <c r="D7" s="3"/>
      <c r="L7" s="21">
        <v>7</v>
      </c>
      <c r="M7" s="22">
        <v>16777215</v>
      </c>
      <c r="N7" s="23" t="s">
        <v>7</v>
      </c>
      <c r="O7" s="24"/>
      <c r="P7" s="25"/>
      <c r="Q7" s="6">
        <v>40</v>
      </c>
      <c r="R7" s="6">
        <v>40</v>
      </c>
      <c r="S7" s="6">
        <v>40</v>
      </c>
      <c r="T7" s="6">
        <v>50</v>
      </c>
      <c r="U7" s="6">
        <v>60</v>
      </c>
      <c r="V7" s="6">
        <v>50</v>
      </c>
      <c r="W7" s="6">
        <v>50</v>
      </c>
      <c r="X7" s="6">
        <v>60</v>
      </c>
      <c r="Y7" s="6">
        <v>70</v>
      </c>
      <c r="Z7" s="6">
        <v>70</v>
      </c>
      <c r="AA7" s="6">
        <v>60</v>
      </c>
      <c r="AB7" s="6">
        <v>40</v>
      </c>
      <c r="AC7" s="6">
        <v>40</v>
      </c>
      <c r="AD7" s="6">
        <v>30</v>
      </c>
      <c r="AE7" s="6">
        <v>50</v>
      </c>
      <c r="AF7" s="6">
        <v>40</v>
      </c>
      <c r="AG7" s="6">
        <v>60</v>
      </c>
      <c r="AH7" s="6">
        <v>40</v>
      </c>
      <c r="AI7" s="6">
        <v>50</v>
      </c>
      <c r="AJ7" s="6">
        <v>50</v>
      </c>
      <c r="AK7" s="6">
        <v>50</v>
      </c>
      <c r="AL7" s="6">
        <v>40</v>
      </c>
      <c r="AM7" s="6">
        <v>50</v>
      </c>
      <c r="AN7" s="6">
        <v>50</v>
      </c>
    </row>
    <row r="8" spans="1:41" ht="13" thickBot="1">
      <c r="A8" s="1">
        <v>7</v>
      </c>
      <c r="B8" s="5">
        <v>45658.249999652777</v>
      </c>
      <c r="C8" s="6">
        <v>40</v>
      </c>
      <c r="D8" s="3"/>
      <c r="M8" s="26"/>
      <c r="N8" s="27" t="s">
        <v>8</v>
      </c>
      <c r="O8" s="28">
        <v>4</v>
      </c>
      <c r="Q8" s="6">
        <v>70</v>
      </c>
      <c r="R8" s="6">
        <v>70</v>
      </c>
      <c r="S8" s="6">
        <v>70</v>
      </c>
      <c r="T8" s="6">
        <v>70</v>
      </c>
      <c r="U8" s="6">
        <v>80</v>
      </c>
      <c r="V8" s="6">
        <v>90</v>
      </c>
      <c r="W8" s="6">
        <v>90</v>
      </c>
      <c r="X8" s="6">
        <v>90</v>
      </c>
      <c r="Y8" s="6">
        <v>90</v>
      </c>
      <c r="Z8" s="6">
        <v>70</v>
      </c>
      <c r="AA8" s="6">
        <v>40</v>
      </c>
      <c r="AB8" s="6">
        <v>30</v>
      </c>
      <c r="AC8" s="6">
        <v>40</v>
      </c>
      <c r="AD8" s="6">
        <v>40</v>
      </c>
      <c r="AE8" s="6">
        <v>30</v>
      </c>
      <c r="AF8" s="6">
        <v>40</v>
      </c>
      <c r="AG8" s="6">
        <v>40</v>
      </c>
      <c r="AH8" s="6">
        <v>40</v>
      </c>
      <c r="AI8" s="6">
        <v>40</v>
      </c>
      <c r="AJ8" s="6">
        <v>60</v>
      </c>
      <c r="AK8" s="6">
        <v>50</v>
      </c>
      <c r="AL8" s="6">
        <v>40</v>
      </c>
      <c r="AM8" s="6">
        <v>40</v>
      </c>
      <c r="AN8" s="6">
        <v>50</v>
      </c>
    </row>
    <row r="9" spans="1:41" ht="13" thickBot="1">
      <c r="A9" s="1">
        <v>8</v>
      </c>
      <c r="B9" s="5">
        <v>45658.291666261575</v>
      </c>
      <c r="C9" s="6">
        <v>40</v>
      </c>
      <c r="D9" s="3"/>
      <c r="M9" s="29"/>
      <c r="N9" s="30" t="s">
        <v>9</v>
      </c>
      <c r="O9" s="11">
        <f>SUM(C$2:C$745)</f>
        <v>31300</v>
      </c>
      <c r="Q9" s="6">
        <v>40</v>
      </c>
      <c r="R9" s="6">
        <v>40</v>
      </c>
      <c r="S9" s="6">
        <v>30</v>
      </c>
      <c r="T9" s="6">
        <v>40</v>
      </c>
      <c r="U9" s="6">
        <v>30</v>
      </c>
      <c r="V9" s="6">
        <v>30</v>
      </c>
      <c r="W9" s="6">
        <v>40</v>
      </c>
      <c r="X9" s="6">
        <v>30</v>
      </c>
      <c r="Y9" s="6">
        <v>30</v>
      </c>
      <c r="Z9" s="6">
        <v>40</v>
      </c>
      <c r="AA9" s="6">
        <v>30</v>
      </c>
      <c r="AB9" s="6">
        <v>40</v>
      </c>
      <c r="AC9" s="6">
        <v>50</v>
      </c>
      <c r="AD9" s="6">
        <v>30</v>
      </c>
      <c r="AE9" s="6">
        <v>40</v>
      </c>
      <c r="AF9" s="6">
        <v>30</v>
      </c>
      <c r="AG9" s="6">
        <v>40</v>
      </c>
      <c r="AH9" s="6">
        <v>40</v>
      </c>
      <c r="AI9" s="6">
        <v>30</v>
      </c>
      <c r="AJ9" s="6">
        <v>30</v>
      </c>
      <c r="AK9" s="6">
        <v>40</v>
      </c>
      <c r="AL9" s="6">
        <v>30</v>
      </c>
      <c r="AM9" s="6">
        <v>30</v>
      </c>
      <c r="AN9" s="6">
        <v>30</v>
      </c>
    </row>
    <row r="10" spans="1:41" ht="13">
      <c r="A10" s="1">
        <v>9</v>
      </c>
      <c r="B10" s="5">
        <v>45658.333332870374</v>
      </c>
      <c r="C10" s="6">
        <v>40</v>
      </c>
      <c r="D10" s="3"/>
      <c r="M10" s="41" t="s">
        <v>10</v>
      </c>
      <c r="N10" s="10" t="s">
        <v>3</v>
      </c>
      <c r="O10" s="31">
        <f t="array" ref="O10">MIN(IF(C$2:C$745=O3,ROW($2:$745)))</f>
        <v>218</v>
      </c>
      <c r="P10" s="32"/>
      <c r="Q10" s="6">
        <v>30</v>
      </c>
      <c r="R10" s="6">
        <v>30</v>
      </c>
      <c r="S10" s="6">
        <v>30</v>
      </c>
      <c r="T10" s="6">
        <v>30</v>
      </c>
      <c r="U10" s="6">
        <v>30</v>
      </c>
      <c r="V10" s="6">
        <v>30</v>
      </c>
      <c r="W10" s="6">
        <v>30</v>
      </c>
      <c r="X10" s="6">
        <v>30</v>
      </c>
      <c r="Y10" s="6">
        <v>40</v>
      </c>
      <c r="Z10" s="6">
        <v>200</v>
      </c>
      <c r="AA10" s="6">
        <v>30</v>
      </c>
      <c r="AB10" s="6">
        <v>30</v>
      </c>
      <c r="AC10" s="6">
        <v>40</v>
      </c>
      <c r="AD10" s="6">
        <v>40</v>
      </c>
      <c r="AE10" s="6">
        <v>40</v>
      </c>
      <c r="AF10" s="6">
        <v>40</v>
      </c>
      <c r="AG10" s="6">
        <v>40</v>
      </c>
      <c r="AH10" s="6">
        <v>30</v>
      </c>
      <c r="AI10" s="6">
        <v>30</v>
      </c>
      <c r="AJ10" s="6">
        <v>30</v>
      </c>
      <c r="AK10" s="6">
        <v>50</v>
      </c>
      <c r="AL10" s="6">
        <v>30</v>
      </c>
      <c r="AM10" s="6">
        <v>30</v>
      </c>
      <c r="AN10" s="6">
        <v>40</v>
      </c>
    </row>
    <row r="11" spans="1:41">
      <c r="A11" s="1">
        <v>10</v>
      </c>
      <c r="B11" s="5">
        <v>45658.374999479165</v>
      </c>
      <c r="C11" s="6">
        <v>40</v>
      </c>
      <c r="D11" s="3"/>
      <c r="M11" s="42"/>
      <c r="N11" s="33" t="s">
        <v>4</v>
      </c>
      <c r="O11" s="34">
        <f t="array" ref="O11">MAX(IF(C$2:C$745=O4,ROW($2:$745)))</f>
        <v>662</v>
      </c>
      <c r="P11" s="32"/>
      <c r="Q11" s="6">
        <v>40</v>
      </c>
      <c r="R11" s="6">
        <v>40</v>
      </c>
      <c r="S11" s="6">
        <v>30</v>
      </c>
      <c r="T11" s="6">
        <v>30</v>
      </c>
      <c r="U11" s="6">
        <v>40</v>
      </c>
      <c r="V11" s="6">
        <v>30</v>
      </c>
      <c r="W11" s="6">
        <v>70</v>
      </c>
      <c r="X11" s="6">
        <v>90</v>
      </c>
      <c r="Y11" s="6">
        <v>90</v>
      </c>
      <c r="Z11" s="6">
        <v>50</v>
      </c>
      <c r="AA11" s="6">
        <v>40</v>
      </c>
      <c r="AB11" s="6">
        <v>40</v>
      </c>
      <c r="AC11" s="6">
        <v>30</v>
      </c>
      <c r="AD11" s="6">
        <v>30</v>
      </c>
      <c r="AE11" s="6">
        <v>30</v>
      </c>
      <c r="AF11" s="6">
        <v>30</v>
      </c>
      <c r="AG11" s="6">
        <v>40</v>
      </c>
      <c r="AH11" s="6">
        <v>40</v>
      </c>
      <c r="AI11" s="6">
        <v>40</v>
      </c>
      <c r="AJ11" s="6">
        <v>30</v>
      </c>
      <c r="AK11" s="6">
        <v>30</v>
      </c>
      <c r="AL11" s="6">
        <v>30</v>
      </c>
      <c r="AM11" s="6">
        <v>30</v>
      </c>
      <c r="AN11" s="6">
        <v>30</v>
      </c>
    </row>
    <row r="12" spans="1:41" ht="13" thickBot="1">
      <c r="A12" s="1">
        <v>11</v>
      </c>
      <c r="B12" s="5">
        <v>45658.416666087964</v>
      </c>
      <c r="C12" s="6">
        <v>170</v>
      </c>
      <c r="D12" s="3"/>
      <c r="M12" s="43"/>
      <c r="N12" s="35" t="s">
        <v>11</v>
      </c>
      <c r="O12" s="36">
        <f t="array" ref="O12">MIN(IF(C$2:C$745=O7,ROW($2:$745)))</f>
        <v>218</v>
      </c>
      <c r="P12" s="32"/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</row>
    <row r="13" spans="1:41">
      <c r="A13" s="1">
        <v>12</v>
      </c>
      <c r="B13" s="5">
        <v>45658.458332696762</v>
      </c>
      <c r="C13" s="6">
        <v>90</v>
      </c>
      <c r="D13" s="3"/>
      <c r="N13" s="37"/>
      <c r="Q13" s="6">
        <v>30</v>
      </c>
      <c r="R13" s="6">
        <v>30</v>
      </c>
      <c r="S13" s="6">
        <v>30</v>
      </c>
      <c r="T13" s="6">
        <v>40</v>
      </c>
      <c r="U13" s="6">
        <v>30</v>
      </c>
      <c r="V13" s="6">
        <v>30</v>
      </c>
      <c r="W13" s="6">
        <v>30</v>
      </c>
      <c r="X13" s="6">
        <v>30</v>
      </c>
      <c r="Y13" s="6">
        <v>30</v>
      </c>
      <c r="Z13" s="6">
        <v>30</v>
      </c>
      <c r="AA13" s="6">
        <v>30</v>
      </c>
      <c r="AB13" s="6">
        <v>30</v>
      </c>
      <c r="AC13" s="6">
        <v>40</v>
      </c>
      <c r="AD13" s="6">
        <v>30</v>
      </c>
      <c r="AE13" s="6">
        <v>30</v>
      </c>
      <c r="AF13" s="6">
        <v>30</v>
      </c>
      <c r="AG13" s="6">
        <v>30</v>
      </c>
      <c r="AH13" s="6">
        <v>50</v>
      </c>
      <c r="AI13" s="6">
        <v>30</v>
      </c>
      <c r="AJ13" s="6">
        <v>30</v>
      </c>
      <c r="AK13" s="6">
        <v>30</v>
      </c>
      <c r="AL13" s="6">
        <v>30</v>
      </c>
      <c r="AM13" s="6">
        <v>30</v>
      </c>
      <c r="AN13" s="6">
        <v>30</v>
      </c>
    </row>
    <row r="14" spans="1:41">
      <c r="A14" s="1">
        <v>13</v>
      </c>
      <c r="B14" s="5">
        <v>45658.499999305554</v>
      </c>
      <c r="C14" s="6">
        <v>40</v>
      </c>
      <c r="D14" s="3"/>
      <c r="N14" s="37"/>
      <c r="Q14" s="6">
        <v>30</v>
      </c>
      <c r="R14" s="6">
        <v>30</v>
      </c>
      <c r="S14" s="6">
        <v>30</v>
      </c>
      <c r="T14" s="6">
        <v>30</v>
      </c>
      <c r="U14" s="6">
        <v>30</v>
      </c>
      <c r="V14" s="6">
        <v>30</v>
      </c>
      <c r="W14" s="6">
        <v>30</v>
      </c>
      <c r="X14" s="6">
        <v>30</v>
      </c>
      <c r="Y14" s="6">
        <v>30</v>
      </c>
      <c r="Z14" s="6">
        <v>30</v>
      </c>
      <c r="AA14" s="6">
        <v>30</v>
      </c>
      <c r="AB14" s="6">
        <v>30</v>
      </c>
      <c r="AC14" s="6">
        <v>30</v>
      </c>
      <c r="AD14" s="6">
        <v>40</v>
      </c>
      <c r="AE14" s="6">
        <v>30</v>
      </c>
      <c r="AF14" s="6">
        <v>30</v>
      </c>
      <c r="AG14" s="6">
        <v>40</v>
      </c>
      <c r="AH14" s="6">
        <v>30</v>
      </c>
      <c r="AI14" s="6">
        <v>40</v>
      </c>
      <c r="AJ14" s="6">
        <v>30</v>
      </c>
      <c r="AK14" s="6">
        <v>30</v>
      </c>
      <c r="AL14" s="6">
        <v>30</v>
      </c>
      <c r="AM14" s="6">
        <v>30</v>
      </c>
      <c r="AN14" s="6">
        <v>30</v>
      </c>
    </row>
    <row r="15" spans="1:41">
      <c r="A15" s="1">
        <v>14</v>
      </c>
      <c r="B15" s="5">
        <v>45658.541665914352</v>
      </c>
      <c r="C15" s="6">
        <v>40</v>
      </c>
      <c r="D15" s="3"/>
      <c r="M15"/>
      <c r="N15"/>
      <c r="Q15" s="6">
        <v>30</v>
      </c>
      <c r="R15" s="6">
        <v>30</v>
      </c>
      <c r="S15" s="6">
        <v>30</v>
      </c>
      <c r="T15" s="6">
        <v>30</v>
      </c>
      <c r="U15" s="6">
        <v>30</v>
      </c>
      <c r="V15" s="6">
        <v>30</v>
      </c>
      <c r="W15" s="6">
        <v>30</v>
      </c>
      <c r="X15" s="6">
        <v>30</v>
      </c>
      <c r="Y15" s="6">
        <v>30</v>
      </c>
      <c r="Z15" s="6">
        <v>30</v>
      </c>
      <c r="AA15" s="6">
        <v>30</v>
      </c>
      <c r="AB15" s="6">
        <v>40</v>
      </c>
      <c r="AC15" s="6">
        <v>40</v>
      </c>
      <c r="AD15" s="6">
        <v>30</v>
      </c>
      <c r="AE15" s="6">
        <v>50</v>
      </c>
      <c r="AF15" s="6">
        <v>30</v>
      </c>
      <c r="AG15" s="6">
        <v>40</v>
      </c>
      <c r="AH15" s="6">
        <v>40</v>
      </c>
      <c r="AI15" s="6">
        <v>30</v>
      </c>
      <c r="AJ15" s="6">
        <v>30</v>
      </c>
      <c r="AK15" s="6">
        <v>40</v>
      </c>
      <c r="AL15" s="6">
        <v>30</v>
      </c>
      <c r="AM15" s="6">
        <v>40</v>
      </c>
      <c r="AN15" s="6">
        <v>30</v>
      </c>
    </row>
    <row r="16" spans="1:41">
      <c r="A16" s="1">
        <v>15</v>
      </c>
      <c r="B16" s="5">
        <v>45658.583332523151</v>
      </c>
      <c r="C16" s="6">
        <v>40</v>
      </c>
      <c r="D16" s="3"/>
      <c r="N16" s="37"/>
      <c r="Q16" s="6">
        <v>30</v>
      </c>
      <c r="R16" s="6">
        <v>40</v>
      </c>
      <c r="S16" s="6">
        <v>30</v>
      </c>
      <c r="T16" s="6">
        <v>30</v>
      </c>
      <c r="U16" s="6">
        <v>40</v>
      </c>
      <c r="V16" s="6">
        <v>30</v>
      </c>
      <c r="W16" s="6">
        <v>40</v>
      </c>
      <c r="X16" s="6">
        <v>30</v>
      </c>
      <c r="Y16" s="6">
        <v>40</v>
      </c>
      <c r="Z16" s="6">
        <v>30</v>
      </c>
      <c r="AA16" s="6">
        <v>30</v>
      </c>
      <c r="AB16" s="6">
        <v>30</v>
      </c>
      <c r="AC16" s="6">
        <v>40</v>
      </c>
      <c r="AD16" s="6">
        <v>100</v>
      </c>
      <c r="AE16" s="6">
        <v>30</v>
      </c>
      <c r="AF16" s="6">
        <v>40</v>
      </c>
      <c r="AG16" s="6">
        <v>40</v>
      </c>
      <c r="AH16" s="6">
        <v>40</v>
      </c>
      <c r="AI16" s="6">
        <v>40</v>
      </c>
      <c r="AJ16" s="6">
        <v>40</v>
      </c>
      <c r="AK16" s="6">
        <v>40</v>
      </c>
      <c r="AL16" s="6">
        <v>40</v>
      </c>
      <c r="AM16" s="6">
        <v>30</v>
      </c>
      <c r="AN16" s="6">
        <v>40</v>
      </c>
    </row>
    <row r="17" spans="1:40">
      <c r="A17" s="1">
        <v>16</v>
      </c>
      <c r="B17" s="5">
        <v>45658.624999131942</v>
      </c>
      <c r="C17" s="6">
        <v>60</v>
      </c>
      <c r="D17" s="3"/>
      <c r="N17" s="37"/>
      <c r="Q17" s="6">
        <v>30</v>
      </c>
      <c r="R17" s="6">
        <v>40</v>
      </c>
      <c r="S17" s="6">
        <v>40</v>
      </c>
      <c r="T17" s="6">
        <v>40</v>
      </c>
      <c r="U17" s="6">
        <v>40</v>
      </c>
      <c r="V17" s="6">
        <v>30</v>
      </c>
      <c r="W17" s="6">
        <v>40</v>
      </c>
      <c r="X17" s="6">
        <v>30</v>
      </c>
      <c r="Y17" s="6">
        <v>30</v>
      </c>
      <c r="Z17" s="6">
        <v>40</v>
      </c>
      <c r="AA17" s="6">
        <v>40</v>
      </c>
      <c r="AB17" s="6">
        <v>40</v>
      </c>
      <c r="AC17" s="6">
        <v>40</v>
      </c>
      <c r="AD17" s="6">
        <v>40</v>
      </c>
      <c r="AE17" s="6">
        <v>30</v>
      </c>
      <c r="AF17" s="6">
        <v>40</v>
      </c>
      <c r="AG17" s="6">
        <v>50</v>
      </c>
      <c r="AH17" s="6">
        <v>30</v>
      </c>
      <c r="AI17" s="6">
        <v>40</v>
      </c>
      <c r="AJ17" s="6">
        <v>30</v>
      </c>
      <c r="AK17" s="6">
        <v>40</v>
      </c>
      <c r="AL17" s="6">
        <v>30</v>
      </c>
      <c r="AM17" s="6">
        <v>40</v>
      </c>
      <c r="AN17" s="6">
        <v>30</v>
      </c>
    </row>
    <row r="18" spans="1:40">
      <c r="A18" s="1">
        <v>17</v>
      </c>
      <c r="B18" s="5">
        <v>45658.66666574074</v>
      </c>
      <c r="C18" s="6">
        <v>120</v>
      </c>
      <c r="D18" s="3"/>
      <c r="N18" s="37"/>
      <c r="Q18" s="6">
        <v>40</v>
      </c>
      <c r="R18" s="6">
        <v>40</v>
      </c>
      <c r="S18" s="6">
        <v>30</v>
      </c>
      <c r="T18" s="6">
        <v>40</v>
      </c>
      <c r="U18" s="6">
        <v>30</v>
      </c>
      <c r="V18" s="6">
        <v>40</v>
      </c>
      <c r="W18" s="6">
        <v>30</v>
      </c>
      <c r="X18" s="6">
        <v>40</v>
      </c>
      <c r="Y18" s="6">
        <v>40</v>
      </c>
      <c r="Z18" s="6">
        <v>30</v>
      </c>
      <c r="AA18" s="6">
        <v>40</v>
      </c>
      <c r="AB18" s="6">
        <v>30</v>
      </c>
      <c r="AC18" s="6">
        <v>30</v>
      </c>
      <c r="AD18" s="6">
        <v>30</v>
      </c>
      <c r="AE18" s="6">
        <v>40</v>
      </c>
      <c r="AF18" s="6">
        <v>40</v>
      </c>
      <c r="AG18" s="6">
        <v>30</v>
      </c>
      <c r="AH18" s="6">
        <v>40</v>
      </c>
      <c r="AI18" s="6">
        <v>40</v>
      </c>
      <c r="AJ18" s="6">
        <v>30</v>
      </c>
      <c r="AK18" s="6">
        <v>30</v>
      </c>
      <c r="AL18" s="6">
        <v>30</v>
      </c>
      <c r="AM18" s="6">
        <v>30</v>
      </c>
      <c r="AN18" s="6">
        <v>40</v>
      </c>
    </row>
    <row r="19" spans="1:40">
      <c r="A19" s="1">
        <v>18</v>
      </c>
      <c r="B19" s="5">
        <v>45658.708332349539</v>
      </c>
      <c r="C19" s="6">
        <v>210</v>
      </c>
      <c r="D19" s="3"/>
      <c r="N19" s="37"/>
      <c r="Q19" s="6">
        <v>30</v>
      </c>
      <c r="R19" s="6">
        <v>40</v>
      </c>
      <c r="S19" s="6">
        <v>30</v>
      </c>
      <c r="T19" s="6">
        <v>30</v>
      </c>
      <c r="U19" s="6">
        <v>40</v>
      </c>
      <c r="V19" s="6">
        <v>30</v>
      </c>
      <c r="W19" s="6">
        <v>30</v>
      </c>
      <c r="X19" s="6">
        <v>30</v>
      </c>
      <c r="Y19" s="6">
        <v>40</v>
      </c>
      <c r="Z19" s="6">
        <v>40</v>
      </c>
      <c r="AA19" s="6">
        <v>40</v>
      </c>
      <c r="AB19" s="6">
        <v>50</v>
      </c>
      <c r="AC19" s="6">
        <v>40</v>
      </c>
      <c r="AD19" s="6">
        <v>40</v>
      </c>
      <c r="AE19" s="6">
        <v>30</v>
      </c>
      <c r="AF19" s="6">
        <v>40</v>
      </c>
      <c r="AG19" s="6">
        <v>30</v>
      </c>
      <c r="AH19" s="6">
        <v>40</v>
      </c>
      <c r="AI19" s="6">
        <v>30</v>
      </c>
      <c r="AJ19" s="6">
        <v>40</v>
      </c>
      <c r="AK19" s="6">
        <v>30</v>
      </c>
      <c r="AL19" s="6">
        <v>40</v>
      </c>
      <c r="AM19" s="6">
        <v>30</v>
      </c>
      <c r="AN19" s="6">
        <v>30</v>
      </c>
    </row>
    <row r="20" spans="1:40">
      <c r="A20" s="1">
        <v>19</v>
      </c>
      <c r="B20" s="5">
        <v>45658.74999895833</v>
      </c>
      <c r="C20" s="6">
        <v>130</v>
      </c>
      <c r="D20" s="3"/>
      <c r="N20" s="37"/>
      <c r="Q20" s="6">
        <v>30</v>
      </c>
      <c r="R20" s="6">
        <v>40</v>
      </c>
      <c r="S20" s="6">
        <v>30</v>
      </c>
      <c r="T20" s="6">
        <v>40</v>
      </c>
      <c r="U20" s="6">
        <v>30</v>
      </c>
      <c r="V20" s="6">
        <v>30</v>
      </c>
      <c r="W20" s="6">
        <v>30</v>
      </c>
      <c r="X20" s="6">
        <v>30</v>
      </c>
      <c r="Y20" s="6">
        <v>40</v>
      </c>
      <c r="Z20" s="6">
        <v>30</v>
      </c>
      <c r="AA20" s="6">
        <v>40</v>
      </c>
      <c r="AB20" s="6">
        <v>80</v>
      </c>
      <c r="AC20" s="6">
        <v>40</v>
      </c>
      <c r="AD20" s="6">
        <v>30</v>
      </c>
      <c r="AE20" s="6">
        <v>40</v>
      </c>
      <c r="AF20" s="6">
        <v>40</v>
      </c>
      <c r="AG20" s="6">
        <v>40</v>
      </c>
      <c r="AH20" s="6">
        <v>30</v>
      </c>
      <c r="AI20" s="6">
        <v>40</v>
      </c>
      <c r="AJ20" s="6">
        <v>30</v>
      </c>
      <c r="AK20" s="6">
        <v>40</v>
      </c>
      <c r="AL20" s="6">
        <v>30</v>
      </c>
      <c r="AM20" s="6">
        <v>40</v>
      </c>
      <c r="AN20" s="6">
        <v>30</v>
      </c>
    </row>
    <row r="21" spans="1:40">
      <c r="A21" s="1">
        <v>20</v>
      </c>
      <c r="B21" s="5">
        <v>45658.791665567129</v>
      </c>
      <c r="C21" s="6">
        <v>80</v>
      </c>
      <c r="D21" s="3"/>
      <c r="N21" s="37"/>
      <c r="Q21" s="6">
        <v>40</v>
      </c>
      <c r="R21" s="6">
        <v>30</v>
      </c>
      <c r="S21" s="6">
        <v>40</v>
      </c>
      <c r="T21" s="6">
        <v>40</v>
      </c>
      <c r="U21" s="6">
        <v>40</v>
      </c>
      <c r="V21" s="6">
        <v>30</v>
      </c>
      <c r="W21" s="6">
        <v>40</v>
      </c>
      <c r="X21" s="6">
        <v>40</v>
      </c>
      <c r="Y21" s="6">
        <v>40</v>
      </c>
      <c r="Z21" s="6">
        <v>40</v>
      </c>
      <c r="AA21" s="6">
        <v>40</v>
      </c>
      <c r="AB21" s="6">
        <v>30</v>
      </c>
      <c r="AC21" s="6">
        <v>40</v>
      </c>
      <c r="AD21" s="6">
        <v>30</v>
      </c>
      <c r="AE21" s="6">
        <v>40</v>
      </c>
      <c r="AF21" s="6">
        <v>40</v>
      </c>
      <c r="AG21" s="6">
        <v>70</v>
      </c>
      <c r="AH21" s="6">
        <v>40</v>
      </c>
      <c r="AI21" s="6">
        <v>30</v>
      </c>
      <c r="AJ21" s="6">
        <v>30</v>
      </c>
      <c r="AK21" s="6">
        <v>40</v>
      </c>
      <c r="AL21" s="6">
        <v>30</v>
      </c>
      <c r="AM21" s="6">
        <v>40</v>
      </c>
      <c r="AN21" s="6">
        <v>30</v>
      </c>
    </row>
    <row r="22" spans="1:40">
      <c r="A22" s="1">
        <v>21</v>
      </c>
      <c r="B22" s="5">
        <v>45658.833332175927</v>
      </c>
      <c r="C22" s="6">
        <v>110</v>
      </c>
      <c r="D22" s="3"/>
      <c r="N22" s="37"/>
      <c r="Q22" s="6">
        <v>40</v>
      </c>
      <c r="R22" s="6">
        <v>40</v>
      </c>
      <c r="S22" s="6">
        <v>30</v>
      </c>
      <c r="T22" s="6">
        <v>40</v>
      </c>
      <c r="U22" s="6">
        <v>40</v>
      </c>
      <c r="V22" s="6">
        <v>30</v>
      </c>
      <c r="W22" s="6">
        <v>30</v>
      </c>
      <c r="X22" s="6">
        <v>40</v>
      </c>
      <c r="Y22" s="6">
        <v>30</v>
      </c>
      <c r="Z22" s="6">
        <v>30</v>
      </c>
      <c r="AA22" s="6">
        <v>30</v>
      </c>
      <c r="AB22" s="6">
        <v>40</v>
      </c>
      <c r="AC22" s="6">
        <v>30</v>
      </c>
      <c r="AD22" s="6">
        <v>40</v>
      </c>
      <c r="AE22" s="6">
        <v>40</v>
      </c>
      <c r="AF22" s="6">
        <v>30</v>
      </c>
      <c r="AG22" s="6">
        <v>40</v>
      </c>
      <c r="AH22" s="6">
        <v>40</v>
      </c>
      <c r="AI22" s="6">
        <v>30</v>
      </c>
      <c r="AJ22" s="6">
        <v>30</v>
      </c>
      <c r="AK22" s="6">
        <v>40</v>
      </c>
      <c r="AL22" s="6">
        <v>40</v>
      </c>
      <c r="AM22" s="6">
        <v>40</v>
      </c>
      <c r="AN22" s="6">
        <v>30</v>
      </c>
    </row>
    <row r="23" spans="1:40">
      <c r="A23" s="1">
        <v>22</v>
      </c>
      <c r="B23" s="5">
        <v>45658.874998784719</v>
      </c>
      <c r="C23" s="6">
        <v>80</v>
      </c>
      <c r="D23" s="3"/>
      <c r="N23" s="37"/>
      <c r="Q23" s="6">
        <v>30</v>
      </c>
      <c r="R23" s="6">
        <v>30</v>
      </c>
      <c r="S23" s="6">
        <v>30</v>
      </c>
      <c r="T23" s="6">
        <v>30</v>
      </c>
      <c r="U23" s="6">
        <v>40</v>
      </c>
      <c r="V23" s="6">
        <v>30</v>
      </c>
      <c r="W23" s="6">
        <v>40</v>
      </c>
      <c r="X23" s="6">
        <v>30</v>
      </c>
      <c r="Y23" s="6">
        <v>40</v>
      </c>
      <c r="Z23" s="6">
        <v>40</v>
      </c>
      <c r="AA23" s="6">
        <v>30</v>
      </c>
      <c r="AB23" s="6">
        <v>40</v>
      </c>
      <c r="AC23" s="6">
        <v>30</v>
      </c>
      <c r="AD23" s="6">
        <v>40</v>
      </c>
      <c r="AE23" s="6">
        <v>170</v>
      </c>
      <c r="AF23" s="6">
        <v>30</v>
      </c>
      <c r="AG23" s="6">
        <v>40</v>
      </c>
      <c r="AH23" s="6">
        <v>40</v>
      </c>
      <c r="AI23" s="6">
        <v>40</v>
      </c>
      <c r="AJ23" s="6">
        <v>40</v>
      </c>
      <c r="AK23" s="6">
        <v>30</v>
      </c>
      <c r="AL23" s="6">
        <v>40</v>
      </c>
      <c r="AM23" s="6">
        <v>30</v>
      </c>
      <c r="AN23" s="6">
        <v>30</v>
      </c>
    </row>
    <row r="24" spans="1:40">
      <c r="A24" s="1">
        <v>23</v>
      </c>
      <c r="B24" s="5">
        <v>45658.916665393517</v>
      </c>
      <c r="C24" s="6">
        <v>50</v>
      </c>
      <c r="D24" s="3"/>
      <c r="N24" s="37"/>
      <c r="Q24" s="6">
        <v>40</v>
      </c>
      <c r="R24" s="6">
        <v>30</v>
      </c>
      <c r="S24" s="6">
        <v>40</v>
      </c>
      <c r="T24" s="6">
        <v>30</v>
      </c>
      <c r="U24" s="6">
        <v>40</v>
      </c>
      <c r="V24" s="6">
        <v>40</v>
      </c>
      <c r="W24" s="6">
        <v>40</v>
      </c>
      <c r="X24" s="6">
        <v>30</v>
      </c>
      <c r="Y24" s="6">
        <v>30</v>
      </c>
      <c r="Z24" s="6">
        <v>40</v>
      </c>
      <c r="AA24" s="6">
        <v>40</v>
      </c>
      <c r="AB24" s="6">
        <v>40</v>
      </c>
      <c r="AC24" s="6">
        <v>40</v>
      </c>
      <c r="AD24" s="6">
        <v>40</v>
      </c>
      <c r="AE24" s="6">
        <v>30</v>
      </c>
      <c r="AF24" s="6">
        <v>40</v>
      </c>
      <c r="AG24" s="6">
        <v>40</v>
      </c>
      <c r="AH24" s="6">
        <v>40</v>
      </c>
      <c r="AI24" s="6">
        <v>40</v>
      </c>
      <c r="AJ24" s="6">
        <v>40</v>
      </c>
      <c r="AK24" s="6">
        <v>30</v>
      </c>
      <c r="AL24" s="6">
        <v>40</v>
      </c>
      <c r="AM24" s="6">
        <v>40</v>
      </c>
      <c r="AN24" s="6">
        <v>70</v>
      </c>
    </row>
    <row r="25" spans="1:40">
      <c r="A25" s="1">
        <v>24</v>
      </c>
      <c r="B25" s="5">
        <v>45658.958332002316</v>
      </c>
      <c r="C25" s="6">
        <v>50</v>
      </c>
      <c r="D25" s="3"/>
      <c r="N25" s="37"/>
      <c r="Q25" s="6">
        <v>60</v>
      </c>
      <c r="R25" s="6">
        <v>40</v>
      </c>
      <c r="S25" s="6">
        <v>40</v>
      </c>
      <c r="T25" s="6">
        <v>40</v>
      </c>
      <c r="U25" s="6">
        <v>40</v>
      </c>
      <c r="V25" s="6">
        <v>40</v>
      </c>
      <c r="W25" s="6">
        <v>30</v>
      </c>
      <c r="X25" s="6">
        <v>30</v>
      </c>
      <c r="Y25" s="6">
        <v>40</v>
      </c>
      <c r="Z25" s="6">
        <v>40</v>
      </c>
      <c r="AA25" s="6">
        <v>40</v>
      </c>
      <c r="AB25" s="6">
        <v>50</v>
      </c>
      <c r="AC25" s="6">
        <v>30</v>
      </c>
      <c r="AD25" s="6">
        <v>40</v>
      </c>
      <c r="AE25" s="6">
        <v>40</v>
      </c>
      <c r="AF25" s="6">
        <v>60</v>
      </c>
      <c r="AG25" s="6">
        <v>50</v>
      </c>
      <c r="AH25" s="6">
        <v>40</v>
      </c>
      <c r="AI25" s="6">
        <v>30</v>
      </c>
      <c r="AJ25" s="6">
        <v>40</v>
      </c>
      <c r="AK25" s="6">
        <v>30</v>
      </c>
      <c r="AL25" s="6">
        <v>40</v>
      </c>
      <c r="AM25" s="6">
        <v>40</v>
      </c>
      <c r="AN25" s="6">
        <v>40</v>
      </c>
    </row>
    <row r="26" spans="1:40">
      <c r="A26" s="1">
        <v>1</v>
      </c>
      <c r="B26" s="5">
        <v>45658.999998611114</v>
      </c>
      <c r="C26" s="6">
        <v>50</v>
      </c>
      <c r="D26" s="3"/>
      <c r="N26" s="37"/>
      <c r="Q26" s="6">
        <v>40</v>
      </c>
      <c r="R26" s="6">
        <v>50</v>
      </c>
      <c r="S26" s="6">
        <v>70</v>
      </c>
      <c r="T26" s="6">
        <v>90</v>
      </c>
      <c r="U26" s="6">
        <v>90</v>
      </c>
      <c r="V26" s="6">
        <v>80</v>
      </c>
      <c r="W26" s="6">
        <v>70</v>
      </c>
      <c r="X26" s="6">
        <v>90</v>
      </c>
      <c r="Y26" s="6">
        <v>80</v>
      </c>
      <c r="Z26" s="6">
        <v>70</v>
      </c>
      <c r="AA26" s="6">
        <v>40</v>
      </c>
      <c r="AB26" s="6">
        <v>40</v>
      </c>
      <c r="AC26" s="6">
        <v>70</v>
      </c>
      <c r="AD26" s="6">
        <v>110</v>
      </c>
      <c r="AE26" s="6">
        <v>120</v>
      </c>
      <c r="AF26" s="6">
        <v>40</v>
      </c>
      <c r="AG26" s="6">
        <v>40</v>
      </c>
      <c r="AH26" s="6">
        <v>40</v>
      </c>
      <c r="AI26" s="6">
        <v>40</v>
      </c>
      <c r="AJ26" s="6">
        <v>40</v>
      </c>
      <c r="AK26" s="6">
        <v>30</v>
      </c>
      <c r="AL26" s="6">
        <v>40</v>
      </c>
      <c r="AM26" s="6">
        <v>40</v>
      </c>
      <c r="AN26" s="6">
        <v>40</v>
      </c>
    </row>
    <row r="27" spans="1:40">
      <c r="A27" s="1">
        <v>2</v>
      </c>
      <c r="B27" s="5">
        <v>45659.041665219906</v>
      </c>
      <c r="C27" s="6">
        <v>50</v>
      </c>
      <c r="D27" s="3"/>
      <c r="N27" s="37"/>
      <c r="Q27" s="6">
        <v>40</v>
      </c>
      <c r="R27" s="6">
        <v>30</v>
      </c>
      <c r="S27" s="6">
        <v>40</v>
      </c>
      <c r="T27" s="6">
        <v>30</v>
      </c>
      <c r="U27" s="6">
        <v>40</v>
      </c>
      <c r="V27" s="6">
        <v>30</v>
      </c>
      <c r="W27" s="6">
        <v>40</v>
      </c>
      <c r="X27" s="6">
        <v>30</v>
      </c>
      <c r="Y27" s="6">
        <v>40</v>
      </c>
      <c r="Z27" s="6">
        <v>50</v>
      </c>
      <c r="AA27" s="6">
        <v>50</v>
      </c>
      <c r="AB27" s="6">
        <v>30</v>
      </c>
      <c r="AC27" s="6">
        <v>40</v>
      </c>
      <c r="AD27" s="6">
        <v>90</v>
      </c>
      <c r="AE27" s="6">
        <v>40</v>
      </c>
      <c r="AF27" s="6">
        <v>40</v>
      </c>
      <c r="AG27" s="6">
        <v>40</v>
      </c>
      <c r="AH27" s="6">
        <v>30</v>
      </c>
      <c r="AI27" s="6">
        <v>40</v>
      </c>
      <c r="AJ27" s="6">
        <v>40</v>
      </c>
      <c r="AK27" s="6">
        <v>40</v>
      </c>
      <c r="AL27" s="6">
        <v>50</v>
      </c>
      <c r="AM27" s="6">
        <v>40</v>
      </c>
      <c r="AN27" s="6">
        <v>40</v>
      </c>
    </row>
    <row r="28" spans="1:40">
      <c r="A28" s="1">
        <v>3</v>
      </c>
      <c r="B28" s="5">
        <v>45659.083331828704</v>
      </c>
      <c r="C28" s="6">
        <v>50</v>
      </c>
      <c r="D28" s="3"/>
      <c r="N28" s="37"/>
      <c r="Q28" s="38">
        <v>30</v>
      </c>
      <c r="R28" s="38">
        <v>40</v>
      </c>
      <c r="S28" s="38">
        <v>40</v>
      </c>
      <c r="T28" s="38">
        <v>30</v>
      </c>
      <c r="U28" s="38">
        <v>40</v>
      </c>
      <c r="V28" s="38">
        <v>30</v>
      </c>
      <c r="W28" s="38">
        <v>40</v>
      </c>
      <c r="X28" s="38">
        <v>40</v>
      </c>
      <c r="Y28" s="38">
        <v>70</v>
      </c>
      <c r="Z28" s="38">
        <v>50</v>
      </c>
      <c r="AA28" s="38">
        <v>50</v>
      </c>
      <c r="AB28" s="38">
        <v>40</v>
      </c>
      <c r="AC28" s="38">
        <v>40</v>
      </c>
      <c r="AD28" s="38">
        <v>40</v>
      </c>
      <c r="AE28" s="38">
        <v>40</v>
      </c>
      <c r="AF28" s="38">
        <v>40</v>
      </c>
      <c r="AG28" s="38">
        <v>40</v>
      </c>
      <c r="AH28" s="38">
        <v>40</v>
      </c>
      <c r="AI28" s="38">
        <v>40</v>
      </c>
      <c r="AJ28" s="38">
        <v>60</v>
      </c>
      <c r="AK28" s="38">
        <v>50</v>
      </c>
      <c r="AL28" s="38">
        <v>70</v>
      </c>
      <c r="AM28" s="38">
        <v>80</v>
      </c>
      <c r="AN28" s="38">
        <v>90</v>
      </c>
    </row>
    <row r="29" spans="1:40">
      <c r="A29" s="1">
        <v>4</v>
      </c>
      <c r="B29" s="5">
        <v>45659.124998437503</v>
      </c>
      <c r="C29" s="6">
        <v>40</v>
      </c>
      <c r="D29" s="3"/>
      <c r="N29" s="37"/>
      <c r="Q29" s="38">
        <v>80</v>
      </c>
      <c r="R29" s="38">
        <v>60</v>
      </c>
      <c r="S29" s="38">
        <v>80</v>
      </c>
      <c r="T29" s="38">
        <v>70</v>
      </c>
      <c r="U29" s="38">
        <v>70</v>
      </c>
      <c r="V29" s="38">
        <v>40</v>
      </c>
      <c r="W29" s="38">
        <v>40</v>
      </c>
      <c r="X29" s="38">
        <v>40</v>
      </c>
      <c r="Y29" s="38">
        <v>40</v>
      </c>
      <c r="Z29" s="38">
        <v>30</v>
      </c>
      <c r="AA29" s="38">
        <v>40</v>
      </c>
      <c r="AB29" s="38">
        <v>40</v>
      </c>
      <c r="AC29" s="38">
        <v>40</v>
      </c>
      <c r="AD29" s="38">
        <v>40</v>
      </c>
      <c r="AE29" s="38">
        <v>30</v>
      </c>
      <c r="AF29" s="38">
        <v>40</v>
      </c>
      <c r="AG29" s="38">
        <v>30</v>
      </c>
      <c r="AH29" s="38">
        <v>40</v>
      </c>
      <c r="AI29" s="38">
        <v>60</v>
      </c>
      <c r="AJ29" s="38">
        <v>60</v>
      </c>
      <c r="AK29" s="38">
        <v>60</v>
      </c>
      <c r="AL29" s="38">
        <v>50</v>
      </c>
      <c r="AM29" s="38">
        <v>50</v>
      </c>
      <c r="AN29" s="38">
        <v>40</v>
      </c>
    </row>
    <row r="30" spans="1:40">
      <c r="A30" s="1">
        <v>5</v>
      </c>
      <c r="B30" s="5">
        <v>45659.166665046294</v>
      </c>
      <c r="C30" s="6">
        <v>40</v>
      </c>
      <c r="D30" s="3"/>
      <c r="N30" s="37"/>
      <c r="Q30" s="38">
        <v>50</v>
      </c>
      <c r="R30" s="38">
        <v>60</v>
      </c>
      <c r="S30" s="38">
        <v>60</v>
      </c>
      <c r="T30" s="38">
        <v>80</v>
      </c>
      <c r="U30" s="38">
        <v>70</v>
      </c>
      <c r="V30" s="38">
        <v>50</v>
      </c>
      <c r="W30" s="38">
        <v>50</v>
      </c>
      <c r="X30" s="38">
        <v>40</v>
      </c>
      <c r="Y30" s="38">
        <v>30</v>
      </c>
      <c r="Z30" s="38">
        <v>40</v>
      </c>
      <c r="AA30" s="38">
        <v>30</v>
      </c>
      <c r="AB30" s="38">
        <v>30</v>
      </c>
      <c r="AC30" s="38">
        <v>280</v>
      </c>
      <c r="AD30" s="38">
        <v>120</v>
      </c>
      <c r="AE30" s="38">
        <v>30</v>
      </c>
      <c r="AF30" s="38">
        <v>40</v>
      </c>
      <c r="AG30" s="38">
        <v>40</v>
      </c>
      <c r="AH30" s="38">
        <v>70</v>
      </c>
      <c r="AI30" s="38">
        <v>60</v>
      </c>
      <c r="AJ30" s="38">
        <v>80</v>
      </c>
      <c r="AK30" s="38">
        <v>100</v>
      </c>
      <c r="AL30" s="38">
        <v>100</v>
      </c>
      <c r="AM30" s="38">
        <v>50</v>
      </c>
      <c r="AN30" s="38">
        <v>40</v>
      </c>
    </row>
    <row r="31" spans="1:40">
      <c r="A31" s="1">
        <v>6</v>
      </c>
      <c r="B31" s="5">
        <v>45659.208331655092</v>
      </c>
      <c r="C31" s="6">
        <v>30</v>
      </c>
      <c r="D31" s="3"/>
      <c r="N31" s="37"/>
      <c r="Q31" s="38">
        <v>50</v>
      </c>
      <c r="R31" s="38">
        <v>40</v>
      </c>
      <c r="S31" s="38">
        <v>30</v>
      </c>
      <c r="T31" s="38">
        <v>30</v>
      </c>
      <c r="U31" s="38">
        <v>30</v>
      </c>
      <c r="V31" s="38">
        <v>30</v>
      </c>
      <c r="W31" s="38">
        <v>40</v>
      </c>
      <c r="X31" s="38">
        <v>40</v>
      </c>
      <c r="Y31" s="38">
        <v>30</v>
      </c>
      <c r="Z31" s="38">
        <v>30</v>
      </c>
      <c r="AA31" s="38">
        <v>40</v>
      </c>
      <c r="AB31" s="38">
        <v>30</v>
      </c>
      <c r="AC31" s="38">
        <v>50</v>
      </c>
      <c r="AD31" s="38">
        <v>40</v>
      </c>
      <c r="AE31" s="38">
        <v>100</v>
      </c>
      <c r="AF31" s="38">
        <v>100</v>
      </c>
      <c r="AG31" s="38">
        <v>90</v>
      </c>
      <c r="AH31" s="38">
        <v>40</v>
      </c>
      <c r="AI31" s="38">
        <v>30</v>
      </c>
      <c r="AJ31" s="38">
        <v>30</v>
      </c>
      <c r="AK31" s="38">
        <v>30</v>
      </c>
      <c r="AL31" s="38">
        <v>40</v>
      </c>
      <c r="AM31" s="38">
        <v>40</v>
      </c>
      <c r="AN31" s="38">
        <v>40</v>
      </c>
    </row>
    <row r="32" spans="1:40">
      <c r="A32" s="1">
        <v>7</v>
      </c>
      <c r="B32" s="5">
        <v>45659.249998263891</v>
      </c>
      <c r="C32" s="6">
        <v>30</v>
      </c>
      <c r="D32" s="3"/>
      <c r="N32" s="37"/>
      <c r="Q32" s="38">
        <v>40</v>
      </c>
      <c r="R32" s="38">
        <v>40</v>
      </c>
      <c r="S32" s="38">
        <v>30</v>
      </c>
      <c r="T32" s="38">
        <v>30</v>
      </c>
      <c r="U32" s="38">
        <v>40</v>
      </c>
      <c r="V32" s="38">
        <v>70</v>
      </c>
      <c r="W32" s="38">
        <v>90</v>
      </c>
      <c r="X32" s="38">
        <v>90</v>
      </c>
      <c r="Y32" s="38">
        <v>90</v>
      </c>
      <c r="Z32" s="38">
        <v>70</v>
      </c>
      <c r="AA32" s="38">
        <v>50</v>
      </c>
      <c r="AB32" s="38">
        <v>40</v>
      </c>
      <c r="AC32" s="38">
        <v>30</v>
      </c>
      <c r="AD32" s="38">
        <v>30</v>
      </c>
      <c r="AE32" s="38">
        <v>30</v>
      </c>
      <c r="AF32" s="38">
        <v>30</v>
      </c>
      <c r="AG32" s="38">
        <v>30</v>
      </c>
      <c r="AH32" s="38">
        <v>40</v>
      </c>
      <c r="AI32" s="38">
        <v>40</v>
      </c>
      <c r="AJ32" s="38">
        <v>30</v>
      </c>
      <c r="AK32" s="38">
        <v>40</v>
      </c>
      <c r="AL32" s="38">
        <v>30</v>
      </c>
      <c r="AM32" s="38">
        <v>40</v>
      </c>
      <c r="AN32" s="38">
        <v>30</v>
      </c>
    </row>
    <row r="33" spans="1:40">
      <c r="A33" s="1">
        <v>8</v>
      </c>
      <c r="B33" s="5">
        <v>45659.291664872682</v>
      </c>
      <c r="C33" s="6">
        <v>30</v>
      </c>
      <c r="D33" s="3"/>
      <c r="N33" s="37"/>
      <c r="Q33" s="38">
        <v>30</v>
      </c>
      <c r="R33" s="38">
        <v>30</v>
      </c>
      <c r="S33" s="38">
        <v>30</v>
      </c>
      <c r="T33" s="38">
        <v>30</v>
      </c>
      <c r="U33" s="38">
        <v>30</v>
      </c>
      <c r="V33" s="38">
        <v>30</v>
      </c>
      <c r="W33" s="38">
        <v>30</v>
      </c>
      <c r="X33" s="38">
        <v>30</v>
      </c>
      <c r="Y33" s="38">
        <v>30</v>
      </c>
      <c r="Z33" s="38">
        <v>50</v>
      </c>
      <c r="AA33" s="38">
        <v>60</v>
      </c>
      <c r="AB33" s="38">
        <v>60</v>
      </c>
      <c r="AC33" s="38">
        <v>40</v>
      </c>
      <c r="AD33" s="38">
        <v>160</v>
      </c>
      <c r="AE33" s="38">
        <v>60</v>
      </c>
      <c r="AF33" s="38">
        <v>40</v>
      </c>
      <c r="AG33" s="38">
        <v>40</v>
      </c>
      <c r="AH33" s="38">
        <v>40</v>
      </c>
      <c r="AI33" s="38">
        <v>100</v>
      </c>
      <c r="AJ33" s="38">
        <v>90</v>
      </c>
      <c r="AK33" s="38">
        <v>30</v>
      </c>
      <c r="AL33" s="38">
        <v>30</v>
      </c>
      <c r="AM33" s="38">
        <v>30</v>
      </c>
      <c r="AN33" s="38">
        <v>30</v>
      </c>
    </row>
    <row r="34" spans="1:40">
      <c r="A34" s="1">
        <v>9</v>
      </c>
      <c r="B34" s="5">
        <v>45659.333331481481</v>
      </c>
      <c r="C34" s="6">
        <v>40</v>
      </c>
      <c r="D34" s="3"/>
      <c r="N34" s="37"/>
    </row>
    <row r="35" spans="1:40">
      <c r="A35" s="1">
        <v>10</v>
      </c>
      <c r="B35" s="5">
        <v>45659.374998090279</v>
      </c>
      <c r="C35" s="6">
        <v>40</v>
      </c>
      <c r="D35" s="3"/>
      <c r="N35" s="37"/>
    </row>
    <row r="36" spans="1:40">
      <c r="A36" s="1">
        <v>11</v>
      </c>
      <c r="B36" s="5">
        <v>45659.416664699071</v>
      </c>
      <c r="C36" s="6">
        <v>60</v>
      </c>
      <c r="D36" s="3"/>
      <c r="N36" s="37"/>
    </row>
    <row r="37" spans="1:40">
      <c r="A37" s="1">
        <v>12</v>
      </c>
      <c r="B37" s="5">
        <v>45659.458331307869</v>
      </c>
      <c r="C37" s="6">
        <v>70</v>
      </c>
      <c r="D37" s="3"/>
      <c r="N37" s="37"/>
    </row>
    <row r="38" spans="1:40">
      <c r="A38" s="1">
        <v>13</v>
      </c>
      <c r="B38" s="5">
        <v>45659.499997916668</v>
      </c>
      <c r="C38" s="6">
        <v>50</v>
      </c>
      <c r="D38" s="3"/>
      <c r="N38" s="37"/>
    </row>
    <row r="39" spans="1:40">
      <c r="A39" s="1">
        <v>14</v>
      </c>
      <c r="B39" s="5">
        <v>45659.541664525466</v>
      </c>
      <c r="C39" s="6">
        <v>40</v>
      </c>
      <c r="D39" s="3"/>
      <c r="N39" s="37"/>
    </row>
    <row r="40" spans="1:40">
      <c r="A40" s="1">
        <v>15</v>
      </c>
      <c r="B40" s="5">
        <v>45659.583331134258</v>
      </c>
      <c r="C40" s="6">
        <v>60</v>
      </c>
      <c r="D40" s="3"/>
      <c r="N40" s="37"/>
    </row>
    <row r="41" spans="1:40">
      <c r="A41" s="1">
        <v>16</v>
      </c>
      <c r="B41" s="5">
        <v>45659.624997743056</v>
      </c>
      <c r="C41" s="6">
        <v>40</v>
      </c>
      <c r="D41" s="3"/>
      <c r="N41" s="37"/>
    </row>
    <row r="42" spans="1:40">
      <c r="A42" s="1">
        <v>17</v>
      </c>
      <c r="B42" s="5">
        <v>45659.666664351855</v>
      </c>
      <c r="C42" s="6">
        <v>40</v>
      </c>
      <c r="D42" s="3"/>
      <c r="N42" s="37"/>
    </row>
    <row r="43" spans="1:40">
      <c r="A43" s="1">
        <v>18</v>
      </c>
      <c r="B43" s="5">
        <v>45659.708330960646</v>
      </c>
      <c r="C43" s="6">
        <v>110</v>
      </c>
      <c r="D43" s="3"/>
      <c r="N43" s="37"/>
    </row>
    <row r="44" spans="1:40">
      <c r="A44" s="1">
        <v>19</v>
      </c>
      <c r="B44" s="5">
        <v>45659.749997569445</v>
      </c>
      <c r="C44" s="6">
        <v>190</v>
      </c>
      <c r="D44" s="3"/>
      <c r="N44" s="37"/>
    </row>
    <row r="45" spans="1:40">
      <c r="A45" s="1">
        <v>20</v>
      </c>
      <c r="B45" s="5">
        <v>45659.791664178243</v>
      </c>
      <c r="C45" s="6">
        <v>130</v>
      </c>
      <c r="D45" s="3"/>
      <c r="N45" s="37"/>
    </row>
    <row r="46" spans="1:40">
      <c r="A46" s="1">
        <v>21</v>
      </c>
      <c r="B46" s="5">
        <v>45659.833330787034</v>
      </c>
      <c r="C46" s="6">
        <v>30</v>
      </c>
      <c r="D46" s="3"/>
      <c r="N46" s="37"/>
    </row>
    <row r="47" spans="1:40">
      <c r="A47" s="1">
        <v>22</v>
      </c>
      <c r="B47" s="5">
        <v>45659.874997395833</v>
      </c>
      <c r="C47" s="6">
        <v>40</v>
      </c>
      <c r="D47" s="3"/>
      <c r="N47" s="37"/>
    </row>
    <row r="48" spans="1:40">
      <c r="A48" s="1">
        <v>23</v>
      </c>
      <c r="B48" s="5">
        <v>45659.916664004631</v>
      </c>
      <c r="C48" s="6">
        <v>40</v>
      </c>
      <c r="D48" s="3"/>
      <c r="N48" s="37"/>
    </row>
    <row r="49" spans="1:14">
      <c r="A49" s="1">
        <v>24</v>
      </c>
      <c r="B49" s="5">
        <v>45659.958330613423</v>
      </c>
      <c r="C49" s="6">
        <v>50</v>
      </c>
      <c r="D49" s="3"/>
      <c r="N49" s="37"/>
    </row>
    <row r="50" spans="1:14">
      <c r="A50" s="1">
        <v>1</v>
      </c>
      <c r="B50" s="5">
        <v>45659.999997106483</v>
      </c>
      <c r="C50" s="6">
        <v>30</v>
      </c>
      <c r="D50" s="3"/>
      <c r="N50" s="37"/>
    </row>
    <row r="51" spans="1:14">
      <c r="A51" s="1">
        <v>2</v>
      </c>
      <c r="B51" s="5">
        <v>45660.041663657408</v>
      </c>
      <c r="C51" s="6">
        <v>30</v>
      </c>
      <c r="D51" s="3"/>
      <c r="N51" s="37"/>
    </row>
    <row r="52" spans="1:14">
      <c r="A52" s="1">
        <v>3</v>
      </c>
      <c r="B52" s="5">
        <v>45660.083330208334</v>
      </c>
      <c r="C52" s="6">
        <v>40</v>
      </c>
      <c r="D52" s="3"/>
      <c r="N52" s="37"/>
    </row>
    <row r="53" spans="1:14">
      <c r="A53" s="1">
        <v>4</v>
      </c>
      <c r="B53" s="5">
        <v>45660.124996759259</v>
      </c>
      <c r="C53" s="6">
        <v>30</v>
      </c>
      <c r="D53" s="3"/>
      <c r="N53" s="37"/>
    </row>
    <row r="54" spans="1:14">
      <c r="A54" s="1">
        <v>5</v>
      </c>
      <c r="B54" s="5">
        <v>45660.166663310185</v>
      </c>
      <c r="C54" s="6">
        <v>30</v>
      </c>
      <c r="D54" s="3"/>
      <c r="N54" s="37"/>
    </row>
    <row r="55" spans="1:14">
      <c r="A55" s="1">
        <v>6</v>
      </c>
      <c r="B55" s="5">
        <v>45660.208329861111</v>
      </c>
      <c r="C55" s="6">
        <v>30</v>
      </c>
      <c r="D55" s="3"/>
      <c r="N55" s="37"/>
    </row>
    <row r="56" spans="1:14">
      <c r="A56" s="1">
        <v>7</v>
      </c>
      <c r="B56" s="5">
        <v>45660.249996412036</v>
      </c>
      <c r="C56" s="6">
        <v>30</v>
      </c>
      <c r="D56" s="3"/>
      <c r="N56" s="37"/>
    </row>
    <row r="57" spans="1:14">
      <c r="A57" s="1">
        <v>8</v>
      </c>
      <c r="B57" s="5">
        <v>45660.291662962962</v>
      </c>
      <c r="C57" s="6">
        <v>30</v>
      </c>
      <c r="D57" s="3"/>
      <c r="N57" s="37"/>
    </row>
    <row r="58" spans="1:14">
      <c r="A58" s="1">
        <v>9</v>
      </c>
      <c r="B58" s="5">
        <v>45660.333329513887</v>
      </c>
      <c r="C58" s="6">
        <v>50</v>
      </c>
      <c r="D58" s="3"/>
      <c r="N58" s="37"/>
    </row>
    <row r="59" spans="1:14">
      <c r="A59" s="1">
        <v>10</v>
      </c>
      <c r="B59" s="5">
        <v>45660.374996064813</v>
      </c>
      <c r="C59" s="6">
        <v>40</v>
      </c>
      <c r="D59" s="3"/>
      <c r="N59" s="37"/>
    </row>
    <row r="60" spans="1:14">
      <c r="A60" s="1">
        <v>11</v>
      </c>
      <c r="B60" s="5">
        <v>45660.416662615738</v>
      </c>
      <c r="C60" s="6">
        <v>60</v>
      </c>
      <c r="D60" s="3"/>
      <c r="N60" s="37"/>
    </row>
    <row r="61" spans="1:14">
      <c r="A61" s="1">
        <v>12</v>
      </c>
      <c r="B61" s="5">
        <v>45660.458329166664</v>
      </c>
      <c r="C61" s="6">
        <v>60</v>
      </c>
      <c r="D61" s="3"/>
      <c r="N61" s="37"/>
    </row>
    <row r="62" spans="1:14">
      <c r="A62" s="1">
        <v>13</v>
      </c>
      <c r="B62" s="5">
        <v>45660.49999571759</v>
      </c>
      <c r="C62" s="6">
        <v>40</v>
      </c>
      <c r="D62" s="3"/>
      <c r="N62" s="37"/>
    </row>
    <row r="63" spans="1:14">
      <c r="A63" s="1">
        <v>14</v>
      </c>
      <c r="B63" s="5">
        <v>45660.541662268515</v>
      </c>
      <c r="C63" s="6">
        <v>40</v>
      </c>
      <c r="D63" s="3"/>
      <c r="N63" s="37"/>
    </row>
    <row r="64" spans="1:14">
      <c r="A64" s="1">
        <v>15</v>
      </c>
      <c r="B64" s="5">
        <v>45660.583328819448</v>
      </c>
      <c r="C64" s="6">
        <v>40</v>
      </c>
      <c r="D64" s="3"/>
      <c r="N64" s="37"/>
    </row>
    <row r="65" spans="1:14">
      <c r="A65" s="1">
        <v>16</v>
      </c>
      <c r="B65" s="5">
        <v>45660.624995370374</v>
      </c>
      <c r="C65" s="6">
        <v>40</v>
      </c>
      <c r="D65" s="3"/>
      <c r="N65" s="37"/>
    </row>
    <row r="66" spans="1:14">
      <c r="A66" s="1">
        <v>17</v>
      </c>
      <c r="B66" s="5">
        <v>45660.666661921299</v>
      </c>
      <c r="C66" s="6">
        <v>40</v>
      </c>
      <c r="D66" s="3"/>
      <c r="N66" s="37"/>
    </row>
    <row r="67" spans="1:14">
      <c r="A67" s="1">
        <v>18</v>
      </c>
      <c r="B67" s="5">
        <v>45660.708328472225</v>
      </c>
      <c r="C67" s="6">
        <v>70</v>
      </c>
      <c r="D67" s="3"/>
      <c r="N67" s="37"/>
    </row>
    <row r="68" spans="1:14">
      <c r="A68" s="1">
        <v>19</v>
      </c>
      <c r="B68" s="5">
        <v>45660.74999502315</v>
      </c>
      <c r="C68" s="6">
        <v>110</v>
      </c>
      <c r="D68" s="3"/>
      <c r="N68" s="37"/>
    </row>
    <row r="69" spans="1:14">
      <c r="A69" s="1">
        <v>20</v>
      </c>
      <c r="B69" s="5">
        <v>45660.791661574076</v>
      </c>
      <c r="C69" s="6">
        <v>40</v>
      </c>
      <c r="D69" s="3"/>
      <c r="N69" s="37"/>
    </row>
    <row r="70" spans="1:14">
      <c r="A70" s="1">
        <v>21</v>
      </c>
      <c r="B70" s="5">
        <v>45660.833328125002</v>
      </c>
      <c r="C70" s="6">
        <v>40</v>
      </c>
      <c r="D70" s="3"/>
      <c r="N70" s="37"/>
    </row>
    <row r="71" spans="1:14">
      <c r="A71" s="1">
        <v>22</v>
      </c>
      <c r="B71" s="5">
        <v>45660.875</v>
      </c>
      <c r="C71" s="6">
        <v>50</v>
      </c>
      <c r="D71" s="3"/>
      <c r="N71" s="37"/>
    </row>
    <row r="72" spans="1:14">
      <c r="A72" s="1">
        <v>23</v>
      </c>
      <c r="B72" s="5">
        <v>45660.916661226853</v>
      </c>
      <c r="C72" s="6">
        <v>30</v>
      </c>
      <c r="D72" s="3"/>
      <c r="N72" s="37"/>
    </row>
    <row r="73" spans="1:14">
      <c r="A73" s="1">
        <v>24</v>
      </c>
      <c r="B73" s="5">
        <v>45660.958327777778</v>
      </c>
      <c r="C73" s="6">
        <v>50</v>
      </c>
      <c r="D73" s="3"/>
      <c r="N73" s="37"/>
    </row>
    <row r="74" spans="1:14">
      <c r="A74" s="1">
        <v>1</v>
      </c>
      <c r="B74" s="5">
        <v>45661</v>
      </c>
      <c r="C74" s="6">
        <v>30</v>
      </c>
      <c r="D74" s="3"/>
      <c r="N74" s="37"/>
    </row>
    <row r="75" spans="1:14">
      <c r="A75" s="1">
        <v>2</v>
      </c>
      <c r="B75" s="5">
        <v>45661.041666666664</v>
      </c>
      <c r="C75" s="6">
        <v>30</v>
      </c>
      <c r="D75" s="3"/>
      <c r="N75" s="37"/>
    </row>
    <row r="76" spans="1:14">
      <c r="A76" s="1">
        <v>3</v>
      </c>
      <c r="B76" s="5">
        <v>45661.083333333336</v>
      </c>
      <c r="C76" s="6">
        <v>30</v>
      </c>
      <c r="D76" s="3"/>
      <c r="N76" s="37"/>
    </row>
    <row r="77" spans="1:14">
      <c r="A77" s="1">
        <v>4</v>
      </c>
      <c r="B77" s="5">
        <v>45661.125</v>
      </c>
      <c r="C77" s="6">
        <v>30</v>
      </c>
      <c r="D77" s="3"/>
      <c r="N77" s="37"/>
    </row>
    <row r="78" spans="1:14">
      <c r="A78" s="1">
        <v>5</v>
      </c>
      <c r="B78" s="5">
        <v>45661.208327083332</v>
      </c>
      <c r="C78" s="6">
        <v>30</v>
      </c>
      <c r="D78" s="3"/>
      <c r="N78" s="37"/>
    </row>
    <row r="79" spans="1:14">
      <c r="A79" s="1">
        <v>6</v>
      </c>
      <c r="B79" s="5">
        <v>45661.249993634257</v>
      </c>
      <c r="C79" s="6">
        <v>30</v>
      </c>
      <c r="D79" s="3"/>
      <c r="N79" s="37"/>
    </row>
    <row r="80" spans="1:14">
      <c r="A80" s="1">
        <v>7</v>
      </c>
      <c r="B80" s="5">
        <v>45661.291660185183</v>
      </c>
      <c r="C80" s="6">
        <v>30</v>
      </c>
      <c r="D80" s="3"/>
      <c r="N80" s="37"/>
    </row>
    <row r="81" spans="1:14">
      <c r="A81" s="1">
        <v>8</v>
      </c>
      <c r="B81" s="5">
        <v>45661.333326736109</v>
      </c>
      <c r="C81" s="6">
        <v>30</v>
      </c>
      <c r="D81" s="3"/>
      <c r="N81" s="37"/>
    </row>
    <row r="82" spans="1:14">
      <c r="A82" s="1">
        <v>9</v>
      </c>
      <c r="B82" s="5">
        <v>45661.374993287034</v>
      </c>
      <c r="C82" s="6">
        <v>30</v>
      </c>
      <c r="D82" s="3"/>
      <c r="N82" s="37"/>
    </row>
    <row r="83" spans="1:14">
      <c r="A83" s="1">
        <v>10</v>
      </c>
      <c r="B83" s="5">
        <v>45661.41665983796</v>
      </c>
      <c r="C83" s="6">
        <v>40</v>
      </c>
      <c r="D83" s="3"/>
      <c r="N83" s="37"/>
    </row>
    <row r="84" spans="1:14">
      <c r="A84" s="1">
        <v>11</v>
      </c>
      <c r="B84" s="5">
        <v>45661.458326388885</v>
      </c>
      <c r="C84" s="6">
        <v>40</v>
      </c>
      <c r="D84" s="3"/>
      <c r="N84" s="37"/>
    </row>
    <row r="85" spans="1:14">
      <c r="A85" s="1">
        <v>12</v>
      </c>
      <c r="B85" s="5">
        <v>45661.499992939818</v>
      </c>
      <c r="C85" s="6">
        <v>40</v>
      </c>
      <c r="D85" s="3"/>
      <c r="N85" s="37"/>
    </row>
    <row r="86" spans="1:14">
      <c r="A86" s="1">
        <v>13</v>
      </c>
      <c r="B86" s="5">
        <v>45661.541659490744</v>
      </c>
      <c r="C86" s="6">
        <v>60</v>
      </c>
      <c r="D86" s="3"/>
      <c r="N86" s="37"/>
    </row>
    <row r="87" spans="1:14">
      <c r="A87" s="1">
        <v>14</v>
      </c>
      <c r="B87" s="5">
        <v>45661.583326041669</v>
      </c>
      <c r="C87" s="6">
        <v>40</v>
      </c>
      <c r="D87" s="3"/>
      <c r="N87" s="37"/>
    </row>
    <row r="88" spans="1:14">
      <c r="A88" s="1">
        <v>15</v>
      </c>
      <c r="B88" s="5">
        <v>45661.624992592595</v>
      </c>
      <c r="C88" s="6">
        <v>40</v>
      </c>
      <c r="D88" s="3"/>
      <c r="N88" s="37"/>
    </row>
    <row r="89" spans="1:14">
      <c r="A89" s="1">
        <v>16</v>
      </c>
      <c r="B89" s="5">
        <v>45661.666659143521</v>
      </c>
      <c r="C89" s="6">
        <v>30</v>
      </c>
      <c r="D89" s="3"/>
      <c r="N89" s="37"/>
    </row>
    <row r="90" spans="1:14">
      <c r="A90" s="1">
        <v>17</v>
      </c>
      <c r="B90" s="5">
        <v>45661.708325694446</v>
      </c>
      <c r="C90" s="6">
        <v>50</v>
      </c>
      <c r="D90" s="3"/>
      <c r="N90" s="37"/>
    </row>
    <row r="91" spans="1:14">
      <c r="A91" s="1">
        <v>18</v>
      </c>
      <c r="B91" s="5">
        <v>45661.749992245372</v>
      </c>
      <c r="C91" s="6">
        <v>40</v>
      </c>
      <c r="D91" s="3"/>
      <c r="N91" s="37"/>
    </row>
    <row r="92" spans="1:14">
      <c r="A92" s="1">
        <v>19</v>
      </c>
      <c r="B92" s="5">
        <v>45661.791658796297</v>
      </c>
      <c r="C92" s="6">
        <v>40</v>
      </c>
      <c r="D92" s="3"/>
      <c r="N92" s="37"/>
    </row>
    <row r="93" spans="1:14">
      <c r="A93" s="1">
        <v>20</v>
      </c>
      <c r="B93" s="5">
        <v>45661.833325347223</v>
      </c>
      <c r="C93" s="6">
        <v>40</v>
      </c>
      <c r="D93" s="3"/>
      <c r="N93" s="37"/>
    </row>
    <row r="94" spans="1:14">
      <c r="A94" s="1">
        <v>21</v>
      </c>
      <c r="B94" s="5">
        <v>45661.874991898148</v>
      </c>
      <c r="C94" s="6">
        <v>50</v>
      </c>
      <c r="D94" s="3"/>
      <c r="N94" s="37"/>
    </row>
    <row r="95" spans="1:14">
      <c r="A95" s="1">
        <v>22</v>
      </c>
      <c r="B95" s="5">
        <v>45661.916658449074</v>
      </c>
      <c r="C95" s="6">
        <v>50</v>
      </c>
      <c r="D95" s="3"/>
      <c r="N95" s="37"/>
    </row>
    <row r="96" spans="1:14">
      <c r="A96" s="1">
        <v>23</v>
      </c>
      <c r="B96" s="5">
        <v>45661.958325</v>
      </c>
      <c r="C96" s="6">
        <v>50</v>
      </c>
      <c r="D96" s="3"/>
      <c r="N96" s="37"/>
    </row>
    <row r="97" spans="1:14">
      <c r="A97" s="1">
        <v>24</v>
      </c>
      <c r="B97" s="5">
        <v>45661.999991550925</v>
      </c>
      <c r="C97" s="6">
        <v>50</v>
      </c>
      <c r="D97" s="3"/>
      <c r="N97" s="37"/>
    </row>
    <row r="98" spans="1:14">
      <c r="A98" s="1">
        <v>1</v>
      </c>
      <c r="B98" s="5">
        <v>45662.041658101851</v>
      </c>
      <c r="C98" s="6">
        <v>40</v>
      </c>
      <c r="D98" s="3"/>
      <c r="N98" s="37"/>
    </row>
    <row r="99" spans="1:14">
      <c r="A99" s="1">
        <v>2</v>
      </c>
      <c r="B99" s="5">
        <v>45662.083324652776</v>
      </c>
      <c r="C99" s="6">
        <v>40</v>
      </c>
      <c r="D99" s="3"/>
      <c r="N99" s="37"/>
    </row>
    <row r="100" spans="1:14">
      <c r="A100" s="1">
        <v>3</v>
      </c>
      <c r="B100" s="5">
        <v>45662.124991203702</v>
      </c>
      <c r="C100" s="6">
        <v>40</v>
      </c>
      <c r="D100" s="3"/>
      <c r="N100" s="37"/>
    </row>
    <row r="101" spans="1:14">
      <c r="A101" s="1">
        <v>4</v>
      </c>
      <c r="B101" s="5">
        <v>45662.166657754628</v>
      </c>
      <c r="C101" s="6">
        <v>50</v>
      </c>
      <c r="D101" s="3"/>
      <c r="N101" s="37"/>
    </row>
    <row r="102" spans="1:14">
      <c r="A102" s="1">
        <v>5</v>
      </c>
      <c r="B102" s="5">
        <v>45662.208324305553</v>
      </c>
      <c r="C102" s="6">
        <v>60</v>
      </c>
      <c r="D102" s="3"/>
      <c r="N102" s="37"/>
    </row>
    <row r="103" spans="1:14">
      <c r="A103" s="1">
        <v>6</v>
      </c>
      <c r="B103" s="5">
        <v>45662.249990856479</v>
      </c>
      <c r="C103" s="6">
        <v>50</v>
      </c>
      <c r="D103" s="3"/>
      <c r="N103" s="37"/>
    </row>
    <row r="104" spans="1:14">
      <c r="A104" s="1">
        <v>7</v>
      </c>
      <c r="B104" s="5">
        <v>45662.291657407404</v>
      </c>
      <c r="C104" s="6">
        <v>50</v>
      </c>
      <c r="D104" s="3"/>
      <c r="N104" s="37"/>
    </row>
    <row r="105" spans="1:14">
      <c r="A105" s="1">
        <v>8</v>
      </c>
      <c r="B105" s="5">
        <v>45662.33332395833</v>
      </c>
      <c r="C105" s="6">
        <v>60</v>
      </c>
      <c r="D105" s="3"/>
      <c r="N105" s="37"/>
    </row>
    <row r="106" spans="1:14">
      <c r="A106" s="1">
        <v>9</v>
      </c>
      <c r="B106" s="5">
        <v>45662.374990509263</v>
      </c>
      <c r="C106" s="6">
        <v>70</v>
      </c>
      <c r="D106" s="3"/>
      <c r="N106" s="37"/>
    </row>
    <row r="107" spans="1:14">
      <c r="A107" s="1">
        <v>10</v>
      </c>
      <c r="B107" s="5">
        <v>45662.416657060188</v>
      </c>
      <c r="C107" s="6">
        <v>70</v>
      </c>
      <c r="D107" s="3"/>
      <c r="N107" s="37"/>
    </row>
    <row r="108" spans="1:14">
      <c r="A108" s="1">
        <v>11</v>
      </c>
      <c r="B108" s="5">
        <v>45662.458323611114</v>
      </c>
      <c r="C108" s="6">
        <v>60</v>
      </c>
      <c r="D108" s="3"/>
      <c r="N108" s="37"/>
    </row>
    <row r="109" spans="1:14">
      <c r="A109" s="1">
        <v>12</v>
      </c>
      <c r="B109" s="5">
        <v>45662.499990162039</v>
      </c>
      <c r="C109" s="6">
        <v>40</v>
      </c>
      <c r="D109" s="3"/>
      <c r="N109" s="37"/>
    </row>
    <row r="110" spans="1:14">
      <c r="A110" s="1">
        <v>13</v>
      </c>
      <c r="B110" s="5">
        <v>45662.541656712965</v>
      </c>
      <c r="C110" s="6">
        <v>40</v>
      </c>
      <c r="D110" s="3"/>
      <c r="N110" s="37"/>
    </row>
    <row r="111" spans="1:14">
      <c r="A111" s="1">
        <v>14</v>
      </c>
      <c r="B111" s="5">
        <v>45662.583323263891</v>
      </c>
      <c r="C111" s="6">
        <v>30</v>
      </c>
      <c r="D111" s="3"/>
      <c r="N111" s="37"/>
    </row>
    <row r="112" spans="1:14">
      <c r="A112" s="1">
        <v>15</v>
      </c>
      <c r="B112" s="5">
        <v>45662.624989814816</v>
      </c>
      <c r="C112" s="6">
        <v>50</v>
      </c>
      <c r="D112" s="3"/>
      <c r="N112" s="37"/>
    </row>
    <row r="113" spans="1:14">
      <c r="A113" s="1">
        <v>16</v>
      </c>
      <c r="B113" s="5">
        <v>45662.666656365742</v>
      </c>
      <c r="C113" s="6">
        <v>40</v>
      </c>
      <c r="D113" s="3"/>
      <c r="N113" s="37"/>
    </row>
    <row r="114" spans="1:14">
      <c r="A114" s="1">
        <v>17</v>
      </c>
      <c r="B114" s="5">
        <v>45662.708322916667</v>
      </c>
      <c r="C114" s="6">
        <v>60</v>
      </c>
      <c r="D114" s="3"/>
      <c r="N114" s="37"/>
    </row>
    <row r="115" spans="1:14">
      <c r="A115" s="1">
        <v>18</v>
      </c>
      <c r="B115" s="5">
        <v>45662.749989467593</v>
      </c>
      <c r="C115" s="6">
        <v>40</v>
      </c>
      <c r="D115" s="3"/>
      <c r="N115" s="37"/>
    </row>
    <row r="116" spans="1:14">
      <c r="A116" s="1">
        <v>19</v>
      </c>
      <c r="B116" s="5">
        <v>45662.791656018519</v>
      </c>
      <c r="C116" s="6">
        <v>50</v>
      </c>
      <c r="D116" s="3"/>
      <c r="N116" s="37"/>
    </row>
    <row r="117" spans="1:14">
      <c r="A117" s="1">
        <v>20</v>
      </c>
      <c r="B117" s="5">
        <v>45662.833322569444</v>
      </c>
      <c r="C117" s="6">
        <v>50</v>
      </c>
      <c r="D117" s="3"/>
      <c r="N117" s="37"/>
    </row>
    <row r="118" spans="1:14">
      <c r="A118" s="1">
        <v>21</v>
      </c>
      <c r="B118" s="5">
        <v>45662.87498912037</v>
      </c>
      <c r="C118" s="6">
        <v>50</v>
      </c>
      <c r="D118" s="3"/>
      <c r="N118" s="37"/>
    </row>
    <row r="119" spans="1:14">
      <c r="A119" s="1">
        <v>22</v>
      </c>
      <c r="B119" s="5">
        <v>45662.916655671295</v>
      </c>
      <c r="C119" s="6">
        <v>40</v>
      </c>
      <c r="D119" s="3"/>
      <c r="N119" s="37"/>
    </row>
    <row r="120" spans="1:14">
      <c r="A120" s="1">
        <v>23</v>
      </c>
      <c r="B120" s="5">
        <v>45662.958322222221</v>
      </c>
      <c r="C120" s="6">
        <v>50</v>
      </c>
      <c r="D120" s="3"/>
      <c r="N120" s="37"/>
    </row>
    <row r="121" spans="1:14">
      <c r="A121" s="1">
        <v>24</v>
      </c>
      <c r="B121" s="5">
        <v>45662.999988773146</v>
      </c>
      <c r="C121" s="6">
        <v>50</v>
      </c>
      <c r="D121" s="3"/>
      <c r="N121" s="37"/>
    </row>
    <row r="122" spans="1:14">
      <c r="A122" s="1">
        <v>1</v>
      </c>
      <c r="B122" s="5">
        <v>45663.041655324072</v>
      </c>
      <c r="C122" s="6">
        <v>70</v>
      </c>
      <c r="D122" s="3"/>
      <c r="N122" s="37"/>
    </row>
    <row r="123" spans="1:14">
      <c r="A123" s="1">
        <v>2</v>
      </c>
      <c r="B123" s="5">
        <v>45663.083321874998</v>
      </c>
      <c r="C123" s="6">
        <v>70</v>
      </c>
      <c r="D123" s="3"/>
      <c r="N123" s="37"/>
    </row>
    <row r="124" spans="1:14">
      <c r="A124" s="1">
        <v>3</v>
      </c>
      <c r="B124" s="5">
        <v>45663.124988425923</v>
      </c>
      <c r="C124" s="6">
        <v>70</v>
      </c>
      <c r="D124" s="3"/>
      <c r="N124" s="37"/>
    </row>
    <row r="125" spans="1:14">
      <c r="A125" s="1">
        <v>4</v>
      </c>
      <c r="B125" s="5">
        <v>45663.166654976849</v>
      </c>
      <c r="C125" s="6">
        <v>70</v>
      </c>
      <c r="D125" s="3"/>
      <c r="N125" s="37"/>
    </row>
    <row r="126" spans="1:14">
      <c r="A126" s="1">
        <v>5</v>
      </c>
      <c r="B126" s="5">
        <v>45663.208321527774</v>
      </c>
      <c r="C126" s="6">
        <v>80</v>
      </c>
      <c r="D126" s="3"/>
      <c r="N126" s="37"/>
    </row>
    <row r="127" spans="1:14">
      <c r="A127" s="1">
        <v>6</v>
      </c>
      <c r="B127" s="5">
        <v>45663.249988078707</v>
      </c>
      <c r="C127" s="6">
        <v>90</v>
      </c>
      <c r="D127" s="3"/>
      <c r="N127" s="37"/>
    </row>
    <row r="128" spans="1:14">
      <c r="A128" s="1">
        <v>7</v>
      </c>
      <c r="B128" s="5">
        <v>45663.291654629633</v>
      </c>
      <c r="C128" s="6">
        <v>90</v>
      </c>
      <c r="D128" s="3"/>
      <c r="N128" s="37"/>
    </row>
    <row r="129" spans="1:14">
      <c r="A129" s="1">
        <v>8</v>
      </c>
      <c r="B129" s="5">
        <v>45663.333321180558</v>
      </c>
      <c r="C129" s="6">
        <v>90</v>
      </c>
      <c r="D129" s="3"/>
      <c r="N129" s="37"/>
    </row>
    <row r="130" spans="1:14">
      <c r="A130" s="1">
        <v>9</v>
      </c>
      <c r="B130" s="5">
        <v>45663.374987731484</v>
      </c>
      <c r="C130" s="6">
        <v>90</v>
      </c>
      <c r="D130" s="3"/>
      <c r="N130" s="37"/>
    </row>
    <row r="131" spans="1:14">
      <c r="A131" s="1">
        <v>10</v>
      </c>
      <c r="B131" s="5">
        <v>45663.41665428241</v>
      </c>
      <c r="C131" s="6">
        <v>70</v>
      </c>
      <c r="D131" s="3"/>
      <c r="N131" s="37"/>
    </row>
    <row r="132" spans="1:14">
      <c r="A132" s="1">
        <v>11</v>
      </c>
      <c r="B132" s="5">
        <v>45663.458320833335</v>
      </c>
      <c r="C132" s="6">
        <v>40</v>
      </c>
      <c r="D132" s="3"/>
      <c r="N132" s="37"/>
    </row>
    <row r="133" spans="1:14">
      <c r="A133" s="1">
        <v>12</v>
      </c>
      <c r="B133" s="5">
        <v>45663.499987384261</v>
      </c>
      <c r="C133" s="6">
        <v>30</v>
      </c>
      <c r="D133" s="3"/>
      <c r="N133" s="37"/>
    </row>
    <row r="134" spans="1:14">
      <c r="A134" s="1">
        <v>13</v>
      </c>
      <c r="B134" s="5">
        <v>45663.541653935186</v>
      </c>
      <c r="C134" s="6">
        <v>40</v>
      </c>
      <c r="D134" s="3"/>
      <c r="N134" s="37"/>
    </row>
    <row r="135" spans="1:14">
      <c r="A135" s="1">
        <v>14</v>
      </c>
      <c r="B135" s="5">
        <v>45663.583320486112</v>
      </c>
      <c r="C135" s="6">
        <v>40</v>
      </c>
      <c r="D135" s="3"/>
      <c r="N135" s="37"/>
    </row>
    <row r="136" spans="1:14">
      <c r="A136" s="1">
        <v>15</v>
      </c>
      <c r="B136" s="5">
        <v>45663.624987037037</v>
      </c>
      <c r="C136" s="6">
        <v>30</v>
      </c>
      <c r="D136" s="3"/>
      <c r="N136" s="37"/>
    </row>
    <row r="137" spans="1:14">
      <c r="A137" s="1">
        <v>16</v>
      </c>
      <c r="B137" s="5">
        <v>45663.666653587963</v>
      </c>
      <c r="C137" s="6">
        <v>40</v>
      </c>
      <c r="D137" s="3"/>
      <c r="N137" s="37"/>
    </row>
    <row r="138" spans="1:14">
      <c r="A138" s="1">
        <v>17</v>
      </c>
      <c r="B138" s="5">
        <v>45663.708320138889</v>
      </c>
      <c r="C138" s="6">
        <v>40</v>
      </c>
      <c r="D138" s="3"/>
      <c r="N138" s="37"/>
    </row>
    <row r="139" spans="1:14">
      <c r="A139" s="1">
        <v>18</v>
      </c>
      <c r="B139" s="5">
        <v>45663.749986689814</v>
      </c>
      <c r="C139" s="6">
        <v>40</v>
      </c>
      <c r="D139" s="3"/>
      <c r="N139" s="37"/>
    </row>
    <row r="140" spans="1:14">
      <c r="A140" s="1">
        <v>19</v>
      </c>
      <c r="B140" s="5">
        <v>45663.79165324074</v>
      </c>
      <c r="C140" s="6">
        <v>40</v>
      </c>
      <c r="D140" s="3"/>
      <c r="N140" s="37"/>
    </row>
    <row r="141" spans="1:14">
      <c r="A141" s="1">
        <v>20</v>
      </c>
      <c r="B141" s="5">
        <v>45663.833319791665</v>
      </c>
      <c r="C141" s="6">
        <v>60</v>
      </c>
      <c r="D141" s="3"/>
      <c r="N141" s="37"/>
    </row>
    <row r="142" spans="1:14">
      <c r="A142" s="1">
        <v>21</v>
      </c>
      <c r="B142" s="5">
        <v>45663.874986342591</v>
      </c>
      <c r="C142" s="6">
        <v>50</v>
      </c>
      <c r="D142" s="3"/>
      <c r="N142" s="37"/>
    </row>
    <row r="143" spans="1:14">
      <c r="A143" s="1">
        <v>22</v>
      </c>
      <c r="B143" s="5">
        <v>45663.916652893517</v>
      </c>
      <c r="C143" s="6">
        <v>40</v>
      </c>
      <c r="D143" s="3"/>
      <c r="N143" s="37"/>
    </row>
    <row r="144" spans="1:14">
      <c r="A144" s="1">
        <v>23</v>
      </c>
      <c r="B144" s="5">
        <v>45663.958319444442</v>
      </c>
      <c r="C144" s="6">
        <v>40</v>
      </c>
      <c r="D144" s="3"/>
      <c r="N144" s="37"/>
    </row>
    <row r="145" spans="1:14">
      <c r="A145" s="1">
        <v>24</v>
      </c>
      <c r="B145" s="5">
        <v>45663.999985995368</v>
      </c>
      <c r="C145" s="6">
        <v>50</v>
      </c>
      <c r="D145" s="3"/>
      <c r="N145" s="37"/>
    </row>
    <row r="146" spans="1:14">
      <c r="A146" s="1">
        <v>1</v>
      </c>
      <c r="B146" s="5">
        <v>45664.041652546293</v>
      </c>
      <c r="C146" s="6">
        <v>40</v>
      </c>
      <c r="D146" s="3"/>
      <c r="N146" s="37"/>
    </row>
    <row r="147" spans="1:14">
      <c r="A147" s="1">
        <v>2</v>
      </c>
      <c r="B147" s="5">
        <v>45664.083319097219</v>
      </c>
      <c r="C147" s="6">
        <v>40</v>
      </c>
      <c r="D147" s="3"/>
    </row>
    <row r="148" spans="1:14">
      <c r="A148" s="1">
        <v>3</v>
      </c>
      <c r="B148" s="5">
        <v>45664.124985648152</v>
      </c>
      <c r="C148" s="6">
        <v>30</v>
      </c>
      <c r="D148" s="3"/>
    </row>
    <row r="149" spans="1:14">
      <c r="A149" s="1">
        <v>4</v>
      </c>
      <c r="B149" s="5">
        <v>45664.166652199077</v>
      </c>
      <c r="C149" s="6">
        <v>40</v>
      </c>
      <c r="D149" s="3"/>
    </row>
    <row r="150" spans="1:14">
      <c r="A150" s="1">
        <v>5</v>
      </c>
      <c r="B150" s="5">
        <v>45664.208318750003</v>
      </c>
      <c r="C150" s="6">
        <v>30</v>
      </c>
      <c r="D150" s="3"/>
    </row>
    <row r="151" spans="1:14">
      <c r="A151" s="1">
        <v>6</v>
      </c>
      <c r="B151" s="5">
        <v>45664.249985300929</v>
      </c>
      <c r="C151" s="6">
        <v>30</v>
      </c>
      <c r="D151" s="3"/>
    </row>
    <row r="152" spans="1:14">
      <c r="A152" s="1">
        <v>7</v>
      </c>
      <c r="B152" s="5">
        <v>45664.291651851854</v>
      </c>
      <c r="C152" s="6">
        <v>40</v>
      </c>
      <c r="D152" s="3"/>
    </row>
    <row r="153" spans="1:14">
      <c r="A153" s="1">
        <v>8</v>
      </c>
      <c r="B153" s="5">
        <v>45664.33331840278</v>
      </c>
      <c r="C153" s="6">
        <v>30</v>
      </c>
      <c r="D153" s="3"/>
    </row>
    <row r="154" spans="1:14">
      <c r="A154" s="1">
        <v>9</v>
      </c>
      <c r="B154" s="5">
        <v>45664.374984953705</v>
      </c>
      <c r="C154" s="6">
        <v>30</v>
      </c>
      <c r="D154" s="3"/>
    </row>
    <row r="155" spans="1:14">
      <c r="A155" s="1">
        <v>10</v>
      </c>
      <c r="B155" s="5">
        <v>45664.416651504631</v>
      </c>
      <c r="C155" s="6">
        <v>40</v>
      </c>
      <c r="D155" s="3"/>
    </row>
    <row r="156" spans="1:14">
      <c r="A156" s="1">
        <v>11</v>
      </c>
      <c r="B156" s="5">
        <v>45664.458318055556</v>
      </c>
      <c r="C156" s="6">
        <v>30</v>
      </c>
      <c r="D156" s="3"/>
    </row>
    <row r="157" spans="1:14">
      <c r="A157" s="1">
        <v>12</v>
      </c>
      <c r="B157" s="5">
        <v>45664.499984606482</v>
      </c>
      <c r="C157" s="6">
        <v>40</v>
      </c>
      <c r="D157" s="3"/>
    </row>
    <row r="158" spans="1:14">
      <c r="A158" s="1">
        <v>13</v>
      </c>
      <c r="B158" s="5">
        <v>45664.541651157408</v>
      </c>
      <c r="C158" s="6">
        <v>50</v>
      </c>
      <c r="D158" s="3"/>
    </row>
    <row r="159" spans="1:14">
      <c r="A159" s="1">
        <v>14</v>
      </c>
      <c r="B159" s="5">
        <v>45664.583317708333</v>
      </c>
      <c r="C159" s="6">
        <v>30</v>
      </c>
      <c r="D159" s="3"/>
    </row>
    <row r="160" spans="1:14">
      <c r="A160" s="1">
        <v>15</v>
      </c>
      <c r="B160" s="5">
        <v>45664.624984259259</v>
      </c>
      <c r="C160" s="6">
        <v>40</v>
      </c>
      <c r="D160" s="3"/>
    </row>
    <row r="161" spans="1:4">
      <c r="A161" s="1">
        <v>16</v>
      </c>
      <c r="B161" s="5">
        <v>45664.666650810184</v>
      </c>
      <c r="C161" s="6">
        <v>30</v>
      </c>
      <c r="D161" s="3"/>
    </row>
    <row r="162" spans="1:4">
      <c r="A162" s="1">
        <v>17</v>
      </c>
      <c r="B162" s="5">
        <v>45664.70831736111</v>
      </c>
      <c r="C162" s="6">
        <v>40</v>
      </c>
      <c r="D162" s="3"/>
    </row>
    <row r="163" spans="1:4">
      <c r="A163" s="1">
        <v>18</v>
      </c>
      <c r="B163" s="5">
        <v>45664.749983912036</v>
      </c>
      <c r="C163" s="6">
        <v>40</v>
      </c>
      <c r="D163" s="3"/>
    </row>
    <row r="164" spans="1:4">
      <c r="A164" s="1">
        <v>19</v>
      </c>
      <c r="B164" s="5">
        <v>45664.791650462961</v>
      </c>
      <c r="C164" s="6">
        <v>30</v>
      </c>
      <c r="D164" s="3"/>
    </row>
    <row r="165" spans="1:4">
      <c r="A165" s="1">
        <v>20</v>
      </c>
      <c r="B165" s="5">
        <v>45664.833317013887</v>
      </c>
      <c r="C165" s="6">
        <v>30</v>
      </c>
      <c r="D165" s="3"/>
    </row>
    <row r="166" spans="1:4">
      <c r="A166" s="1">
        <v>21</v>
      </c>
      <c r="B166" s="5">
        <v>45664.874983564812</v>
      </c>
      <c r="C166" s="6">
        <v>40</v>
      </c>
      <c r="D166" s="3"/>
    </row>
    <row r="167" spans="1:4">
      <c r="A167" s="1">
        <v>22</v>
      </c>
      <c r="B167" s="5">
        <v>45664.916650115738</v>
      </c>
      <c r="C167" s="6">
        <v>30</v>
      </c>
      <c r="D167" s="3"/>
    </row>
    <row r="168" spans="1:4">
      <c r="A168" s="1">
        <v>23</v>
      </c>
      <c r="B168" s="5">
        <v>45664.958316666663</v>
      </c>
      <c r="C168" s="6">
        <v>30</v>
      </c>
      <c r="D168" s="3"/>
    </row>
    <row r="169" spans="1:4">
      <c r="A169" s="1">
        <v>24</v>
      </c>
      <c r="B169" s="5">
        <v>45664.999983217589</v>
      </c>
      <c r="C169" s="6">
        <v>30</v>
      </c>
      <c r="D169" s="3"/>
    </row>
    <row r="170" spans="1:4">
      <c r="A170" s="1">
        <v>1</v>
      </c>
      <c r="B170" s="5">
        <v>45665.041649768522</v>
      </c>
      <c r="C170" s="6">
        <v>30</v>
      </c>
      <c r="D170" s="3"/>
    </row>
    <row r="171" spans="1:4">
      <c r="A171" s="1">
        <v>2</v>
      </c>
      <c r="B171" s="5">
        <v>45665.083316319447</v>
      </c>
      <c r="C171" s="6">
        <v>30</v>
      </c>
      <c r="D171" s="3"/>
    </row>
    <row r="172" spans="1:4">
      <c r="A172" s="1">
        <v>3</v>
      </c>
      <c r="B172" s="5">
        <v>45665.124982870373</v>
      </c>
      <c r="C172" s="6">
        <v>30</v>
      </c>
      <c r="D172" s="3"/>
    </row>
    <row r="173" spans="1:4">
      <c r="A173" s="1">
        <v>4</v>
      </c>
      <c r="B173" s="5">
        <v>45665.166649421299</v>
      </c>
      <c r="C173" s="6">
        <v>30</v>
      </c>
      <c r="D173" s="3"/>
    </row>
    <row r="174" spans="1:4">
      <c r="A174" s="1">
        <v>5</v>
      </c>
      <c r="B174" s="5">
        <v>45665.208315972224</v>
      </c>
      <c r="C174" s="6">
        <v>30</v>
      </c>
      <c r="D174" s="3"/>
    </row>
    <row r="175" spans="1:4">
      <c r="A175" s="1">
        <v>6</v>
      </c>
      <c r="B175" s="5">
        <v>45665.24998252315</v>
      </c>
      <c r="C175" s="6">
        <v>30</v>
      </c>
      <c r="D175" s="3"/>
    </row>
    <row r="176" spans="1:4">
      <c r="A176" s="1">
        <v>7</v>
      </c>
      <c r="B176" s="5">
        <v>45665.291649074075</v>
      </c>
      <c r="C176" s="6">
        <v>30</v>
      </c>
      <c r="D176" s="3"/>
    </row>
    <row r="177" spans="1:4">
      <c r="A177" s="1">
        <v>8</v>
      </c>
      <c r="B177" s="5">
        <v>45665.333315625001</v>
      </c>
      <c r="C177" s="6">
        <v>30</v>
      </c>
      <c r="D177" s="3"/>
    </row>
    <row r="178" spans="1:4">
      <c r="A178" s="1">
        <v>9</v>
      </c>
      <c r="B178" s="5">
        <v>45665.374982175927</v>
      </c>
      <c r="C178" s="6">
        <v>40</v>
      </c>
      <c r="D178" s="3"/>
    </row>
    <row r="179" spans="1:4">
      <c r="A179" s="1">
        <v>10</v>
      </c>
      <c r="B179" s="5">
        <v>45665.416648726852</v>
      </c>
      <c r="C179" s="6">
        <v>200</v>
      </c>
      <c r="D179" s="3"/>
    </row>
    <row r="180" spans="1:4">
      <c r="A180" s="1">
        <v>11</v>
      </c>
      <c r="B180" s="5">
        <v>45665.458315277778</v>
      </c>
      <c r="C180" s="6">
        <v>30</v>
      </c>
      <c r="D180" s="3"/>
    </row>
    <row r="181" spans="1:4">
      <c r="A181" s="1">
        <v>12</v>
      </c>
      <c r="B181" s="5">
        <v>45665.499981828703</v>
      </c>
      <c r="C181" s="6">
        <v>30</v>
      </c>
      <c r="D181" s="3"/>
    </row>
    <row r="182" spans="1:4">
      <c r="A182" s="1">
        <v>13</v>
      </c>
      <c r="B182" s="5">
        <v>45665.541648379629</v>
      </c>
      <c r="C182" s="6">
        <v>40</v>
      </c>
      <c r="D182" s="3"/>
    </row>
    <row r="183" spans="1:4">
      <c r="A183" s="1">
        <v>14</v>
      </c>
      <c r="B183" s="5">
        <v>45665.583314930554</v>
      </c>
      <c r="C183" s="6">
        <v>40</v>
      </c>
      <c r="D183" s="3"/>
    </row>
    <row r="184" spans="1:4">
      <c r="A184" s="1">
        <v>15</v>
      </c>
      <c r="B184" s="5">
        <v>45665.62498148148</v>
      </c>
      <c r="C184" s="6">
        <v>40</v>
      </c>
      <c r="D184" s="3"/>
    </row>
    <row r="185" spans="1:4">
      <c r="A185" s="1">
        <v>16</v>
      </c>
      <c r="B185" s="5">
        <v>45665.666648032406</v>
      </c>
      <c r="C185" s="6">
        <v>40</v>
      </c>
      <c r="D185" s="3"/>
    </row>
    <row r="186" spans="1:4">
      <c r="A186" s="1">
        <v>17</v>
      </c>
      <c r="B186" s="5">
        <v>45665.708314583331</v>
      </c>
      <c r="C186" s="6">
        <v>40</v>
      </c>
      <c r="D186" s="3"/>
    </row>
    <row r="187" spans="1:4">
      <c r="A187" s="1">
        <v>18</v>
      </c>
      <c r="B187" s="5">
        <v>45665.749981134257</v>
      </c>
      <c r="C187" s="6">
        <v>30</v>
      </c>
      <c r="D187" s="3"/>
    </row>
    <row r="188" spans="1:4">
      <c r="A188" s="1">
        <v>19</v>
      </c>
      <c r="B188" s="5">
        <v>45665.791647685182</v>
      </c>
      <c r="C188" s="6">
        <v>30</v>
      </c>
      <c r="D188" s="3"/>
    </row>
    <row r="189" spans="1:4">
      <c r="A189" s="1">
        <v>20</v>
      </c>
      <c r="B189" s="5">
        <v>45665.833314236108</v>
      </c>
      <c r="C189" s="6">
        <v>30</v>
      </c>
      <c r="D189" s="3"/>
    </row>
    <row r="190" spans="1:4">
      <c r="A190" s="1">
        <v>21</v>
      </c>
      <c r="B190" s="5">
        <v>45665.874980787034</v>
      </c>
      <c r="C190" s="6">
        <v>50</v>
      </c>
      <c r="D190" s="3"/>
    </row>
    <row r="191" spans="1:4">
      <c r="A191" s="1">
        <v>22</v>
      </c>
      <c r="B191" s="5">
        <v>45665.916647337966</v>
      </c>
      <c r="C191" s="6">
        <v>30</v>
      </c>
      <c r="D191" s="3"/>
    </row>
    <row r="192" spans="1:4">
      <c r="A192" s="1">
        <v>23</v>
      </c>
      <c r="B192" s="5">
        <v>45665.958313888892</v>
      </c>
      <c r="C192" s="6">
        <v>30</v>
      </c>
      <c r="D192" s="3"/>
    </row>
    <row r="193" spans="1:4">
      <c r="A193" s="1">
        <v>24</v>
      </c>
      <c r="B193" s="5">
        <v>45665.999980439818</v>
      </c>
      <c r="C193" s="6">
        <v>40</v>
      </c>
      <c r="D193" s="3"/>
    </row>
    <row r="194" spans="1:4">
      <c r="A194" s="1">
        <v>1</v>
      </c>
      <c r="B194" s="5">
        <v>45666.041646990743</v>
      </c>
      <c r="C194" s="6">
        <v>40</v>
      </c>
      <c r="D194" s="3"/>
    </row>
    <row r="195" spans="1:4">
      <c r="A195" s="1">
        <v>2</v>
      </c>
      <c r="B195" s="5">
        <v>45666.083313541669</v>
      </c>
      <c r="C195" s="6">
        <v>40</v>
      </c>
      <c r="D195" s="3"/>
    </row>
    <row r="196" spans="1:4">
      <c r="A196" s="1">
        <v>3</v>
      </c>
      <c r="B196" s="5">
        <v>45666.124980092594</v>
      </c>
      <c r="C196" s="6">
        <v>30</v>
      </c>
      <c r="D196" s="3"/>
    </row>
    <row r="197" spans="1:4">
      <c r="A197" s="1">
        <v>4</v>
      </c>
      <c r="B197" s="5">
        <v>45666.16664664352</v>
      </c>
      <c r="C197" s="6">
        <v>30</v>
      </c>
      <c r="D197" s="3"/>
    </row>
    <row r="198" spans="1:4">
      <c r="A198" s="1">
        <v>5</v>
      </c>
      <c r="B198" s="5">
        <v>45666.208313194446</v>
      </c>
      <c r="C198" s="6">
        <v>40</v>
      </c>
      <c r="D198" s="3"/>
    </row>
    <row r="199" spans="1:4">
      <c r="A199" s="1">
        <v>6</v>
      </c>
      <c r="B199" s="5">
        <v>45666.249979745371</v>
      </c>
      <c r="C199" s="6">
        <v>30</v>
      </c>
      <c r="D199" s="3"/>
    </row>
    <row r="200" spans="1:4">
      <c r="A200" s="1">
        <v>7</v>
      </c>
      <c r="B200" s="5">
        <v>45666.291646296297</v>
      </c>
      <c r="C200" s="6">
        <v>70</v>
      </c>
      <c r="D200" s="3"/>
    </row>
    <row r="201" spans="1:4">
      <c r="A201" s="1">
        <v>8</v>
      </c>
      <c r="B201" s="5">
        <v>45666.333312847222</v>
      </c>
      <c r="C201" s="6">
        <v>90</v>
      </c>
      <c r="D201" s="3"/>
    </row>
    <row r="202" spans="1:4">
      <c r="A202" s="1">
        <v>9</v>
      </c>
      <c r="B202" s="5">
        <v>45666.374979398148</v>
      </c>
      <c r="C202" s="6">
        <v>90</v>
      </c>
      <c r="D202" s="3"/>
    </row>
    <row r="203" spans="1:4">
      <c r="A203" s="1">
        <v>10</v>
      </c>
      <c r="B203" s="5">
        <v>45666.416645949073</v>
      </c>
      <c r="C203" s="6">
        <v>50</v>
      </c>
      <c r="D203" s="3"/>
    </row>
    <row r="204" spans="1:4">
      <c r="A204" s="1">
        <v>11</v>
      </c>
      <c r="B204" s="5">
        <v>45666.458312499999</v>
      </c>
      <c r="C204" s="6">
        <v>40</v>
      </c>
      <c r="D204" s="3"/>
    </row>
    <row r="205" spans="1:4">
      <c r="A205" s="1">
        <v>12</v>
      </c>
      <c r="B205" s="5">
        <v>45666.499979050925</v>
      </c>
      <c r="C205" s="6">
        <v>40</v>
      </c>
      <c r="D205" s="3"/>
    </row>
    <row r="206" spans="1:4">
      <c r="A206" s="1">
        <v>13</v>
      </c>
      <c r="B206" s="5">
        <v>45666.54164560185</v>
      </c>
      <c r="C206" s="6">
        <v>30</v>
      </c>
      <c r="D206" s="3"/>
    </row>
    <row r="207" spans="1:4">
      <c r="A207" s="1">
        <v>14</v>
      </c>
      <c r="B207" s="5">
        <v>45666.583312152776</v>
      </c>
      <c r="C207" s="6">
        <v>30</v>
      </c>
      <c r="D207" s="3"/>
    </row>
    <row r="208" spans="1:4">
      <c r="A208" s="1">
        <v>15</v>
      </c>
      <c r="B208" s="5">
        <v>45666.624978703701</v>
      </c>
      <c r="C208" s="6">
        <v>30</v>
      </c>
      <c r="D208" s="3"/>
    </row>
    <row r="209" spans="1:4">
      <c r="A209" s="1">
        <v>16</v>
      </c>
      <c r="B209" s="5">
        <v>45666.666645254627</v>
      </c>
      <c r="C209" s="6">
        <v>30</v>
      </c>
      <c r="D209" s="3"/>
    </row>
    <row r="210" spans="1:4">
      <c r="A210" s="1">
        <v>17</v>
      </c>
      <c r="B210" s="5">
        <v>45666.708311805553</v>
      </c>
      <c r="C210" s="6">
        <v>40</v>
      </c>
      <c r="D210" s="3"/>
    </row>
    <row r="211" spans="1:4">
      <c r="A211" s="1">
        <v>18</v>
      </c>
      <c r="B211" s="5">
        <v>45666.749978356478</v>
      </c>
      <c r="C211" s="6">
        <v>40</v>
      </c>
      <c r="D211" s="3"/>
    </row>
    <row r="212" spans="1:4">
      <c r="A212" s="1">
        <v>19</v>
      </c>
      <c r="B212" s="5">
        <v>45666.791644907411</v>
      </c>
      <c r="C212" s="6">
        <v>40</v>
      </c>
      <c r="D212" s="3"/>
    </row>
    <row r="213" spans="1:4">
      <c r="A213" s="1">
        <v>20</v>
      </c>
      <c r="B213" s="5">
        <v>45666.833311458337</v>
      </c>
      <c r="C213" s="6">
        <v>30</v>
      </c>
      <c r="D213" s="3"/>
    </row>
    <row r="214" spans="1:4">
      <c r="A214" s="1">
        <v>21</v>
      </c>
      <c r="B214" s="5">
        <v>45666.874978009262</v>
      </c>
      <c r="C214" s="6">
        <v>30</v>
      </c>
      <c r="D214" s="3"/>
    </row>
    <row r="215" spans="1:4">
      <c r="A215" s="1">
        <v>22</v>
      </c>
      <c r="B215" s="5">
        <v>45666.916644560188</v>
      </c>
      <c r="C215" s="6">
        <v>30</v>
      </c>
      <c r="D215" s="3"/>
    </row>
    <row r="216" spans="1:4">
      <c r="A216" s="1">
        <v>23</v>
      </c>
      <c r="B216" s="5">
        <v>45666.958311111113</v>
      </c>
      <c r="C216" s="6">
        <v>30</v>
      </c>
      <c r="D216" s="3"/>
    </row>
    <row r="217" spans="1:4">
      <c r="A217" s="1">
        <v>24</v>
      </c>
      <c r="B217" s="5">
        <v>45666.999977662039</v>
      </c>
      <c r="C217" s="6">
        <v>30</v>
      </c>
      <c r="D217" s="3"/>
    </row>
    <row r="218" spans="1:4">
      <c r="A218" s="1">
        <v>1</v>
      </c>
      <c r="B218" s="5">
        <v>45667.041644212964</v>
      </c>
      <c r="C218" s="6">
        <v>0</v>
      </c>
      <c r="D218" s="3"/>
    </row>
    <row r="219" spans="1:4">
      <c r="A219" s="1">
        <v>2</v>
      </c>
      <c r="B219" s="5">
        <v>45667.08331076389</v>
      </c>
      <c r="C219" s="6">
        <v>0</v>
      </c>
      <c r="D219" s="3"/>
    </row>
    <row r="220" spans="1:4">
      <c r="A220" s="1">
        <v>3</v>
      </c>
      <c r="B220" s="5">
        <v>45667.124977314816</v>
      </c>
      <c r="C220" s="6">
        <v>0</v>
      </c>
      <c r="D220" s="3"/>
    </row>
    <row r="221" spans="1:4">
      <c r="A221" s="1">
        <v>4</v>
      </c>
      <c r="B221" s="5">
        <v>45667.166643865741</v>
      </c>
      <c r="C221" s="6">
        <v>0</v>
      </c>
      <c r="D221" s="3"/>
    </row>
    <row r="222" spans="1:4">
      <c r="A222" s="1">
        <v>5</v>
      </c>
      <c r="B222" s="5">
        <v>45667.208310416667</v>
      </c>
      <c r="C222" s="6">
        <v>0</v>
      </c>
      <c r="D222" s="3"/>
    </row>
    <row r="223" spans="1:4">
      <c r="A223" s="1">
        <v>6</v>
      </c>
      <c r="B223" s="5">
        <v>45667.249976967592</v>
      </c>
      <c r="C223" s="6">
        <v>0</v>
      </c>
      <c r="D223" s="3"/>
    </row>
    <row r="224" spans="1:4">
      <c r="A224" s="1">
        <v>7</v>
      </c>
      <c r="B224" s="5">
        <v>45667.291643518518</v>
      </c>
      <c r="C224" s="6">
        <v>0</v>
      </c>
      <c r="D224" s="3"/>
    </row>
    <row r="225" spans="1:4">
      <c r="A225" s="1">
        <v>8</v>
      </c>
      <c r="B225" s="5">
        <v>45667.333310069444</v>
      </c>
      <c r="C225" s="6">
        <v>0</v>
      </c>
      <c r="D225" s="3"/>
    </row>
    <row r="226" spans="1:4">
      <c r="A226" s="1">
        <v>9</v>
      </c>
      <c r="B226" s="5">
        <v>45667.374976620369</v>
      </c>
      <c r="C226" s="6">
        <v>0</v>
      </c>
      <c r="D226" s="3"/>
    </row>
    <row r="227" spans="1:4">
      <c r="A227" s="1">
        <v>10</v>
      </c>
      <c r="B227" s="5">
        <v>45667.416643171295</v>
      </c>
      <c r="C227" s="6">
        <v>0</v>
      </c>
      <c r="D227" s="3"/>
    </row>
    <row r="228" spans="1:4">
      <c r="A228" s="1">
        <v>11</v>
      </c>
      <c r="B228" s="5">
        <v>45667.45830972222</v>
      </c>
      <c r="C228" s="6">
        <v>0</v>
      </c>
      <c r="D228" s="3"/>
    </row>
    <row r="229" spans="1:4">
      <c r="A229" s="1">
        <v>12</v>
      </c>
      <c r="B229" s="5">
        <v>45667.499976273146</v>
      </c>
      <c r="C229" s="6">
        <v>0</v>
      </c>
      <c r="D229" s="3"/>
    </row>
    <row r="230" spans="1:4">
      <c r="A230" s="1">
        <v>13</v>
      </c>
      <c r="B230" s="5">
        <v>45667.541642824071</v>
      </c>
      <c r="C230" s="6">
        <v>0</v>
      </c>
      <c r="D230" s="3"/>
    </row>
    <row r="231" spans="1:4">
      <c r="A231" s="1">
        <v>14</v>
      </c>
      <c r="B231" s="5">
        <v>45667.583309374997</v>
      </c>
      <c r="C231" s="6">
        <v>0</v>
      </c>
      <c r="D231" s="3"/>
    </row>
    <row r="232" spans="1:4">
      <c r="A232" s="1">
        <v>15</v>
      </c>
      <c r="B232" s="5">
        <v>45667.624975925923</v>
      </c>
      <c r="C232" s="6">
        <v>0</v>
      </c>
      <c r="D232" s="3"/>
    </row>
    <row r="233" spans="1:4">
      <c r="A233" s="1">
        <v>16</v>
      </c>
      <c r="B233" s="5">
        <v>45667.666642476855</v>
      </c>
      <c r="C233" s="6">
        <v>0</v>
      </c>
      <c r="D233" s="3"/>
    </row>
    <row r="234" spans="1:4">
      <c r="A234" s="1">
        <v>17</v>
      </c>
      <c r="B234" s="5">
        <v>45667.708309027781</v>
      </c>
      <c r="C234" s="6">
        <v>0</v>
      </c>
      <c r="D234" s="3"/>
    </row>
    <row r="235" spans="1:4">
      <c r="A235" s="1">
        <v>18</v>
      </c>
      <c r="B235" s="5">
        <v>45667.749975578707</v>
      </c>
      <c r="C235" s="6">
        <v>0</v>
      </c>
      <c r="D235" s="3"/>
    </row>
    <row r="236" spans="1:4">
      <c r="A236" s="1">
        <v>19</v>
      </c>
      <c r="B236" s="5">
        <v>45667.791642129632</v>
      </c>
      <c r="C236" s="6">
        <v>0</v>
      </c>
      <c r="D236" s="3"/>
    </row>
    <row r="237" spans="1:4">
      <c r="A237" s="1">
        <v>20</v>
      </c>
      <c r="B237" s="5">
        <v>45667.833308680558</v>
      </c>
      <c r="C237" s="6">
        <v>0</v>
      </c>
      <c r="D237" s="3"/>
    </row>
    <row r="238" spans="1:4">
      <c r="A238" s="1">
        <v>21</v>
      </c>
      <c r="B238" s="5">
        <v>45667.874975231483</v>
      </c>
      <c r="C238" s="6">
        <v>0</v>
      </c>
      <c r="D238" s="3"/>
    </row>
    <row r="239" spans="1:4">
      <c r="A239" s="1">
        <v>22</v>
      </c>
      <c r="B239" s="5">
        <v>45667.916641782409</v>
      </c>
      <c r="C239" s="6">
        <v>0</v>
      </c>
      <c r="D239" s="3"/>
    </row>
    <row r="240" spans="1:4">
      <c r="A240" s="1">
        <v>23</v>
      </c>
      <c r="B240" s="5">
        <v>45667.958308333335</v>
      </c>
      <c r="C240" s="6">
        <v>0</v>
      </c>
      <c r="D240" s="3"/>
    </row>
    <row r="241" spans="1:4">
      <c r="A241" s="1">
        <v>24</v>
      </c>
      <c r="B241" s="5">
        <v>45667.99997488426</v>
      </c>
      <c r="C241" s="6">
        <v>0</v>
      </c>
      <c r="D241" s="3"/>
    </row>
    <row r="242" spans="1:4">
      <c r="A242" s="1">
        <v>1</v>
      </c>
      <c r="B242" s="5">
        <v>45668.041641435186</v>
      </c>
      <c r="C242" s="6">
        <v>30</v>
      </c>
      <c r="D242" s="3"/>
    </row>
    <row r="243" spans="1:4">
      <c r="A243" s="1">
        <v>2</v>
      </c>
      <c r="B243" s="5">
        <v>45668.083307986111</v>
      </c>
      <c r="C243" s="6">
        <v>30</v>
      </c>
      <c r="D243" s="3"/>
    </row>
    <row r="244" spans="1:4">
      <c r="A244" s="1">
        <v>3</v>
      </c>
      <c r="B244" s="5">
        <v>45668.124974537037</v>
      </c>
      <c r="C244" s="6">
        <v>30</v>
      </c>
      <c r="D244" s="3"/>
    </row>
    <row r="245" spans="1:4">
      <c r="A245" s="1">
        <v>4</v>
      </c>
      <c r="B245" s="5">
        <v>45668.166641087962</v>
      </c>
      <c r="C245" s="6">
        <v>40</v>
      </c>
      <c r="D245" s="3"/>
    </row>
    <row r="246" spans="1:4">
      <c r="A246" s="1">
        <v>5</v>
      </c>
      <c r="B246" s="5">
        <v>45668.208307638888</v>
      </c>
      <c r="C246" s="6">
        <v>30</v>
      </c>
      <c r="D246" s="3"/>
    </row>
    <row r="247" spans="1:4">
      <c r="A247" s="1">
        <v>6</v>
      </c>
      <c r="B247" s="5">
        <v>45668.249974189814</v>
      </c>
      <c r="C247" s="6">
        <v>30</v>
      </c>
      <c r="D247" s="3"/>
    </row>
    <row r="248" spans="1:4">
      <c r="A248" s="1">
        <v>7</v>
      </c>
      <c r="B248" s="5">
        <v>45668.291640740739</v>
      </c>
      <c r="C248" s="6">
        <v>30</v>
      </c>
      <c r="D248" s="3"/>
    </row>
    <row r="249" spans="1:4">
      <c r="A249" s="1">
        <v>8</v>
      </c>
      <c r="B249" s="5">
        <v>45668.333307291665</v>
      </c>
      <c r="C249" s="6">
        <v>30</v>
      </c>
      <c r="D249" s="3"/>
    </row>
    <row r="250" spans="1:4">
      <c r="A250" s="1">
        <v>9</v>
      </c>
      <c r="B250" s="5">
        <v>45668.37497384259</v>
      </c>
      <c r="C250" s="6">
        <v>30</v>
      </c>
      <c r="D250" s="3"/>
    </row>
    <row r="251" spans="1:4">
      <c r="A251" s="1">
        <v>10</v>
      </c>
      <c r="B251" s="5">
        <v>45668.416640393516</v>
      </c>
      <c r="C251" s="6">
        <v>30</v>
      </c>
      <c r="D251" s="3"/>
    </row>
    <row r="252" spans="1:4">
      <c r="A252" s="1">
        <v>11</v>
      </c>
      <c r="B252" s="5">
        <v>45668.458306944442</v>
      </c>
      <c r="C252" s="6">
        <v>30</v>
      </c>
      <c r="D252" s="3"/>
    </row>
    <row r="253" spans="1:4">
      <c r="A253" s="1">
        <v>12</v>
      </c>
      <c r="B253" s="5">
        <v>45668.499973495367</v>
      </c>
      <c r="C253" s="6">
        <v>30</v>
      </c>
      <c r="D253" s="3"/>
    </row>
    <row r="254" spans="1:4">
      <c r="A254" s="1">
        <v>13</v>
      </c>
      <c r="B254" s="5">
        <v>45668.541640046293</v>
      </c>
      <c r="C254" s="6">
        <v>40</v>
      </c>
      <c r="D254" s="3"/>
    </row>
    <row r="255" spans="1:4">
      <c r="A255" s="1">
        <v>14</v>
      </c>
      <c r="B255" s="5">
        <v>45668.583306597226</v>
      </c>
      <c r="C255" s="6">
        <v>30</v>
      </c>
      <c r="D255" s="3"/>
    </row>
    <row r="256" spans="1:4">
      <c r="A256" s="1">
        <v>15</v>
      </c>
      <c r="B256" s="5">
        <v>45668.624973148151</v>
      </c>
      <c r="C256" s="6">
        <v>30</v>
      </c>
      <c r="D256" s="3"/>
    </row>
    <row r="257" spans="1:4">
      <c r="A257" s="1">
        <v>16</v>
      </c>
      <c r="B257" s="5">
        <v>45668.666639699077</v>
      </c>
      <c r="C257" s="6">
        <v>30</v>
      </c>
      <c r="D257" s="3"/>
    </row>
    <row r="258" spans="1:4">
      <c r="A258" s="1">
        <v>17</v>
      </c>
      <c r="B258" s="5">
        <v>45668.708306250002</v>
      </c>
      <c r="C258" s="6">
        <v>30</v>
      </c>
      <c r="D258" s="3"/>
    </row>
    <row r="259" spans="1:4">
      <c r="A259" s="1">
        <v>18</v>
      </c>
      <c r="B259" s="5">
        <v>45668.749972800928</v>
      </c>
      <c r="C259" s="6">
        <v>50</v>
      </c>
      <c r="D259" s="3"/>
    </row>
    <row r="260" spans="1:4">
      <c r="A260" s="1">
        <v>19</v>
      </c>
      <c r="B260" s="5">
        <v>45668.791639351854</v>
      </c>
      <c r="C260" s="6">
        <v>30</v>
      </c>
      <c r="D260" s="3"/>
    </row>
    <row r="261" spans="1:4">
      <c r="A261" s="1">
        <v>20</v>
      </c>
      <c r="B261" s="5">
        <v>45668.833305902779</v>
      </c>
      <c r="C261" s="6">
        <v>30</v>
      </c>
      <c r="D261" s="3"/>
    </row>
    <row r="262" spans="1:4">
      <c r="A262" s="1">
        <v>21</v>
      </c>
      <c r="B262" s="5">
        <v>45668.874972453705</v>
      </c>
      <c r="C262" s="6">
        <v>30</v>
      </c>
      <c r="D262" s="3"/>
    </row>
    <row r="263" spans="1:4">
      <c r="A263" s="1">
        <v>22</v>
      </c>
      <c r="B263" s="5">
        <v>45668.91663900463</v>
      </c>
      <c r="C263" s="6">
        <v>30</v>
      </c>
      <c r="D263" s="3"/>
    </row>
    <row r="264" spans="1:4">
      <c r="A264" s="1">
        <v>23</v>
      </c>
      <c r="B264" s="5">
        <v>45668.958305555556</v>
      </c>
      <c r="C264" s="6">
        <v>30</v>
      </c>
      <c r="D264" s="3"/>
    </row>
    <row r="265" spans="1:4">
      <c r="A265" s="1">
        <v>24</v>
      </c>
      <c r="B265" s="5">
        <v>45668.999972106481</v>
      </c>
      <c r="C265" s="6">
        <v>30</v>
      </c>
      <c r="D265" s="3"/>
    </row>
    <row r="266" spans="1:4">
      <c r="A266" s="1">
        <v>1</v>
      </c>
      <c r="B266" s="5">
        <v>45669.041638657407</v>
      </c>
      <c r="C266" s="6">
        <v>30</v>
      </c>
      <c r="D266" s="3"/>
    </row>
    <row r="267" spans="1:4">
      <c r="A267" s="1">
        <v>2</v>
      </c>
      <c r="B267" s="5">
        <v>45669.083305208333</v>
      </c>
      <c r="C267" s="6">
        <v>30</v>
      </c>
      <c r="D267" s="3"/>
    </row>
    <row r="268" spans="1:4">
      <c r="A268" s="1">
        <v>3</v>
      </c>
      <c r="B268" s="5">
        <v>45669.124971759258</v>
      </c>
      <c r="C268" s="6">
        <v>30</v>
      </c>
      <c r="D268" s="3"/>
    </row>
    <row r="269" spans="1:4">
      <c r="A269" s="1">
        <v>4</v>
      </c>
      <c r="B269" s="5">
        <v>45669.166638310184</v>
      </c>
      <c r="C269" s="6">
        <v>30</v>
      </c>
      <c r="D269" s="3"/>
    </row>
    <row r="270" spans="1:4">
      <c r="A270" s="1">
        <v>5</v>
      </c>
      <c r="B270" s="5">
        <v>45669.208304861109</v>
      </c>
      <c r="C270" s="6">
        <v>30</v>
      </c>
      <c r="D270" s="3"/>
    </row>
    <row r="271" spans="1:4">
      <c r="A271" s="1">
        <v>6</v>
      </c>
      <c r="B271" s="5">
        <v>45669.249971412035</v>
      </c>
      <c r="C271" s="6">
        <v>30</v>
      </c>
      <c r="D271" s="3"/>
    </row>
    <row r="272" spans="1:4">
      <c r="A272" s="1">
        <v>7</v>
      </c>
      <c r="B272" s="5">
        <v>45669.291637962961</v>
      </c>
      <c r="C272" s="6">
        <v>30</v>
      </c>
      <c r="D272" s="3"/>
    </row>
    <row r="273" spans="1:4">
      <c r="A273" s="1">
        <v>8</v>
      </c>
      <c r="B273" s="5">
        <v>45669.333304513886</v>
      </c>
      <c r="C273" s="6">
        <v>30</v>
      </c>
      <c r="D273" s="3"/>
    </row>
    <row r="274" spans="1:4">
      <c r="A274" s="1">
        <v>9</v>
      </c>
      <c r="B274" s="5">
        <v>45669.374971064812</v>
      </c>
      <c r="C274" s="6">
        <v>30</v>
      </c>
      <c r="D274" s="3"/>
    </row>
    <row r="275" spans="1:4">
      <c r="A275" s="1">
        <v>10</v>
      </c>
      <c r="B275" s="5">
        <v>45669.416637615737</v>
      </c>
      <c r="C275" s="6">
        <v>30</v>
      </c>
      <c r="D275" s="3"/>
    </row>
    <row r="276" spans="1:4">
      <c r="A276" s="1">
        <v>11</v>
      </c>
      <c r="B276" s="5">
        <v>45669.45830416667</v>
      </c>
      <c r="C276" s="6">
        <v>30</v>
      </c>
      <c r="D276" s="3"/>
    </row>
    <row r="277" spans="1:4">
      <c r="A277" s="1">
        <v>12</v>
      </c>
      <c r="B277" s="5">
        <v>45669.499970717596</v>
      </c>
      <c r="C277" s="6">
        <v>30</v>
      </c>
      <c r="D277" s="3"/>
    </row>
    <row r="278" spans="1:4">
      <c r="A278" s="1">
        <v>13</v>
      </c>
      <c r="B278" s="5">
        <v>45669.541637268521</v>
      </c>
      <c r="C278" s="6">
        <v>30</v>
      </c>
      <c r="D278" s="3"/>
    </row>
    <row r="279" spans="1:4">
      <c r="A279" s="1">
        <v>14</v>
      </c>
      <c r="B279" s="5">
        <v>45669.583303819447</v>
      </c>
      <c r="C279" s="6">
        <v>40</v>
      </c>
      <c r="D279" s="3"/>
    </row>
    <row r="280" spans="1:4">
      <c r="A280" s="1">
        <v>15</v>
      </c>
      <c r="B280" s="5">
        <v>45669.624970370372</v>
      </c>
      <c r="C280" s="6">
        <v>30</v>
      </c>
      <c r="D280" s="3"/>
    </row>
    <row r="281" spans="1:4">
      <c r="A281" s="1">
        <v>16</v>
      </c>
      <c r="B281" s="5">
        <v>45669.666636921298</v>
      </c>
      <c r="C281" s="6">
        <v>30</v>
      </c>
      <c r="D281" s="3"/>
    </row>
    <row r="282" spans="1:4">
      <c r="A282" s="1">
        <v>17</v>
      </c>
      <c r="B282" s="5">
        <v>45669.708303472224</v>
      </c>
      <c r="C282" s="6">
        <v>40</v>
      </c>
      <c r="D282" s="3"/>
    </row>
    <row r="283" spans="1:4">
      <c r="A283" s="1">
        <v>18</v>
      </c>
      <c r="B283" s="5">
        <v>45669.749970023149</v>
      </c>
      <c r="C283" s="6">
        <v>30</v>
      </c>
      <c r="D283" s="3"/>
    </row>
    <row r="284" spans="1:4">
      <c r="A284" s="1">
        <v>19</v>
      </c>
      <c r="B284" s="5">
        <v>45669.791636574075</v>
      </c>
      <c r="C284" s="6">
        <v>40</v>
      </c>
      <c r="D284" s="3"/>
    </row>
    <row r="285" spans="1:4">
      <c r="A285" s="1">
        <v>20</v>
      </c>
      <c r="B285" s="5">
        <v>45669.833303125</v>
      </c>
      <c r="C285" s="6">
        <v>30</v>
      </c>
      <c r="D285" s="3"/>
    </row>
    <row r="286" spans="1:4">
      <c r="A286" s="1">
        <v>21</v>
      </c>
      <c r="B286" s="5">
        <v>45669.874969675926</v>
      </c>
      <c r="C286" s="6">
        <v>30</v>
      </c>
      <c r="D286" s="3"/>
    </row>
    <row r="287" spans="1:4">
      <c r="A287" s="1">
        <v>22</v>
      </c>
      <c r="B287" s="5">
        <v>45669.916636226852</v>
      </c>
      <c r="C287" s="6">
        <v>30</v>
      </c>
      <c r="D287" s="3"/>
    </row>
    <row r="288" spans="1:4">
      <c r="A288" s="1">
        <v>23</v>
      </c>
      <c r="B288" s="5">
        <v>45669.958302777777</v>
      </c>
      <c r="C288" s="6">
        <v>30</v>
      </c>
      <c r="D288" s="3"/>
    </row>
    <row r="289" spans="1:4">
      <c r="A289" s="1">
        <v>24</v>
      </c>
      <c r="B289" s="5">
        <v>45669.999969328703</v>
      </c>
      <c r="C289" s="6">
        <v>30</v>
      </c>
      <c r="D289" s="3"/>
    </row>
    <row r="290" spans="1:4">
      <c r="A290" s="1">
        <v>1</v>
      </c>
      <c r="B290" s="5">
        <v>45670.041635879628</v>
      </c>
      <c r="C290" s="6">
        <v>30</v>
      </c>
      <c r="D290" s="3"/>
    </row>
    <row r="291" spans="1:4">
      <c r="A291" s="1">
        <v>2</v>
      </c>
      <c r="B291" s="5">
        <v>45670.083302430554</v>
      </c>
      <c r="C291" s="6">
        <v>30</v>
      </c>
      <c r="D291" s="3"/>
    </row>
    <row r="292" spans="1:4">
      <c r="A292" s="1">
        <v>3</v>
      </c>
      <c r="B292" s="5">
        <v>45670.124968981479</v>
      </c>
      <c r="C292" s="6">
        <v>30</v>
      </c>
      <c r="D292" s="3"/>
    </row>
    <row r="293" spans="1:4">
      <c r="A293" s="1">
        <v>4</v>
      </c>
      <c r="B293" s="5">
        <v>45670.166635532405</v>
      </c>
      <c r="C293" s="6">
        <v>30</v>
      </c>
      <c r="D293" s="3"/>
    </row>
    <row r="294" spans="1:4">
      <c r="A294" s="1">
        <v>5</v>
      </c>
      <c r="B294" s="5">
        <v>45670.208302083331</v>
      </c>
      <c r="C294" s="6">
        <v>30</v>
      </c>
      <c r="D294" s="3"/>
    </row>
    <row r="295" spans="1:4">
      <c r="A295" s="1">
        <v>6</v>
      </c>
      <c r="B295" s="5">
        <v>45670.249968634256</v>
      </c>
      <c r="C295" s="6">
        <v>30</v>
      </c>
      <c r="D295" s="3"/>
    </row>
    <row r="296" spans="1:4">
      <c r="A296" s="1">
        <v>7</v>
      </c>
      <c r="B296" s="5">
        <v>45670.291635185182</v>
      </c>
      <c r="C296" s="6">
        <v>30</v>
      </c>
      <c r="D296" s="3"/>
    </row>
    <row r="297" spans="1:4">
      <c r="A297" s="1">
        <v>8</v>
      </c>
      <c r="B297" s="5">
        <v>45670.333301736115</v>
      </c>
      <c r="C297" s="6">
        <v>30</v>
      </c>
      <c r="D297" s="3"/>
    </row>
    <row r="298" spans="1:4">
      <c r="A298" s="1">
        <v>9</v>
      </c>
      <c r="B298" s="5">
        <v>45670.37496828704</v>
      </c>
      <c r="C298" s="6">
        <v>30</v>
      </c>
      <c r="D298" s="3"/>
    </row>
    <row r="299" spans="1:4">
      <c r="A299" s="1">
        <v>10</v>
      </c>
      <c r="B299" s="5">
        <v>45670.416634837966</v>
      </c>
      <c r="C299" s="6">
        <v>30</v>
      </c>
      <c r="D299" s="3"/>
    </row>
    <row r="300" spans="1:4">
      <c r="A300" s="1">
        <v>11</v>
      </c>
      <c r="B300" s="5">
        <v>45670.458301388891</v>
      </c>
      <c r="C300" s="6">
        <v>30</v>
      </c>
      <c r="D300" s="3"/>
    </row>
    <row r="301" spans="1:4">
      <c r="A301" s="1">
        <v>12</v>
      </c>
      <c r="B301" s="5">
        <v>45670.499967939817</v>
      </c>
      <c r="C301" s="6">
        <v>40</v>
      </c>
      <c r="D301" s="3"/>
    </row>
    <row r="302" spans="1:4">
      <c r="A302" s="1">
        <v>13</v>
      </c>
      <c r="B302" s="5">
        <v>45670.541634490743</v>
      </c>
      <c r="C302" s="6">
        <v>40</v>
      </c>
      <c r="D302" s="3"/>
    </row>
    <row r="303" spans="1:4">
      <c r="A303" s="1">
        <v>14</v>
      </c>
      <c r="B303" s="5">
        <v>45670.583301041668</v>
      </c>
      <c r="C303" s="6">
        <v>30</v>
      </c>
      <c r="D303" s="3"/>
    </row>
    <row r="304" spans="1:4">
      <c r="A304" s="1">
        <v>15</v>
      </c>
      <c r="B304" s="5">
        <v>45670.624967592594</v>
      </c>
      <c r="C304" s="6">
        <v>50</v>
      </c>
      <c r="D304" s="3"/>
    </row>
    <row r="305" spans="1:4">
      <c r="A305" s="1">
        <v>16</v>
      </c>
      <c r="B305" s="5">
        <v>45670.666634143519</v>
      </c>
      <c r="C305" s="6">
        <v>30</v>
      </c>
      <c r="D305" s="3"/>
    </row>
    <row r="306" spans="1:4">
      <c r="A306" s="1">
        <v>17</v>
      </c>
      <c r="B306" s="5">
        <v>45670.708300694445</v>
      </c>
      <c r="C306" s="6">
        <v>40</v>
      </c>
      <c r="D306" s="3"/>
    </row>
    <row r="307" spans="1:4">
      <c r="A307" s="1">
        <v>18</v>
      </c>
      <c r="B307" s="5">
        <v>45670.74996724537</v>
      </c>
      <c r="C307" s="6">
        <v>40</v>
      </c>
      <c r="D307" s="3"/>
    </row>
    <row r="308" spans="1:4">
      <c r="A308" s="1">
        <v>19</v>
      </c>
      <c r="B308" s="5">
        <v>45670.791633796296</v>
      </c>
      <c r="C308" s="6">
        <v>30</v>
      </c>
      <c r="D308" s="3"/>
    </row>
    <row r="309" spans="1:4">
      <c r="A309" s="1">
        <v>20</v>
      </c>
      <c r="B309" s="5">
        <v>45670.833300347222</v>
      </c>
      <c r="C309" s="6">
        <v>30</v>
      </c>
      <c r="D309" s="3"/>
    </row>
    <row r="310" spans="1:4">
      <c r="A310" s="1">
        <v>21</v>
      </c>
      <c r="B310" s="5">
        <v>45670.874966898147</v>
      </c>
      <c r="C310" s="6">
        <v>40</v>
      </c>
      <c r="D310" s="3"/>
    </row>
    <row r="311" spans="1:4">
      <c r="A311" s="1">
        <v>22</v>
      </c>
      <c r="B311" s="5">
        <v>45670.916633449073</v>
      </c>
      <c r="C311" s="6">
        <v>30</v>
      </c>
      <c r="D311" s="3"/>
    </row>
    <row r="312" spans="1:4">
      <c r="A312" s="1">
        <v>23</v>
      </c>
      <c r="B312" s="5">
        <v>45670.958299999998</v>
      </c>
      <c r="C312" s="6">
        <v>40</v>
      </c>
      <c r="D312" s="3"/>
    </row>
    <row r="313" spans="1:4">
      <c r="A313" s="1">
        <v>24</v>
      </c>
      <c r="B313" s="5">
        <v>45670.999966550924</v>
      </c>
      <c r="C313" s="6">
        <v>30</v>
      </c>
      <c r="D313" s="3"/>
    </row>
    <row r="314" spans="1:4">
      <c r="A314" s="1">
        <v>1</v>
      </c>
      <c r="B314" s="5">
        <v>45671.04163310185</v>
      </c>
      <c r="C314" s="6">
        <v>30</v>
      </c>
      <c r="D314" s="3"/>
    </row>
    <row r="315" spans="1:4">
      <c r="A315" s="1">
        <v>2</v>
      </c>
      <c r="B315" s="5">
        <v>45671.083299652775</v>
      </c>
      <c r="C315" s="6">
        <v>40</v>
      </c>
      <c r="D315" s="3"/>
    </row>
    <row r="316" spans="1:4">
      <c r="A316" s="1">
        <v>3</v>
      </c>
      <c r="B316" s="5">
        <v>45671.124966203701</v>
      </c>
      <c r="C316" s="6">
        <v>30</v>
      </c>
      <c r="D316" s="3"/>
    </row>
    <row r="317" spans="1:4">
      <c r="A317" s="1">
        <v>4</v>
      </c>
      <c r="B317" s="5">
        <v>45671.166632754626</v>
      </c>
      <c r="C317" s="6">
        <v>30</v>
      </c>
      <c r="D317" s="3"/>
    </row>
    <row r="318" spans="1:4">
      <c r="A318" s="1">
        <v>5</v>
      </c>
      <c r="B318" s="5">
        <v>45671.208299305552</v>
      </c>
      <c r="C318" s="6">
        <v>40</v>
      </c>
      <c r="D318" s="3"/>
    </row>
    <row r="319" spans="1:4">
      <c r="A319" s="1">
        <v>6</v>
      </c>
      <c r="B319" s="5">
        <v>45671.249965856485</v>
      </c>
      <c r="C319" s="6">
        <v>30</v>
      </c>
      <c r="D319" s="3"/>
    </row>
    <row r="320" spans="1:4">
      <c r="A320" s="1">
        <v>7</v>
      </c>
      <c r="B320" s="5">
        <v>45671.29163240741</v>
      </c>
      <c r="C320" s="6">
        <v>40</v>
      </c>
      <c r="D320" s="3"/>
    </row>
    <row r="321" spans="1:4">
      <c r="A321" s="1">
        <v>8</v>
      </c>
      <c r="B321" s="5">
        <v>45671.333298958336</v>
      </c>
      <c r="C321" s="6">
        <v>30</v>
      </c>
      <c r="D321" s="3"/>
    </row>
    <row r="322" spans="1:4">
      <c r="A322" s="1">
        <v>9</v>
      </c>
      <c r="B322" s="5">
        <v>45671.374965509262</v>
      </c>
      <c r="C322" s="6">
        <v>40</v>
      </c>
      <c r="D322" s="3"/>
    </row>
    <row r="323" spans="1:4">
      <c r="A323" s="1">
        <v>10</v>
      </c>
      <c r="B323" s="5">
        <v>45671.416632060187</v>
      </c>
      <c r="C323" s="6">
        <v>30</v>
      </c>
      <c r="D323" s="3"/>
    </row>
    <row r="324" spans="1:4">
      <c r="A324" s="1">
        <v>11</v>
      </c>
      <c r="B324" s="5">
        <v>45671.458298611113</v>
      </c>
      <c r="C324" s="6">
        <v>30</v>
      </c>
      <c r="D324" s="3"/>
    </row>
    <row r="325" spans="1:4">
      <c r="A325" s="1">
        <v>12</v>
      </c>
      <c r="B325" s="5">
        <v>45671.499965162038</v>
      </c>
      <c r="C325" s="6">
        <v>30</v>
      </c>
      <c r="D325" s="3"/>
    </row>
    <row r="326" spans="1:4">
      <c r="A326" s="1">
        <v>13</v>
      </c>
      <c r="B326" s="5">
        <v>45671.541631712964</v>
      </c>
      <c r="C326" s="6">
        <v>40</v>
      </c>
      <c r="D326" s="3"/>
    </row>
    <row r="327" spans="1:4">
      <c r="A327" s="1">
        <v>14</v>
      </c>
      <c r="B327" s="5">
        <v>45671.583298263889</v>
      </c>
      <c r="C327" s="6">
        <v>100</v>
      </c>
      <c r="D327" s="3"/>
    </row>
    <row r="328" spans="1:4">
      <c r="A328" s="1">
        <v>15</v>
      </c>
      <c r="B328" s="5">
        <v>45671.624964814815</v>
      </c>
      <c r="C328" s="6">
        <v>30</v>
      </c>
      <c r="D328" s="3"/>
    </row>
    <row r="329" spans="1:4">
      <c r="A329" s="1">
        <v>16</v>
      </c>
      <c r="B329" s="5">
        <v>45671.666631365741</v>
      </c>
      <c r="C329" s="6">
        <v>40</v>
      </c>
      <c r="D329" s="3"/>
    </row>
    <row r="330" spans="1:4">
      <c r="A330" s="1">
        <v>17</v>
      </c>
      <c r="B330" s="5">
        <v>45671.708297916666</v>
      </c>
      <c r="C330" s="6">
        <v>40</v>
      </c>
      <c r="D330" s="3"/>
    </row>
    <row r="331" spans="1:4">
      <c r="A331" s="1">
        <v>18</v>
      </c>
      <c r="B331" s="5">
        <v>45671.749964467592</v>
      </c>
      <c r="C331" s="6">
        <v>40</v>
      </c>
      <c r="D331" s="3"/>
    </row>
    <row r="332" spans="1:4">
      <c r="A332" s="1">
        <v>19</v>
      </c>
      <c r="B332" s="5">
        <v>45671.791631018517</v>
      </c>
      <c r="C332" s="6">
        <v>40</v>
      </c>
      <c r="D332" s="3"/>
    </row>
    <row r="333" spans="1:4">
      <c r="A333" s="1">
        <v>20</v>
      </c>
      <c r="B333" s="5">
        <v>45671.833297569443</v>
      </c>
      <c r="C333" s="6">
        <v>40</v>
      </c>
      <c r="D333" s="3"/>
    </row>
    <row r="334" spans="1:4">
      <c r="A334" s="1">
        <v>21</v>
      </c>
      <c r="B334" s="5">
        <v>45671.874964120369</v>
      </c>
      <c r="C334" s="6">
        <v>40</v>
      </c>
      <c r="D334" s="3"/>
    </row>
    <row r="335" spans="1:4">
      <c r="A335" s="1">
        <v>22</v>
      </c>
      <c r="B335" s="5">
        <v>45671.916630671294</v>
      </c>
      <c r="C335" s="6">
        <v>40</v>
      </c>
      <c r="D335" s="3"/>
    </row>
    <row r="336" spans="1:4">
      <c r="A336" s="1">
        <v>23</v>
      </c>
      <c r="B336" s="5">
        <v>45671.95829722222</v>
      </c>
      <c r="C336" s="6">
        <v>30</v>
      </c>
      <c r="D336" s="3"/>
    </row>
    <row r="337" spans="1:4">
      <c r="A337" s="1">
        <v>24</v>
      </c>
      <c r="B337" s="5">
        <v>45671.999963773145</v>
      </c>
      <c r="C337" s="6">
        <v>40</v>
      </c>
      <c r="D337" s="3"/>
    </row>
    <row r="338" spans="1:4">
      <c r="A338" s="1">
        <v>1</v>
      </c>
      <c r="B338" s="5">
        <v>45672.041630324071</v>
      </c>
      <c r="C338" s="6">
        <v>30</v>
      </c>
      <c r="D338" s="3"/>
    </row>
    <row r="339" spans="1:4">
      <c r="A339" s="1">
        <v>2</v>
      </c>
      <c r="B339" s="5">
        <v>45672.083296874996</v>
      </c>
      <c r="C339" s="6">
        <v>40</v>
      </c>
      <c r="D339" s="3"/>
    </row>
    <row r="340" spans="1:4">
      <c r="A340" s="1">
        <v>3</v>
      </c>
      <c r="B340" s="5">
        <v>45672.124963425929</v>
      </c>
      <c r="C340" s="6">
        <v>40</v>
      </c>
      <c r="D340" s="3"/>
    </row>
    <row r="341" spans="1:4">
      <c r="A341" s="1">
        <v>4</v>
      </c>
      <c r="B341" s="5">
        <v>45672.166629976855</v>
      </c>
      <c r="C341" s="6">
        <v>40</v>
      </c>
      <c r="D341" s="3"/>
    </row>
    <row r="342" spans="1:4">
      <c r="A342" s="1">
        <v>5</v>
      </c>
      <c r="B342" s="5">
        <v>45672.20829652778</v>
      </c>
      <c r="C342" s="6">
        <v>40</v>
      </c>
      <c r="D342" s="3"/>
    </row>
    <row r="343" spans="1:4">
      <c r="A343" s="1">
        <v>6</v>
      </c>
      <c r="B343" s="5">
        <v>45672.249963078706</v>
      </c>
      <c r="C343" s="6">
        <v>30</v>
      </c>
      <c r="D343" s="3"/>
    </row>
    <row r="344" spans="1:4">
      <c r="A344" s="1">
        <v>7</v>
      </c>
      <c r="B344" s="5">
        <v>45672.291629629632</v>
      </c>
      <c r="C344" s="6">
        <v>40</v>
      </c>
      <c r="D344" s="3"/>
    </row>
    <row r="345" spans="1:4">
      <c r="A345" s="1">
        <v>8</v>
      </c>
      <c r="B345" s="5">
        <v>45672.333296180557</v>
      </c>
      <c r="C345" s="6">
        <v>30</v>
      </c>
      <c r="D345" s="3"/>
    </row>
    <row r="346" spans="1:4">
      <c r="A346" s="1">
        <v>9</v>
      </c>
      <c r="B346" s="5">
        <v>45672.374962731483</v>
      </c>
      <c r="C346" s="6">
        <v>30</v>
      </c>
      <c r="D346" s="3"/>
    </row>
    <row r="347" spans="1:4">
      <c r="A347" s="1">
        <v>10</v>
      </c>
      <c r="B347" s="5">
        <v>45672.416629282408</v>
      </c>
      <c r="C347" s="6">
        <v>40</v>
      </c>
      <c r="D347" s="3"/>
    </row>
    <row r="348" spans="1:4">
      <c r="A348" s="1">
        <v>11</v>
      </c>
      <c r="B348" s="5">
        <v>45672.458295833334</v>
      </c>
      <c r="C348" s="6">
        <v>40</v>
      </c>
      <c r="D348" s="3"/>
    </row>
    <row r="349" spans="1:4">
      <c r="A349" s="1">
        <v>12</v>
      </c>
      <c r="B349" s="5">
        <v>45672.49996238426</v>
      </c>
      <c r="C349" s="6">
        <v>40</v>
      </c>
      <c r="D349" s="3"/>
    </row>
    <row r="350" spans="1:4">
      <c r="A350" s="1">
        <v>13</v>
      </c>
      <c r="B350" s="5">
        <v>45672.541628935185</v>
      </c>
      <c r="C350" s="6">
        <v>40</v>
      </c>
      <c r="D350" s="3"/>
    </row>
    <row r="351" spans="1:4">
      <c r="A351" s="1">
        <v>14</v>
      </c>
      <c r="B351" s="5">
        <v>45672.583295486111</v>
      </c>
      <c r="C351" s="6">
        <v>40</v>
      </c>
      <c r="D351" s="3"/>
    </row>
    <row r="352" spans="1:4">
      <c r="A352" s="1">
        <v>15</v>
      </c>
      <c r="B352" s="5">
        <v>45672.624962037036</v>
      </c>
      <c r="C352" s="6">
        <v>30</v>
      </c>
      <c r="D352" s="3"/>
    </row>
    <row r="353" spans="1:4">
      <c r="A353" s="1">
        <v>16</v>
      </c>
      <c r="B353" s="5">
        <v>45672.666628587962</v>
      </c>
      <c r="C353" s="6">
        <v>40</v>
      </c>
      <c r="D353" s="3"/>
    </row>
    <row r="354" spans="1:4">
      <c r="A354" s="1">
        <v>17</v>
      </c>
      <c r="B354" s="5">
        <v>45672.708295138887</v>
      </c>
      <c r="C354" s="6">
        <v>50</v>
      </c>
      <c r="D354" s="3"/>
    </row>
    <row r="355" spans="1:4">
      <c r="A355" s="1">
        <v>18</v>
      </c>
      <c r="B355" s="5">
        <v>45672.749961689813</v>
      </c>
      <c r="C355" s="6">
        <v>30</v>
      </c>
      <c r="D355" s="3"/>
    </row>
    <row r="356" spans="1:4">
      <c r="A356" s="1">
        <v>19</v>
      </c>
      <c r="B356" s="5">
        <v>45672.791628240739</v>
      </c>
      <c r="C356" s="6">
        <v>40</v>
      </c>
      <c r="D356" s="3"/>
    </row>
    <row r="357" spans="1:4">
      <c r="A357" s="1">
        <v>20</v>
      </c>
      <c r="B357" s="5">
        <v>45672.833294791664</v>
      </c>
      <c r="C357" s="6">
        <v>30</v>
      </c>
      <c r="D357" s="3"/>
    </row>
    <row r="358" spans="1:4">
      <c r="A358" s="1">
        <v>21</v>
      </c>
      <c r="B358" s="5">
        <v>45672.87496134259</v>
      </c>
      <c r="C358" s="6">
        <v>40</v>
      </c>
      <c r="D358" s="3"/>
    </row>
    <row r="359" spans="1:4">
      <c r="A359" s="1">
        <v>22</v>
      </c>
      <c r="B359" s="5">
        <v>45672.916627893515</v>
      </c>
      <c r="C359" s="6">
        <v>30</v>
      </c>
      <c r="D359" s="3"/>
    </row>
    <row r="360" spans="1:4">
      <c r="A360" s="1">
        <v>23</v>
      </c>
      <c r="B360" s="5">
        <v>45672.958294444441</v>
      </c>
      <c r="C360" s="6">
        <v>40</v>
      </c>
      <c r="D360" s="3"/>
    </row>
    <row r="361" spans="1:4">
      <c r="A361" s="1">
        <v>24</v>
      </c>
      <c r="B361" s="5">
        <v>45672.999960995374</v>
      </c>
      <c r="C361" s="6">
        <v>30</v>
      </c>
      <c r="D361" s="3"/>
    </row>
    <row r="362" spans="1:4">
      <c r="A362" s="1">
        <v>1</v>
      </c>
      <c r="B362" s="5">
        <v>45673.041627546299</v>
      </c>
      <c r="C362" s="6">
        <v>40</v>
      </c>
      <c r="D362" s="3"/>
    </row>
    <row r="363" spans="1:4">
      <c r="A363" s="1">
        <v>2</v>
      </c>
      <c r="B363" s="5">
        <v>45673.083294097225</v>
      </c>
      <c r="C363" s="6">
        <v>40</v>
      </c>
      <c r="D363" s="3"/>
    </row>
    <row r="364" spans="1:4">
      <c r="A364" s="1">
        <v>3</v>
      </c>
      <c r="B364" s="5">
        <v>45673.124960648151</v>
      </c>
      <c r="C364" s="6">
        <v>30</v>
      </c>
      <c r="D364" s="3"/>
    </row>
    <row r="365" spans="1:4">
      <c r="A365" s="1">
        <v>4</v>
      </c>
      <c r="B365" s="5">
        <v>45673.166627199076</v>
      </c>
      <c r="C365" s="6">
        <v>40</v>
      </c>
      <c r="D365" s="3"/>
    </row>
    <row r="366" spans="1:4">
      <c r="A366" s="1">
        <v>5</v>
      </c>
      <c r="B366" s="5">
        <v>45673.208293750002</v>
      </c>
      <c r="C366" s="6">
        <v>30</v>
      </c>
      <c r="D366" s="3"/>
    </row>
    <row r="367" spans="1:4">
      <c r="A367" s="1">
        <v>6</v>
      </c>
      <c r="B367" s="5">
        <v>45673.249960300927</v>
      </c>
      <c r="C367" s="6">
        <v>40</v>
      </c>
      <c r="D367" s="3"/>
    </row>
    <row r="368" spans="1:4">
      <c r="A368" s="1">
        <v>7</v>
      </c>
      <c r="B368" s="5">
        <v>45673.291626851853</v>
      </c>
      <c r="C368" s="6">
        <v>30</v>
      </c>
      <c r="D368" s="3"/>
    </row>
    <row r="369" spans="1:4">
      <c r="A369" s="1">
        <v>8</v>
      </c>
      <c r="B369" s="5">
        <v>45673.333293402779</v>
      </c>
      <c r="C369" s="6">
        <v>40</v>
      </c>
      <c r="D369" s="3"/>
    </row>
    <row r="370" spans="1:4">
      <c r="A370" s="1">
        <v>9</v>
      </c>
      <c r="B370" s="5">
        <v>45673.374959953704</v>
      </c>
      <c r="C370" s="6">
        <v>40</v>
      </c>
      <c r="D370" s="3"/>
    </row>
    <row r="371" spans="1:4">
      <c r="A371" s="1">
        <v>10</v>
      </c>
      <c r="B371" s="5">
        <v>45673.41662650463</v>
      </c>
      <c r="C371" s="6">
        <v>30</v>
      </c>
      <c r="D371" s="3"/>
    </row>
    <row r="372" spans="1:4">
      <c r="A372" s="1">
        <v>11</v>
      </c>
      <c r="B372" s="5">
        <v>45673.458293055555</v>
      </c>
      <c r="C372" s="6">
        <v>40</v>
      </c>
      <c r="D372" s="3"/>
    </row>
    <row r="373" spans="1:4">
      <c r="A373" s="1">
        <v>12</v>
      </c>
      <c r="B373" s="5">
        <v>45673.499959606481</v>
      </c>
      <c r="C373" s="6">
        <v>30</v>
      </c>
      <c r="D373" s="3"/>
    </row>
    <row r="374" spans="1:4">
      <c r="A374" s="1">
        <v>13</v>
      </c>
      <c r="B374" s="5">
        <v>45673.541626157406</v>
      </c>
      <c r="C374" s="6">
        <v>30</v>
      </c>
      <c r="D374" s="3"/>
    </row>
    <row r="375" spans="1:4">
      <c r="A375" s="1">
        <v>14</v>
      </c>
      <c r="B375" s="5">
        <v>45673.583292708332</v>
      </c>
      <c r="C375" s="6">
        <v>30</v>
      </c>
      <c r="D375" s="3"/>
    </row>
    <row r="376" spans="1:4">
      <c r="A376" s="1">
        <v>15</v>
      </c>
      <c r="B376" s="5">
        <v>45673.624959259258</v>
      </c>
      <c r="C376" s="6">
        <v>40</v>
      </c>
      <c r="D376" s="3"/>
    </row>
    <row r="377" spans="1:4">
      <c r="A377" s="1">
        <v>16</v>
      </c>
      <c r="B377" s="5">
        <v>45673.666625810183</v>
      </c>
      <c r="C377" s="6">
        <v>40</v>
      </c>
      <c r="D377" s="3"/>
    </row>
    <row r="378" spans="1:4">
      <c r="A378" s="1">
        <v>17</v>
      </c>
      <c r="B378" s="5">
        <v>45673.708292361109</v>
      </c>
      <c r="C378" s="6">
        <v>30</v>
      </c>
      <c r="D378" s="3"/>
    </row>
    <row r="379" spans="1:4">
      <c r="A379" s="1">
        <v>18</v>
      </c>
      <c r="B379" s="5">
        <v>45673.749958912034</v>
      </c>
      <c r="C379" s="6">
        <v>40</v>
      </c>
      <c r="D379" s="3"/>
    </row>
    <row r="380" spans="1:4">
      <c r="A380" s="1">
        <v>19</v>
      </c>
      <c r="B380" s="5">
        <v>45673.79162546296</v>
      </c>
      <c r="C380" s="6">
        <v>40</v>
      </c>
      <c r="D380" s="3"/>
    </row>
    <row r="381" spans="1:4">
      <c r="A381" s="1">
        <v>20</v>
      </c>
      <c r="B381" s="5">
        <v>45673.833292013886</v>
      </c>
      <c r="C381" s="6">
        <v>30</v>
      </c>
      <c r="D381" s="3"/>
    </row>
    <row r="382" spans="1:4">
      <c r="A382" s="1">
        <v>21</v>
      </c>
      <c r="B382" s="5">
        <v>45673.874958564818</v>
      </c>
      <c r="C382" s="6">
        <v>30</v>
      </c>
      <c r="D382" s="3"/>
    </row>
    <row r="383" spans="1:4">
      <c r="A383" s="1">
        <v>22</v>
      </c>
      <c r="B383" s="5">
        <v>45673.916625115744</v>
      </c>
      <c r="C383" s="6">
        <v>30</v>
      </c>
      <c r="D383" s="3"/>
    </row>
    <row r="384" spans="1:4">
      <c r="A384" s="1">
        <v>23</v>
      </c>
      <c r="B384" s="5">
        <v>45673.95829166667</v>
      </c>
      <c r="C384" s="6">
        <v>30</v>
      </c>
      <c r="D384" s="3"/>
    </row>
    <row r="385" spans="1:4">
      <c r="A385" s="1">
        <v>24</v>
      </c>
      <c r="B385" s="5">
        <v>45673.999958217595</v>
      </c>
      <c r="C385" s="6">
        <v>40</v>
      </c>
      <c r="D385" s="3"/>
    </row>
    <row r="386" spans="1:4">
      <c r="A386" s="1">
        <v>1</v>
      </c>
      <c r="B386" s="5">
        <v>45674.041624768521</v>
      </c>
      <c r="C386" s="6">
        <v>30</v>
      </c>
      <c r="D386" s="3"/>
    </row>
    <row r="387" spans="1:4">
      <c r="A387" s="1">
        <v>2</v>
      </c>
      <c r="B387" s="5">
        <v>45674.083291319446</v>
      </c>
      <c r="C387" s="6">
        <v>40</v>
      </c>
      <c r="D387" s="3"/>
    </row>
    <row r="388" spans="1:4">
      <c r="A388" s="1">
        <v>3</v>
      </c>
      <c r="B388" s="5">
        <v>45674.124957870372</v>
      </c>
      <c r="C388" s="6">
        <v>30</v>
      </c>
      <c r="D388" s="3"/>
    </row>
    <row r="389" spans="1:4">
      <c r="A389" s="1">
        <v>4</v>
      </c>
      <c r="B389" s="5">
        <v>45674.166624421297</v>
      </c>
      <c r="C389" s="6">
        <v>30</v>
      </c>
      <c r="D389" s="3"/>
    </row>
    <row r="390" spans="1:4">
      <c r="A390" s="1">
        <v>5</v>
      </c>
      <c r="B390" s="5">
        <v>45674.208290972223</v>
      </c>
      <c r="C390" s="6">
        <v>40</v>
      </c>
      <c r="D390" s="3"/>
    </row>
    <row r="391" spans="1:4">
      <c r="A391" s="1">
        <v>6</v>
      </c>
      <c r="B391" s="5">
        <v>45674.249957523149</v>
      </c>
      <c r="C391" s="6">
        <v>30</v>
      </c>
      <c r="D391" s="3"/>
    </row>
    <row r="392" spans="1:4">
      <c r="A392" s="1">
        <v>7</v>
      </c>
      <c r="B392" s="5">
        <v>45674.291624074074</v>
      </c>
      <c r="C392" s="6">
        <v>30</v>
      </c>
      <c r="D392" s="3"/>
    </row>
    <row r="393" spans="1:4">
      <c r="A393" s="1">
        <v>8</v>
      </c>
      <c r="B393" s="5">
        <v>45674.333290625</v>
      </c>
      <c r="C393" s="6">
        <v>30</v>
      </c>
      <c r="D393" s="3"/>
    </row>
    <row r="394" spans="1:4">
      <c r="A394" s="1">
        <v>9</v>
      </c>
      <c r="B394" s="5">
        <v>45674.374957175925</v>
      </c>
      <c r="C394" s="6">
        <v>40</v>
      </c>
      <c r="D394" s="3"/>
    </row>
    <row r="395" spans="1:4">
      <c r="A395" s="1">
        <v>10</v>
      </c>
      <c r="B395" s="5">
        <v>45674.416623726851</v>
      </c>
      <c r="C395" s="6">
        <v>40</v>
      </c>
      <c r="D395" s="3"/>
    </row>
    <row r="396" spans="1:4">
      <c r="A396" s="1">
        <v>11</v>
      </c>
      <c r="B396" s="5">
        <v>45674.458290277777</v>
      </c>
      <c r="C396" s="6">
        <v>40</v>
      </c>
      <c r="D396" s="3"/>
    </row>
    <row r="397" spans="1:4">
      <c r="A397" s="1">
        <v>12</v>
      </c>
      <c r="B397" s="5">
        <v>45674.499956828702</v>
      </c>
      <c r="C397" s="6">
        <v>50</v>
      </c>
      <c r="D397" s="3"/>
    </row>
    <row r="398" spans="1:4">
      <c r="A398" s="1">
        <v>13</v>
      </c>
      <c r="B398" s="5">
        <v>45674.541623379628</v>
      </c>
      <c r="C398" s="6">
        <v>40</v>
      </c>
      <c r="D398" s="3"/>
    </row>
    <row r="399" spans="1:4">
      <c r="A399" s="1">
        <v>14</v>
      </c>
      <c r="B399" s="5">
        <v>45674.583289930553</v>
      </c>
      <c r="C399" s="6">
        <v>40</v>
      </c>
      <c r="D399" s="3"/>
    </row>
    <row r="400" spans="1:4">
      <c r="A400" s="1">
        <v>15</v>
      </c>
      <c r="B400" s="5">
        <v>45674.624956481479</v>
      </c>
      <c r="C400" s="6">
        <v>30</v>
      </c>
      <c r="D400" s="3"/>
    </row>
    <row r="401" spans="1:4">
      <c r="A401" s="1">
        <v>16</v>
      </c>
      <c r="B401" s="5">
        <v>45674.666622974539</v>
      </c>
      <c r="C401" s="6">
        <v>40</v>
      </c>
      <c r="D401" s="3"/>
    </row>
    <row r="402" spans="1:4">
      <c r="A402" s="1">
        <v>17</v>
      </c>
      <c r="B402" s="5">
        <v>45674.708289525464</v>
      </c>
      <c r="C402" s="6">
        <v>30</v>
      </c>
      <c r="D402" s="3"/>
    </row>
    <row r="403" spans="1:4">
      <c r="A403" s="1">
        <v>18</v>
      </c>
      <c r="B403" s="5">
        <v>45674.74995607639</v>
      </c>
      <c r="C403" s="6">
        <v>40</v>
      </c>
      <c r="D403" s="3"/>
    </row>
    <row r="404" spans="1:4">
      <c r="A404" s="1">
        <v>19</v>
      </c>
      <c r="B404" s="5">
        <v>45674.791622627316</v>
      </c>
      <c r="C404" s="6">
        <v>30</v>
      </c>
      <c r="D404" s="3"/>
    </row>
    <row r="405" spans="1:4">
      <c r="A405" s="1">
        <v>20</v>
      </c>
      <c r="B405" s="5">
        <v>45674.833289178241</v>
      </c>
      <c r="C405" s="6">
        <v>40</v>
      </c>
      <c r="D405" s="3"/>
    </row>
    <row r="406" spans="1:4">
      <c r="A406" s="1">
        <v>21</v>
      </c>
      <c r="B406" s="5">
        <v>45674.874955729167</v>
      </c>
      <c r="C406" s="6">
        <v>30</v>
      </c>
      <c r="D406" s="3"/>
    </row>
    <row r="407" spans="1:4">
      <c r="A407" s="1">
        <v>22</v>
      </c>
      <c r="B407" s="5">
        <v>45674.916622280092</v>
      </c>
      <c r="C407" s="6">
        <v>40</v>
      </c>
      <c r="D407" s="3"/>
    </row>
    <row r="408" spans="1:4">
      <c r="A408" s="1">
        <v>23</v>
      </c>
      <c r="B408" s="5">
        <v>45674.958288831018</v>
      </c>
      <c r="C408" s="6">
        <v>30</v>
      </c>
      <c r="D408" s="3"/>
    </row>
    <row r="409" spans="1:4">
      <c r="A409" s="1">
        <v>24</v>
      </c>
      <c r="B409" s="5">
        <v>45674.99995532407</v>
      </c>
      <c r="C409" s="6">
        <v>30</v>
      </c>
      <c r="D409" s="3"/>
    </row>
    <row r="410" spans="1:4">
      <c r="A410" s="1">
        <v>1</v>
      </c>
      <c r="B410" s="5">
        <v>45675.041621759257</v>
      </c>
      <c r="C410" s="6">
        <v>30</v>
      </c>
      <c r="D410" s="3"/>
    </row>
    <row r="411" spans="1:4">
      <c r="A411" s="1">
        <v>2</v>
      </c>
      <c r="B411" s="5">
        <v>45675.083288252317</v>
      </c>
      <c r="C411" s="6">
        <v>40</v>
      </c>
      <c r="D411" s="3"/>
    </row>
    <row r="412" spans="1:4">
      <c r="A412" s="1">
        <v>3</v>
      </c>
      <c r="B412" s="5">
        <v>45675.12495474537</v>
      </c>
      <c r="C412" s="6">
        <v>30</v>
      </c>
      <c r="D412" s="3"/>
    </row>
    <row r="413" spans="1:4">
      <c r="A413" s="1">
        <v>4</v>
      </c>
      <c r="B413" s="5">
        <v>45675.166621238423</v>
      </c>
      <c r="C413" s="6">
        <v>40</v>
      </c>
      <c r="D413" s="3"/>
    </row>
    <row r="414" spans="1:4">
      <c r="A414" s="1">
        <v>5</v>
      </c>
      <c r="B414" s="5">
        <v>45675.208287731482</v>
      </c>
      <c r="C414" s="6">
        <v>30</v>
      </c>
      <c r="D414" s="3"/>
    </row>
    <row r="415" spans="1:4">
      <c r="A415" s="1">
        <v>6</v>
      </c>
      <c r="B415" s="5">
        <v>45675.249954224535</v>
      </c>
      <c r="C415" s="6">
        <v>30</v>
      </c>
      <c r="D415" s="3"/>
    </row>
    <row r="416" spans="1:4">
      <c r="A416" s="1">
        <v>7</v>
      </c>
      <c r="B416" s="5">
        <v>45675.291620717595</v>
      </c>
      <c r="C416" s="6">
        <v>30</v>
      </c>
      <c r="D416" s="3"/>
    </row>
    <row r="417" spans="1:4">
      <c r="A417" s="1">
        <v>8</v>
      </c>
      <c r="B417" s="5">
        <v>45675.333287210648</v>
      </c>
      <c r="C417" s="6">
        <v>30</v>
      </c>
      <c r="D417" s="3"/>
    </row>
    <row r="418" spans="1:4">
      <c r="A418" s="1">
        <v>9</v>
      </c>
      <c r="B418" s="5">
        <v>45675.3749537037</v>
      </c>
      <c r="C418" s="6">
        <v>40</v>
      </c>
      <c r="D418" s="3"/>
    </row>
    <row r="419" spans="1:4">
      <c r="A419" s="1">
        <v>10</v>
      </c>
      <c r="B419" s="5">
        <v>45675.41662019676</v>
      </c>
      <c r="C419" s="6">
        <v>30</v>
      </c>
      <c r="D419" s="3"/>
    </row>
    <row r="420" spans="1:4">
      <c r="A420" s="1">
        <v>11</v>
      </c>
      <c r="B420" s="5">
        <v>45675.458286689813</v>
      </c>
      <c r="C420" s="6">
        <v>40</v>
      </c>
      <c r="D420" s="3"/>
    </row>
    <row r="421" spans="1:4">
      <c r="A421" s="1">
        <v>12</v>
      </c>
      <c r="B421" s="5">
        <v>45675.499953182873</v>
      </c>
      <c r="C421" s="6">
        <v>80</v>
      </c>
      <c r="D421" s="3"/>
    </row>
    <row r="422" spans="1:4">
      <c r="A422" s="1">
        <v>13</v>
      </c>
      <c r="B422" s="5">
        <v>45675.541619675925</v>
      </c>
      <c r="C422" s="6">
        <v>40</v>
      </c>
      <c r="D422" s="3"/>
    </row>
    <row r="423" spans="1:4">
      <c r="A423" s="1">
        <v>14</v>
      </c>
      <c r="B423" s="5">
        <v>45675.583286168985</v>
      </c>
      <c r="C423" s="6">
        <v>30</v>
      </c>
      <c r="D423" s="3"/>
    </row>
    <row r="424" spans="1:4">
      <c r="A424" s="1">
        <v>15</v>
      </c>
      <c r="B424" s="5">
        <v>45675.624952662038</v>
      </c>
      <c r="C424" s="6">
        <v>40</v>
      </c>
      <c r="D424" s="3"/>
    </row>
    <row r="425" spans="1:4">
      <c r="A425" s="1">
        <v>16</v>
      </c>
      <c r="B425" s="5">
        <v>45675.66661915509</v>
      </c>
      <c r="C425" s="6">
        <v>40</v>
      </c>
      <c r="D425" s="3"/>
    </row>
    <row r="426" spans="1:4">
      <c r="A426" s="1">
        <v>17</v>
      </c>
      <c r="B426" s="5">
        <v>45675.70828564815</v>
      </c>
      <c r="C426" s="6">
        <v>40</v>
      </c>
      <c r="D426" s="3"/>
    </row>
    <row r="427" spans="1:4">
      <c r="A427" s="1">
        <v>18</v>
      </c>
      <c r="B427" s="5">
        <v>45675.749952141203</v>
      </c>
      <c r="C427" s="6">
        <v>30</v>
      </c>
      <c r="D427" s="3"/>
    </row>
    <row r="428" spans="1:4">
      <c r="A428" s="1">
        <v>19</v>
      </c>
      <c r="B428" s="5">
        <v>45675.791618634263</v>
      </c>
      <c r="C428" s="6">
        <v>40</v>
      </c>
      <c r="D428" s="3"/>
    </row>
    <row r="429" spans="1:4">
      <c r="A429" s="1">
        <v>20</v>
      </c>
      <c r="B429" s="5">
        <v>45675.833285127315</v>
      </c>
      <c r="C429" s="6">
        <v>30</v>
      </c>
      <c r="D429" s="3"/>
    </row>
    <row r="430" spans="1:4">
      <c r="A430" s="1">
        <v>21</v>
      </c>
      <c r="B430" s="5">
        <v>45675.874951620368</v>
      </c>
      <c r="C430" s="6">
        <v>40</v>
      </c>
      <c r="D430" s="3"/>
    </row>
    <row r="431" spans="1:4">
      <c r="A431" s="1">
        <v>22</v>
      </c>
      <c r="B431" s="5">
        <v>45675.916618113428</v>
      </c>
      <c r="C431" s="6">
        <v>30</v>
      </c>
      <c r="D431" s="3"/>
    </row>
    <row r="432" spans="1:4">
      <c r="A432" s="1">
        <v>23</v>
      </c>
      <c r="B432" s="5">
        <v>45675.95828460648</v>
      </c>
      <c r="C432" s="6">
        <v>40</v>
      </c>
      <c r="D432" s="3"/>
    </row>
    <row r="433" spans="1:4">
      <c r="A433" s="1">
        <v>24</v>
      </c>
      <c r="B433" s="5">
        <v>45675.99995109954</v>
      </c>
      <c r="C433" s="6">
        <v>30</v>
      </c>
      <c r="D433" s="3"/>
    </row>
    <row r="434" spans="1:4">
      <c r="A434" s="1">
        <v>1</v>
      </c>
      <c r="B434" s="5">
        <v>45676.041617592593</v>
      </c>
      <c r="C434" s="6">
        <v>40</v>
      </c>
      <c r="D434" s="3"/>
    </row>
    <row r="435" spans="1:4">
      <c r="A435" s="1">
        <v>2</v>
      </c>
      <c r="B435" s="5">
        <v>45676.083284085646</v>
      </c>
      <c r="C435" s="6">
        <v>30</v>
      </c>
      <c r="D435" s="3"/>
    </row>
    <row r="436" spans="1:4">
      <c r="A436" s="1">
        <v>3</v>
      </c>
      <c r="B436" s="5">
        <v>45676.124950578705</v>
      </c>
      <c r="C436" s="6">
        <v>40</v>
      </c>
      <c r="D436" s="3"/>
    </row>
    <row r="437" spans="1:4">
      <c r="A437" s="1">
        <v>4</v>
      </c>
      <c r="B437" s="5">
        <v>45676.166617071758</v>
      </c>
      <c r="C437" s="6">
        <v>40</v>
      </c>
      <c r="D437" s="3"/>
    </row>
    <row r="438" spans="1:4">
      <c r="A438" s="1">
        <v>5</v>
      </c>
      <c r="B438" s="5">
        <v>45676.208283564818</v>
      </c>
      <c r="C438" s="6">
        <v>40</v>
      </c>
      <c r="D438" s="3"/>
    </row>
    <row r="439" spans="1:4">
      <c r="A439" s="1">
        <v>6</v>
      </c>
      <c r="B439" s="5">
        <v>45676.249950057871</v>
      </c>
      <c r="C439" s="6">
        <v>30</v>
      </c>
      <c r="D439" s="3"/>
    </row>
    <row r="440" spans="1:4">
      <c r="A440" s="1">
        <v>7</v>
      </c>
      <c r="B440" s="5">
        <v>45676.291616550923</v>
      </c>
      <c r="C440" s="6">
        <v>40</v>
      </c>
      <c r="D440" s="3"/>
    </row>
    <row r="441" spans="1:4">
      <c r="A441" s="1">
        <v>8</v>
      </c>
      <c r="B441" s="5">
        <v>45676.333283043983</v>
      </c>
      <c r="C441" s="6">
        <v>40</v>
      </c>
      <c r="D441" s="3"/>
    </row>
    <row r="442" spans="1:4">
      <c r="A442" s="1">
        <v>9</v>
      </c>
      <c r="B442" s="5">
        <v>45676.374949537036</v>
      </c>
      <c r="C442" s="6">
        <v>40</v>
      </c>
      <c r="D442" s="3"/>
    </row>
    <row r="443" spans="1:4">
      <c r="A443" s="1">
        <v>10</v>
      </c>
      <c r="B443" s="5">
        <v>45676.416616030096</v>
      </c>
      <c r="C443" s="6">
        <v>40</v>
      </c>
      <c r="D443" s="3"/>
    </row>
    <row r="444" spans="1:4">
      <c r="A444" s="1">
        <v>11</v>
      </c>
      <c r="B444" s="5">
        <v>45676.458282523148</v>
      </c>
      <c r="C444" s="6">
        <v>40</v>
      </c>
      <c r="D444" s="3"/>
    </row>
    <row r="445" spans="1:4">
      <c r="A445" s="1">
        <v>12</v>
      </c>
      <c r="B445" s="5">
        <v>45676.499949016201</v>
      </c>
      <c r="C445" s="6">
        <v>30</v>
      </c>
      <c r="D445" s="3"/>
    </row>
    <row r="446" spans="1:4">
      <c r="A446" s="1">
        <v>13</v>
      </c>
      <c r="B446" s="5">
        <v>45676.541615509261</v>
      </c>
      <c r="C446" s="6">
        <v>40</v>
      </c>
      <c r="D446" s="3"/>
    </row>
    <row r="447" spans="1:4">
      <c r="A447" s="1">
        <v>14</v>
      </c>
      <c r="B447" s="5">
        <v>45676.583282002313</v>
      </c>
      <c r="C447" s="6">
        <v>30</v>
      </c>
      <c r="D447" s="3"/>
    </row>
    <row r="448" spans="1:4">
      <c r="A448" s="1">
        <v>15</v>
      </c>
      <c r="B448" s="5">
        <v>45676.624948495373</v>
      </c>
      <c r="C448" s="6">
        <v>40</v>
      </c>
      <c r="D448" s="3"/>
    </row>
    <row r="449" spans="1:4">
      <c r="A449" s="1">
        <v>16</v>
      </c>
      <c r="B449" s="5">
        <v>45676.666614988426</v>
      </c>
      <c r="C449" s="6">
        <v>40</v>
      </c>
      <c r="D449" s="3"/>
    </row>
    <row r="450" spans="1:4">
      <c r="A450" s="1">
        <v>17</v>
      </c>
      <c r="B450" s="5">
        <v>45676.708281481478</v>
      </c>
      <c r="C450" s="6">
        <v>70</v>
      </c>
      <c r="D450" s="3"/>
    </row>
    <row r="451" spans="1:4">
      <c r="A451" s="1">
        <v>18</v>
      </c>
      <c r="B451" s="5">
        <v>45676.749947974538</v>
      </c>
      <c r="C451" s="6">
        <v>40</v>
      </c>
      <c r="D451" s="3"/>
    </row>
    <row r="452" spans="1:4">
      <c r="A452" s="1">
        <v>19</v>
      </c>
      <c r="B452" s="5">
        <v>45676.791614467591</v>
      </c>
      <c r="C452" s="6">
        <v>30</v>
      </c>
      <c r="D452" s="3"/>
    </row>
    <row r="453" spans="1:4">
      <c r="A453" s="1">
        <v>20</v>
      </c>
      <c r="B453" s="5">
        <v>45676.833280960651</v>
      </c>
      <c r="C453" s="6">
        <v>30</v>
      </c>
      <c r="D453" s="3"/>
    </row>
    <row r="454" spans="1:4">
      <c r="A454" s="1">
        <v>21</v>
      </c>
      <c r="B454" s="5">
        <v>45676.874947453703</v>
      </c>
      <c r="C454" s="6">
        <v>40</v>
      </c>
      <c r="D454" s="3"/>
    </row>
    <row r="455" spans="1:4">
      <c r="A455" s="1">
        <v>22</v>
      </c>
      <c r="B455" s="5">
        <v>45676.916613946756</v>
      </c>
      <c r="C455" s="6">
        <v>30</v>
      </c>
      <c r="D455" s="3"/>
    </row>
    <row r="456" spans="1:4">
      <c r="A456" s="1">
        <v>23</v>
      </c>
      <c r="B456" s="5">
        <v>45676.958280439816</v>
      </c>
      <c r="C456" s="6">
        <v>40</v>
      </c>
      <c r="D456" s="3"/>
    </row>
    <row r="457" spans="1:4">
      <c r="A457" s="1">
        <v>24</v>
      </c>
      <c r="B457" s="5">
        <v>45676.999946932869</v>
      </c>
      <c r="C457" s="6">
        <v>30</v>
      </c>
      <c r="D457" s="3"/>
    </row>
    <row r="458" spans="1:4">
      <c r="A458" s="1">
        <v>1</v>
      </c>
      <c r="B458" s="5">
        <v>45677.041613425929</v>
      </c>
      <c r="C458" s="6">
        <v>40</v>
      </c>
      <c r="D458" s="3"/>
    </row>
    <row r="459" spans="1:4">
      <c r="A459" s="1">
        <v>2</v>
      </c>
      <c r="B459" s="5">
        <v>45677.083279918981</v>
      </c>
      <c r="C459" s="6">
        <v>40</v>
      </c>
      <c r="D459" s="3"/>
    </row>
    <row r="460" spans="1:4">
      <c r="A460" s="1">
        <v>3</v>
      </c>
      <c r="B460" s="5">
        <v>45677.124946412034</v>
      </c>
      <c r="C460" s="6">
        <v>30</v>
      </c>
      <c r="D460" s="3"/>
    </row>
    <row r="461" spans="1:4">
      <c r="A461" s="1">
        <v>4</v>
      </c>
      <c r="B461" s="5">
        <v>45677.166612905094</v>
      </c>
      <c r="C461" s="6">
        <v>40</v>
      </c>
      <c r="D461" s="3"/>
    </row>
    <row r="462" spans="1:4">
      <c r="A462" s="1">
        <v>5</v>
      </c>
      <c r="B462" s="5">
        <v>45677.208279398146</v>
      </c>
      <c r="C462" s="6">
        <v>40</v>
      </c>
      <c r="D462" s="3"/>
    </row>
    <row r="463" spans="1:4">
      <c r="A463" s="1">
        <v>6</v>
      </c>
      <c r="B463" s="5">
        <v>45677.249945891206</v>
      </c>
      <c r="C463" s="6">
        <v>30</v>
      </c>
      <c r="D463" s="3"/>
    </row>
    <row r="464" spans="1:4">
      <c r="A464" s="1">
        <v>7</v>
      </c>
      <c r="B464" s="5">
        <v>45677.291612384259</v>
      </c>
      <c r="C464" s="6">
        <v>30</v>
      </c>
      <c r="D464" s="3"/>
    </row>
    <row r="465" spans="1:4">
      <c r="A465" s="1">
        <v>8</v>
      </c>
      <c r="B465" s="5">
        <v>45677.333278877311</v>
      </c>
      <c r="C465" s="6">
        <v>40</v>
      </c>
      <c r="D465" s="3"/>
    </row>
    <row r="466" spans="1:4">
      <c r="A466" s="1">
        <v>9</v>
      </c>
      <c r="B466" s="5">
        <v>45677.374945370371</v>
      </c>
      <c r="C466" s="6">
        <v>30</v>
      </c>
      <c r="D466" s="3"/>
    </row>
    <row r="467" spans="1:4">
      <c r="A467" s="1">
        <v>10</v>
      </c>
      <c r="B467" s="5">
        <v>45677.416611863424</v>
      </c>
      <c r="C467" s="6">
        <v>30</v>
      </c>
      <c r="D467" s="3"/>
    </row>
    <row r="468" spans="1:4">
      <c r="A468" s="1">
        <v>11</v>
      </c>
      <c r="B468" s="5">
        <v>45677.458278356484</v>
      </c>
      <c r="C468" s="6">
        <v>30</v>
      </c>
      <c r="D468" s="3"/>
    </row>
    <row r="469" spans="1:4">
      <c r="A469" s="1">
        <v>12</v>
      </c>
      <c r="B469" s="5">
        <v>45677.499944849536</v>
      </c>
      <c r="C469" s="6">
        <v>40</v>
      </c>
      <c r="D469" s="3"/>
    </row>
    <row r="470" spans="1:4">
      <c r="A470" s="1">
        <v>13</v>
      </c>
      <c r="B470" s="5">
        <v>45677.541611342589</v>
      </c>
      <c r="C470" s="6">
        <v>30</v>
      </c>
      <c r="D470" s="3"/>
    </row>
    <row r="471" spans="1:4">
      <c r="A471" s="1">
        <v>14</v>
      </c>
      <c r="B471" s="5">
        <v>45677.583277835649</v>
      </c>
      <c r="C471" s="6">
        <v>40</v>
      </c>
      <c r="D471" s="3"/>
    </row>
    <row r="472" spans="1:4">
      <c r="A472" s="1">
        <v>15</v>
      </c>
      <c r="B472" s="5">
        <v>45677.624944328702</v>
      </c>
      <c r="C472" s="6">
        <v>40</v>
      </c>
      <c r="D472" s="3"/>
    </row>
    <row r="473" spans="1:4">
      <c r="A473" s="1">
        <v>16</v>
      </c>
      <c r="B473" s="5">
        <v>45677.666610821761</v>
      </c>
      <c r="C473" s="6">
        <v>30</v>
      </c>
      <c r="D473" s="3"/>
    </row>
    <row r="474" spans="1:4">
      <c r="A474" s="1">
        <v>17</v>
      </c>
      <c r="B474" s="5">
        <v>45677.708277314814</v>
      </c>
      <c r="C474" s="6">
        <v>40</v>
      </c>
      <c r="D474" s="3"/>
    </row>
    <row r="475" spans="1:4">
      <c r="A475" s="1">
        <v>18</v>
      </c>
      <c r="B475" s="5">
        <v>45677.749943807874</v>
      </c>
      <c r="C475" s="6">
        <v>40</v>
      </c>
      <c r="D475" s="3"/>
    </row>
    <row r="476" spans="1:4">
      <c r="A476" s="1">
        <v>19</v>
      </c>
      <c r="B476" s="5">
        <v>45677.791610300927</v>
      </c>
      <c r="C476" s="6">
        <v>30</v>
      </c>
      <c r="D476" s="3"/>
    </row>
    <row r="477" spans="1:4">
      <c r="A477" s="1">
        <v>20</v>
      </c>
      <c r="B477" s="5">
        <v>45677.833276793979</v>
      </c>
      <c r="C477" s="6">
        <v>30</v>
      </c>
      <c r="D477" s="3"/>
    </row>
    <row r="478" spans="1:4">
      <c r="A478" s="1">
        <v>21</v>
      </c>
      <c r="B478" s="5">
        <v>45677.874943287039</v>
      </c>
      <c r="C478" s="6">
        <v>40</v>
      </c>
      <c r="D478" s="3"/>
    </row>
    <row r="479" spans="1:4">
      <c r="A479" s="1">
        <v>22</v>
      </c>
      <c r="B479" s="5">
        <v>45677.916609780092</v>
      </c>
      <c r="C479" s="6">
        <v>40</v>
      </c>
      <c r="D479" s="3"/>
    </row>
    <row r="480" spans="1:4">
      <c r="A480" s="1">
        <v>23</v>
      </c>
      <c r="B480" s="5">
        <v>45677.958276273152</v>
      </c>
      <c r="C480" s="6">
        <v>40</v>
      </c>
      <c r="D480" s="3"/>
    </row>
    <row r="481" spans="1:4">
      <c r="A481" s="1">
        <v>24</v>
      </c>
      <c r="B481" s="5">
        <v>45677.999942766204</v>
      </c>
      <c r="C481" s="6">
        <v>30</v>
      </c>
      <c r="D481" s="3"/>
    </row>
    <row r="482" spans="1:4">
      <c r="A482" s="1">
        <v>1</v>
      </c>
      <c r="B482" s="5">
        <v>45678.041609259257</v>
      </c>
      <c r="C482" s="6">
        <v>30</v>
      </c>
      <c r="D482" s="3"/>
    </row>
    <row r="483" spans="1:4">
      <c r="A483" s="1">
        <v>2</v>
      </c>
      <c r="B483" s="5">
        <v>45678.083275752317</v>
      </c>
      <c r="C483" s="6">
        <v>30</v>
      </c>
      <c r="D483" s="3"/>
    </row>
    <row r="484" spans="1:4">
      <c r="A484" s="1">
        <v>3</v>
      </c>
      <c r="B484" s="5">
        <v>45678.124942245369</v>
      </c>
      <c r="C484" s="6">
        <v>30</v>
      </c>
      <c r="D484" s="3"/>
    </row>
    <row r="485" spans="1:4">
      <c r="A485" s="1">
        <v>4</v>
      </c>
      <c r="B485" s="5">
        <v>45678.166608738429</v>
      </c>
      <c r="C485" s="6">
        <v>30</v>
      </c>
      <c r="D485" s="3"/>
    </row>
    <row r="486" spans="1:4">
      <c r="A486" s="1">
        <v>5</v>
      </c>
      <c r="B486" s="5">
        <v>45678.208275231482</v>
      </c>
      <c r="C486" s="6">
        <v>40</v>
      </c>
      <c r="D486" s="3"/>
    </row>
    <row r="487" spans="1:4">
      <c r="A487" s="1">
        <v>6</v>
      </c>
      <c r="B487" s="5">
        <v>45678.249941724534</v>
      </c>
      <c r="C487" s="6">
        <v>30</v>
      </c>
      <c r="D487" s="3"/>
    </row>
    <row r="488" spans="1:4">
      <c r="A488" s="1">
        <v>7</v>
      </c>
      <c r="B488" s="5">
        <v>45678.291608217594</v>
      </c>
      <c r="C488" s="6">
        <v>40</v>
      </c>
      <c r="D488" s="3"/>
    </row>
    <row r="489" spans="1:4">
      <c r="A489" s="1">
        <v>8</v>
      </c>
      <c r="B489" s="5">
        <v>45678.333274710647</v>
      </c>
      <c r="C489" s="6">
        <v>30</v>
      </c>
      <c r="D489" s="3"/>
    </row>
    <row r="490" spans="1:4">
      <c r="A490" s="1">
        <v>9</v>
      </c>
      <c r="B490" s="5">
        <v>45678.374941203707</v>
      </c>
      <c r="C490" s="6">
        <v>40</v>
      </c>
      <c r="D490" s="3"/>
    </row>
    <row r="491" spans="1:4">
      <c r="A491" s="1">
        <v>10</v>
      </c>
      <c r="B491" s="5">
        <v>45678.416607696759</v>
      </c>
      <c r="C491" s="6">
        <v>40</v>
      </c>
      <c r="D491" s="3"/>
    </row>
    <row r="492" spans="1:4">
      <c r="A492" s="1">
        <v>11</v>
      </c>
      <c r="B492" s="5">
        <v>45678.458274189812</v>
      </c>
      <c r="C492" s="6">
        <v>30</v>
      </c>
      <c r="D492" s="3"/>
    </row>
    <row r="493" spans="1:4">
      <c r="A493" s="1">
        <v>12</v>
      </c>
      <c r="B493" s="5">
        <v>45678.499940682872</v>
      </c>
      <c r="C493" s="6">
        <v>40</v>
      </c>
      <c r="D493" s="3"/>
    </row>
    <row r="494" spans="1:4">
      <c r="A494" s="1">
        <v>13</v>
      </c>
      <c r="B494" s="5">
        <v>45678.541607175925</v>
      </c>
      <c r="C494" s="6">
        <v>30</v>
      </c>
      <c r="D494" s="3"/>
    </row>
    <row r="495" spans="1:4">
      <c r="A495" s="1">
        <v>14</v>
      </c>
      <c r="B495" s="5">
        <v>45678.583273668984</v>
      </c>
      <c r="C495" s="6">
        <v>40</v>
      </c>
      <c r="D495" s="3"/>
    </row>
    <row r="496" spans="1:4">
      <c r="A496" s="1">
        <v>15</v>
      </c>
      <c r="B496" s="5">
        <v>45678.624940162037</v>
      </c>
      <c r="C496" s="6">
        <v>170</v>
      </c>
      <c r="D496" s="3"/>
    </row>
    <row r="497" spans="1:4">
      <c r="A497" s="1">
        <v>16</v>
      </c>
      <c r="B497" s="5">
        <v>45678.66660665509</v>
      </c>
      <c r="C497" s="6">
        <v>30</v>
      </c>
      <c r="D497" s="3"/>
    </row>
    <row r="498" spans="1:4">
      <c r="A498" s="1">
        <v>17</v>
      </c>
      <c r="B498" s="5">
        <v>45678.70827314815</v>
      </c>
      <c r="C498" s="6">
        <v>40</v>
      </c>
      <c r="D498" s="3"/>
    </row>
    <row r="499" spans="1:4">
      <c r="A499" s="1">
        <v>18</v>
      </c>
      <c r="B499" s="5">
        <v>45678.749939641202</v>
      </c>
      <c r="C499" s="6">
        <v>40</v>
      </c>
      <c r="D499" s="3"/>
    </row>
    <row r="500" spans="1:4">
      <c r="A500" s="1">
        <v>19</v>
      </c>
      <c r="B500" s="5">
        <v>45678.791606134262</v>
      </c>
      <c r="C500" s="6">
        <v>40</v>
      </c>
      <c r="D500" s="3"/>
    </row>
    <row r="501" spans="1:4">
      <c r="A501" s="1">
        <v>20</v>
      </c>
      <c r="B501" s="5">
        <v>45678.833272627315</v>
      </c>
      <c r="C501" s="6">
        <v>40</v>
      </c>
      <c r="D501" s="3"/>
    </row>
    <row r="502" spans="1:4">
      <c r="A502" s="1">
        <v>21</v>
      </c>
      <c r="B502" s="5">
        <v>45678.874939120367</v>
      </c>
      <c r="C502" s="6">
        <v>30</v>
      </c>
      <c r="D502" s="3"/>
    </row>
    <row r="503" spans="1:4">
      <c r="A503" s="1">
        <v>22</v>
      </c>
      <c r="B503" s="5">
        <v>45678.916605613427</v>
      </c>
      <c r="C503" s="6">
        <v>40</v>
      </c>
      <c r="D503" s="3"/>
    </row>
    <row r="504" spans="1:4">
      <c r="A504" s="1">
        <v>23</v>
      </c>
      <c r="B504" s="5">
        <v>45678.95827210648</v>
      </c>
      <c r="C504" s="6">
        <v>30</v>
      </c>
      <c r="D504" s="3"/>
    </row>
    <row r="505" spans="1:4">
      <c r="A505" s="1">
        <v>24</v>
      </c>
      <c r="B505" s="5">
        <v>45678.99993859954</v>
      </c>
      <c r="C505" s="6">
        <v>30</v>
      </c>
      <c r="D505" s="3"/>
    </row>
    <row r="506" spans="1:4">
      <c r="A506" s="1">
        <v>1</v>
      </c>
      <c r="B506" s="5">
        <v>45679.041605092592</v>
      </c>
      <c r="C506" s="6">
        <v>40</v>
      </c>
      <c r="D506" s="3"/>
    </row>
    <row r="507" spans="1:4">
      <c r="A507" s="1">
        <v>2</v>
      </c>
      <c r="B507" s="5">
        <v>45679.083271585645</v>
      </c>
      <c r="C507" s="6">
        <v>30</v>
      </c>
      <c r="D507" s="3"/>
    </row>
    <row r="508" spans="1:4">
      <c r="A508" s="1">
        <v>3</v>
      </c>
      <c r="B508" s="5">
        <v>45679.124938078705</v>
      </c>
      <c r="C508" s="6">
        <v>40</v>
      </c>
      <c r="D508" s="3"/>
    </row>
    <row r="509" spans="1:4">
      <c r="A509" s="1">
        <v>4</v>
      </c>
      <c r="B509" s="5">
        <v>45679.166604571757</v>
      </c>
      <c r="C509" s="6">
        <v>30</v>
      </c>
      <c r="D509" s="3"/>
    </row>
    <row r="510" spans="1:4">
      <c r="A510" s="1">
        <v>5</v>
      </c>
      <c r="B510" s="5">
        <v>45679.208271064817</v>
      </c>
      <c r="C510" s="6">
        <v>40</v>
      </c>
      <c r="D510" s="3"/>
    </row>
    <row r="511" spans="1:4">
      <c r="A511" s="1">
        <v>6</v>
      </c>
      <c r="B511" s="5">
        <v>45679.24993755787</v>
      </c>
      <c r="C511" s="6">
        <v>40</v>
      </c>
      <c r="D511" s="3"/>
    </row>
    <row r="512" spans="1:4">
      <c r="A512" s="1">
        <v>7</v>
      </c>
      <c r="B512" s="5">
        <v>45679.291604050923</v>
      </c>
      <c r="C512" s="6">
        <v>40</v>
      </c>
      <c r="D512" s="3"/>
    </row>
    <row r="513" spans="1:4">
      <c r="A513" s="1">
        <v>8</v>
      </c>
      <c r="B513" s="5">
        <v>45679.333270543983</v>
      </c>
      <c r="C513" s="6">
        <v>30</v>
      </c>
      <c r="D513" s="3"/>
    </row>
    <row r="514" spans="1:4">
      <c r="A514" s="1">
        <v>9</v>
      </c>
      <c r="B514" s="5">
        <v>45679.374937037035</v>
      </c>
      <c r="C514" s="6">
        <v>30</v>
      </c>
      <c r="D514" s="3"/>
    </row>
    <row r="515" spans="1:4">
      <c r="A515" s="1">
        <v>10</v>
      </c>
      <c r="B515" s="5">
        <v>45679.416603530095</v>
      </c>
      <c r="C515" s="6">
        <v>40</v>
      </c>
      <c r="D515" s="3"/>
    </row>
    <row r="516" spans="1:4">
      <c r="A516" s="1">
        <v>11</v>
      </c>
      <c r="B516" s="5">
        <v>45679.458270023148</v>
      </c>
      <c r="C516" s="6">
        <v>40</v>
      </c>
      <c r="D516" s="3"/>
    </row>
    <row r="517" spans="1:4">
      <c r="A517" s="1">
        <v>12</v>
      </c>
      <c r="B517" s="5">
        <v>45679.4999365162</v>
      </c>
      <c r="C517" s="6">
        <v>40</v>
      </c>
      <c r="D517" s="3"/>
    </row>
    <row r="518" spans="1:4">
      <c r="A518" s="1">
        <v>13</v>
      </c>
      <c r="B518" s="5">
        <v>45679.54160300926</v>
      </c>
      <c r="C518" s="6">
        <v>40</v>
      </c>
      <c r="D518" s="3"/>
    </row>
    <row r="519" spans="1:4">
      <c r="A519" s="1">
        <v>14</v>
      </c>
      <c r="B519" s="5">
        <v>45679.583269502313</v>
      </c>
      <c r="C519" s="6">
        <v>40</v>
      </c>
      <c r="D519" s="3"/>
    </row>
    <row r="520" spans="1:4">
      <c r="A520" s="1">
        <v>15</v>
      </c>
      <c r="B520" s="5">
        <v>45679.624935995373</v>
      </c>
      <c r="C520" s="6">
        <v>30</v>
      </c>
      <c r="D520" s="3"/>
    </row>
    <row r="521" spans="1:4">
      <c r="A521" s="1">
        <v>16</v>
      </c>
      <c r="B521" s="5">
        <v>45679.666602488425</v>
      </c>
      <c r="C521" s="6">
        <v>40</v>
      </c>
      <c r="D521" s="3"/>
    </row>
    <row r="522" spans="1:4">
      <c r="A522" s="1">
        <v>17</v>
      </c>
      <c r="B522" s="5">
        <v>45679.708268981478</v>
      </c>
      <c r="C522" s="6">
        <v>40</v>
      </c>
      <c r="D522" s="3"/>
    </row>
    <row r="523" spans="1:4">
      <c r="A523" s="1">
        <v>18</v>
      </c>
      <c r="B523" s="5">
        <v>45679.749935474538</v>
      </c>
      <c r="C523" s="6">
        <v>40</v>
      </c>
      <c r="D523" s="3"/>
    </row>
    <row r="524" spans="1:4">
      <c r="A524" s="1">
        <v>19</v>
      </c>
      <c r="B524" s="5">
        <v>45679.79160196759</v>
      </c>
      <c r="C524" s="6">
        <v>40</v>
      </c>
      <c r="D524" s="3"/>
    </row>
    <row r="525" spans="1:4">
      <c r="A525" s="1">
        <v>20</v>
      </c>
      <c r="B525" s="5">
        <v>45679.83326846065</v>
      </c>
      <c r="C525" s="6">
        <v>40</v>
      </c>
      <c r="D525" s="3"/>
    </row>
    <row r="526" spans="1:4">
      <c r="A526" s="1">
        <v>21</v>
      </c>
      <c r="B526" s="5">
        <v>45679.874934953703</v>
      </c>
      <c r="C526" s="6">
        <v>30</v>
      </c>
      <c r="D526" s="3"/>
    </row>
    <row r="527" spans="1:4">
      <c r="A527" s="1">
        <v>22</v>
      </c>
      <c r="B527" s="5">
        <v>45679.916601446763</v>
      </c>
      <c r="C527" s="6">
        <v>40</v>
      </c>
      <c r="D527" s="3"/>
    </row>
    <row r="528" spans="1:4">
      <c r="A528" s="1">
        <v>23</v>
      </c>
      <c r="B528" s="5">
        <v>45679.958267939815</v>
      </c>
      <c r="C528" s="6">
        <v>40</v>
      </c>
      <c r="D528" s="3"/>
    </row>
    <row r="529" spans="1:4">
      <c r="A529" s="1">
        <v>24</v>
      </c>
      <c r="B529" s="5">
        <v>45679.999934432868</v>
      </c>
      <c r="C529" s="6">
        <v>70</v>
      </c>
      <c r="D529" s="3"/>
    </row>
    <row r="530" spans="1:4">
      <c r="A530" s="1">
        <v>1</v>
      </c>
      <c r="B530" s="5">
        <v>45680.041600925928</v>
      </c>
      <c r="C530" s="6">
        <v>60</v>
      </c>
      <c r="D530" s="3"/>
    </row>
    <row r="531" spans="1:4">
      <c r="A531" s="1">
        <v>2</v>
      </c>
      <c r="B531" s="5">
        <v>45680.083267418981</v>
      </c>
      <c r="C531" s="6">
        <v>40</v>
      </c>
      <c r="D531" s="3"/>
    </row>
    <row r="532" spans="1:4">
      <c r="A532" s="1">
        <v>3</v>
      </c>
      <c r="B532" s="5">
        <v>45680.12493391204</v>
      </c>
      <c r="C532" s="6">
        <v>40</v>
      </c>
      <c r="D532" s="3"/>
    </row>
    <row r="533" spans="1:4">
      <c r="A533" s="1">
        <v>4</v>
      </c>
      <c r="B533" s="5">
        <v>45680.166600405093</v>
      </c>
      <c r="C533" s="6">
        <v>40</v>
      </c>
      <c r="D533" s="3"/>
    </row>
    <row r="534" spans="1:4">
      <c r="A534" s="1">
        <v>5</v>
      </c>
      <c r="B534" s="5">
        <v>45680.208266898146</v>
      </c>
      <c r="C534" s="6">
        <v>40</v>
      </c>
      <c r="D534" s="3"/>
    </row>
    <row r="535" spans="1:4">
      <c r="A535" s="1">
        <v>6</v>
      </c>
      <c r="B535" s="5">
        <v>45680.249933391206</v>
      </c>
      <c r="C535" s="6">
        <v>40</v>
      </c>
      <c r="D535" s="3"/>
    </row>
    <row r="536" spans="1:4">
      <c r="A536" s="1">
        <v>7</v>
      </c>
      <c r="B536" s="5">
        <v>45680.291599884258</v>
      </c>
      <c r="C536" s="6">
        <v>30</v>
      </c>
      <c r="D536" s="3"/>
    </row>
    <row r="537" spans="1:4">
      <c r="A537" s="1">
        <v>8</v>
      </c>
      <c r="B537" s="5">
        <v>45680.333266377318</v>
      </c>
      <c r="C537" s="6">
        <v>30</v>
      </c>
      <c r="D537" s="3"/>
    </row>
    <row r="538" spans="1:4">
      <c r="A538" s="1">
        <v>9</v>
      </c>
      <c r="B538" s="5">
        <v>45680.374932870371</v>
      </c>
      <c r="C538" s="6">
        <v>40</v>
      </c>
      <c r="D538" s="3"/>
    </row>
    <row r="539" spans="1:4">
      <c r="A539" s="1">
        <v>10</v>
      </c>
      <c r="B539" s="5">
        <v>45680.416599363423</v>
      </c>
      <c r="C539" s="6">
        <v>40</v>
      </c>
      <c r="D539" s="3"/>
    </row>
    <row r="540" spans="1:4">
      <c r="A540" s="1">
        <v>11</v>
      </c>
      <c r="B540" s="5">
        <v>45680.458265856483</v>
      </c>
      <c r="C540" s="6">
        <v>40</v>
      </c>
      <c r="D540" s="3"/>
    </row>
    <row r="541" spans="1:4">
      <c r="A541" s="1">
        <v>12</v>
      </c>
      <c r="B541" s="5">
        <v>45680.499932349536</v>
      </c>
      <c r="C541" s="6">
        <v>50</v>
      </c>
      <c r="D541" s="3"/>
    </row>
    <row r="542" spans="1:4">
      <c r="A542" s="1">
        <v>13</v>
      </c>
      <c r="B542" s="5">
        <v>45680.541598842596</v>
      </c>
      <c r="C542" s="6">
        <v>30</v>
      </c>
      <c r="D542" s="3"/>
    </row>
    <row r="543" spans="1:4">
      <c r="A543" s="1">
        <v>14</v>
      </c>
      <c r="B543" s="5">
        <v>45680.583265335648</v>
      </c>
      <c r="C543" s="6">
        <v>40</v>
      </c>
      <c r="D543" s="3"/>
    </row>
    <row r="544" spans="1:4">
      <c r="A544" s="1">
        <v>15</v>
      </c>
      <c r="B544" s="5">
        <v>45680.624931828701</v>
      </c>
      <c r="C544" s="6">
        <v>40</v>
      </c>
      <c r="D544" s="3"/>
    </row>
    <row r="545" spans="1:4">
      <c r="A545" s="1">
        <v>16</v>
      </c>
      <c r="B545" s="5">
        <v>45680.666598321761</v>
      </c>
      <c r="C545" s="6">
        <v>60</v>
      </c>
      <c r="D545" s="3"/>
    </row>
    <row r="546" spans="1:4">
      <c r="A546" s="1">
        <v>17</v>
      </c>
      <c r="B546" s="5">
        <v>45680.708264814813</v>
      </c>
      <c r="C546" s="6">
        <v>50</v>
      </c>
      <c r="D546" s="3"/>
    </row>
    <row r="547" spans="1:4">
      <c r="A547" s="1">
        <v>18</v>
      </c>
      <c r="B547" s="5">
        <v>45680.749931307873</v>
      </c>
      <c r="C547" s="6">
        <v>40</v>
      </c>
      <c r="D547" s="3"/>
    </row>
    <row r="548" spans="1:4">
      <c r="A548" s="1">
        <v>19</v>
      </c>
      <c r="B548" s="5">
        <v>45680.791597800926</v>
      </c>
      <c r="C548" s="6">
        <v>30</v>
      </c>
      <c r="D548" s="3"/>
    </row>
    <row r="549" spans="1:4">
      <c r="A549" s="1">
        <v>20</v>
      </c>
      <c r="B549" s="5">
        <v>45680.833264293979</v>
      </c>
      <c r="C549" s="6">
        <v>40</v>
      </c>
      <c r="D549" s="3"/>
    </row>
    <row r="550" spans="1:4">
      <c r="A550" s="1">
        <v>21</v>
      </c>
      <c r="B550" s="5">
        <v>45680.874930787038</v>
      </c>
      <c r="C550" s="6">
        <v>30</v>
      </c>
      <c r="D550" s="3"/>
    </row>
    <row r="551" spans="1:4">
      <c r="A551" s="1">
        <v>22</v>
      </c>
      <c r="B551" s="5">
        <v>45680.916597280091</v>
      </c>
      <c r="C551" s="6">
        <v>40</v>
      </c>
      <c r="D551" s="3"/>
    </row>
    <row r="552" spans="1:4">
      <c r="A552" s="1">
        <v>23</v>
      </c>
      <c r="B552" s="5">
        <v>45680.958263773151</v>
      </c>
      <c r="C552" s="6">
        <v>40</v>
      </c>
      <c r="D552" s="3"/>
    </row>
    <row r="553" spans="1:4">
      <c r="A553" s="1">
        <v>24</v>
      </c>
      <c r="B553" s="5">
        <v>45680.999930266204</v>
      </c>
      <c r="C553" s="6">
        <v>40</v>
      </c>
      <c r="D553" s="3"/>
    </row>
    <row r="554" spans="1:4">
      <c r="A554" s="1">
        <v>1</v>
      </c>
      <c r="B554" s="5">
        <v>45681.041596759256</v>
      </c>
      <c r="C554" s="6">
        <v>40</v>
      </c>
      <c r="D554" s="3"/>
    </row>
    <row r="555" spans="1:4">
      <c r="A555" s="1">
        <v>2</v>
      </c>
      <c r="B555" s="5">
        <v>45681.083263252316</v>
      </c>
      <c r="C555" s="6">
        <v>50</v>
      </c>
      <c r="D555" s="3"/>
    </row>
    <row r="556" spans="1:4">
      <c r="A556" s="1">
        <v>3</v>
      </c>
      <c r="B556" s="5">
        <v>45681.124929745369</v>
      </c>
      <c r="C556" s="6">
        <v>70</v>
      </c>
      <c r="D556" s="3"/>
    </row>
    <row r="557" spans="1:4">
      <c r="A557" s="1">
        <v>4</v>
      </c>
      <c r="B557" s="5">
        <v>45681.166596238429</v>
      </c>
      <c r="C557" s="6">
        <v>90</v>
      </c>
      <c r="D557" s="3"/>
    </row>
    <row r="558" spans="1:4">
      <c r="A558" s="1">
        <v>5</v>
      </c>
      <c r="B558" s="5">
        <v>45681.208262731481</v>
      </c>
      <c r="C558" s="6">
        <v>90</v>
      </c>
      <c r="D558" s="3"/>
    </row>
    <row r="559" spans="1:4">
      <c r="A559" s="1">
        <v>6</v>
      </c>
      <c r="B559" s="5">
        <v>45681.249929224534</v>
      </c>
      <c r="C559" s="6">
        <v>80</v>
      </c>
      <c r="D559" s="3"/>
    </row>
    <row r="560" spans="1:4">
      <c r="A560" s="1">
        <v>7</v>
      </c>
      <c r="B560" s="5">
        <v>45681.291595717594</v>
      </c>
      <c r="C560" s="6">
        <v>70</v>
      </c>
      <c r="D560" s="3"/>
    </row>
    <row r="561" spans="1:4">
      <c r="A561" s="1">
        <v>8</v>
      </c>
      <c r="B561" s="5">
        <v>45681.333262210646</v>
      </c>
      <c r="C561" s="6">
        <v>90</v>
      </c>
      <c r="D561" s="3"/>
    </row>
    <row r="562" spans="1:4">
      <c r="A562" s="1">
        <v>9</v>
      </c>
      <c r="B562" s="5">
        <v>45681.374928703706</v>
      </c>
      <c r="C562" s="6">
        <v>80</v>
      </c>
      <c r="D562" s="3"/>
    </row>
    <row r="563" spans="1:4">
      <c r="A563" s="1">
        <v>10</v>
      </c>
      <c r="B563" s="5">
        <v>45681.416595196759</v>
      </c>
      <c r="C563" s="6">
        <v>70</v>
      </c>
      <c r="D563" s="3"/>
    </row>
    <row r="564" spans="1:4">
      <c r="A564" s="1">
        <v>11</v>
      </c>
      <c r="B564" s="5">
        <v>45681.458261689811</v>
      </c>
      <c r="C564" s="6">
        <v>40</v>
      </c>
      <c r="D564" s="3"/>
    </row>
    <row r="565" spans="1:4">
      <c r="A565" s="1">
        <v>12</v>
      </c>
      <c r="B565" s="5">
        <v>45681.499928182871</v>
      </c>
      <c r="C565" s="6">
        <v>40</v>
      </c>
      <c r="D565" s="3"/>
    </row>
    <row r="566" spans="1:4">
      <c r="A566" s="1">
        <v>13</v>
      </c>
      <c r="B566" s="5">
        <v>45681.541594675924</v>
      </c>
      <c r="C566" s="6">
        <v>70</v>
      </c>
      <c r="D566" s="3"/>
    </row>
    <row r="567" spans="1:4">
      <c r="A567" s="1">
        <v>14</v>
      </c>
      <c r="B567" s="5">
        <v>45681.583261168984</v>
      </c>
      <c r="C567" s="6">
        <v>110</v>
      </c>
      <c r="D567" s="3"/>
    </row>
    <row r="568" spans="1:4">
      <c r="A568" s="1">
        <v>15</v>
      </c>
      <c r="B568" s="5">
        <v>45681.624927662036</v>
      </c>
      <c r="C568" s="6">
        <v>120</v>
      </c>
      <c r="D568" s="3"/>
    </row>
    <row r="569" spans="1:4">
      <c r="A569" s="1">
        <v>16</v>
      </c>
      <c r="B569" s="5">
        <v>45681.666594155089</v>
      </c>
      <c r="C569" s="6">
        <v>40</v>
      </c>
      <c r="D569" s="3"/>
    </row>
    <row r="570" spans="1:4">
      <c r="A570" s="1">
        <v>17</v>
      </c>
      <c r="B570" s="5">
        <v>45681.708260648149</v>
      </c>
      <c r="C570" s="6">
        <v>40</v>
      </c>
      <c r="D570" s="3"/>
    </row>
    <row r="571" spans="1:4">
      <c r="A571" s="1">
        <v>18</v>
      </c>
      <c r="B571" s="5">
        <v>45681.749927141202</v>
      </c>
      <c r="C571" s="6">
        <v>40</v>
      </c>
      <c r="D571" s="3"/>
    </row>
    <row r="572" spans="1:4">
      <c r="A572" s="1">
        <v>19</v>
      </c>
      <c r="B572" s="5">
        <v>45681.791593634262</v>
      </c>
      <c r="C572" s="6">
        <v>40</v>
      </c>
      <c r="D572" s="3"/>
    </row>
    <row r="573" spans="1:4">
      <c r="A573" s="1">
        <v>20</v>
      </c>
      <c r="B573" s="5">
        <v>45681.833260127314</v>
      </c>
      <c r="C573" s="6">
        <v>40</v>
      </c>
      <c r="D573" s="3"/>
    </row>
    <row r="574" spans="1:4">
      <c r="A574" s="1">
        <v>21</v>
      </c>
      <c r="B574" s="5">
        <v>45681.874926620367</v>
      </c>
      <c r="C574" s="6">
        <v>30</v>
      </c>
      <c r="D574" s="3"/>
    </row>
    <row r="575" spans="1:4">
      <c r="A575" s="1">
        <v>22</v>
      </c>
      <c r="B575" s="5">
        <v>45681.916593113427</v>
      </c>
      <c r="C575" s="6">
        <v>40</v>
      </c>
      <c r="D575" s="3"/>
    </row>
    <row r="576" spans="1:4">
      <c r="A576" s="1">
        <v>23</v>
      </c>
      <c r="B576" s="5">
        <v>45681.958259606479</v>
      </c>
      <c r="C576" s="6">
        <v>40</v>
      </c>
      <c r="D576" s="3"/>
    </row>
    <row r="577" spans="1:4">
      <c r="A577" s="1">
        <v>24</v>
      </c>
      <c r="B577" s="5">
        <v>45681.999926099539</v>
      </c>
      <c r="C577" s="6">
        <v>40</v>
      </c>
      <c r="D577" s="3"/>
    </row>
    <row r="578" spans="1:4">
      <c r="A578" s="1">
        <v>1</v>
      </c>
      <c r="B578" s="5">
        <v>45682.041592592592</v>
      </c>
      <c r="C578" s="6">
        <v>40</v>
      </c>
      <c r="D578" s="3"/>
    </row>
    <row r="579" spans="1:4">
      <c r="A579" s="1">
        <v>2</v>
      </c>
      <c r="B579" s="5">
        <v>45682.083259085652</v>
      </c>
      <c r="C579" s="6">
        <v>30</v>
      </c>
      <c r="D579" s="3"/>
    </row>
    <row r="580" spans="1:4">
      <c r="A580" s="1">
        <v>3</v>
      </c>
      <c r="B580" s="5">
        <v>45682.124925578704</v>
      </c>
      <c r="C580" s="6">
        <v>40</v>
      </c>
      <c r="D580" s="3"/>
    </row>
    <row r="581" spans="1:4">
      <c r="A581" s="1">
        <v>4</v>
      </c>
      <c r="B581" s="5">
        <v>45682.166592071757</v>
      </c>
      <c r="C581" s="6">
        <v>30</v>
      </c>
      <c r="D581" s="3"/>
    </row>
    <row r="582" spans="1:4">
      <c r="A582" s="1">
        <v>5</v>
      </c>
      <c r="B582" s="5">
        <v>45682.208258564817</v>
      </c>
      <c r="C582" s="6">
        <v>40</v>
      </c>
      <c r="D582" s="3"/>
    </row>
    <row r="583" spans="1:4">
      <c r="A583" s="1">
        <v>6</v>
      </c>
      <c r="B583" s="5">
        <v>45682.249925057869</v>
      </c>
      <c r="C583" s="6">
        <v>30</v>
      </c>
      <c r="D583" s="3"/>
    </row>
    <row r="584" spans="1:4">
      <c r="A584" s="1">
        <v>7</v>
      </c>
      <c r="B584" s="5">
        <v>45682.291591550929</v>
      </c>
      <c r="C584" s="6">
        <v>40</v>
      </c>
      <c r="D584" s="3"/>
    </row>
    <row r="585" spans="1:4">
      <c r="A585" s="1">
        <v>8</v>
      </c>
      <c r="B585" s="5">
        <v>45682.333258043982</v>
      </c>
      <c r="C585" s="6">
        <v>30</v>
      </c>
      <c r="D585" s="3"/>
    </row>
    <row r="586" spans="1:4">
      <c r="A586" s="1">
        <v>9</v>
      </c>
      <c r="B586" s="5">
        <v>45682.374924537035</v>
      </c>
      <c r="C586" s="6">
        <v>40</v>
      </c>
      <c r="D586" s="3"/>
    </row>
    <row r="587" spans="1:4">
      <c r="A587" s="1">
        <v>10</v>
      </c>
      <c r="B587" s="5">
        <v>45682.416591030094</v>
      </c>
      <c r="C587" s="6">
        <v>50</v>
      </c>
      <c r="D587" s="3"/>
    </row>
    <row r="588" spans="1:4">
      <c r="A588" s="1">
        <v>11</v>
      </c>
      <c r="B588" s="5">
        <v>45682.458257523147</v>
      </c>
      <c r="C588" s="6">
        <v>50</v>
      </c>
      <c r="D588" s="3"/>
    </row>
    <row r="589" spans="1:4">
      <c r="A589" s="1">
        <v>12</v>
      </c>
      <c r="B589" s="5">
        <v>45682.499924016207</v>
      </c>
      <c r="C589" s="6">
        <v>30</v>
      </c>
      <c r="D589" s="3"/>
    </row>
    <row r="590" spans="1:4">
      <c r="A590" s="1">
        <v>13</v>
      </c>
      <c r="B590" s="5">
        <v>45682.54159050926</v>
      </c>
      <c r="C590" s="6">
        <v>40</v>
      </c>
      <c r="D590" s="3"/>
    </row>
    <row r="591" spans="1:4">
      <c r="A591" s="1">
        <v>14</v>
      </c>
      <c r="B591" s="5">
        <v>45682.583257002312</v>
      </c>
      <c r="C591" s="6">
        <v>90</v>
      </c>
      <c r="D591" s="3"/>
    </row>
    <row r="592" spans="1:4">
      <c r="A592" s="1">
        <v>15</v>
      </c>
      <c r="B592" s="5">
        <v>45682.624923495372</v>
      </c>
      <c r="C592" s="6">
        <v>40</v>
      </c>
      <c r="D592" s="3"/>
    </row>
    <row r="593" spans="1:4">
      <c r="A593" s="1">
        <v>16</v>
      </c>
      <c r="B593" s="5">
        <v>45682.666589988425</v>
      </c>
      <c r="C593" s="6">
        <v>40</v>
      </c>
      <c r="D593" s="3"/>
    </row>
    <row r="594" spans="1:4">
      <c r="A594" s="1">
        <v>17</v>
      </c>
      <c r="B594" s="5">
        <v>45682.708256481485</v>
      </c>
      <c r="C594" s="6">
        <v>40</v>
      </c>
      <c r="D594" s="3"/>
    </row>
    <row r="595" spans="1:4">
      <c r="A595" s="1">
        <v>18</v>
      </c>
      <c r="B595" s="5">
        <v>45682.749922974537</v>
      </c>
      <c r="C595" s="6">
        <v>30</v>
      </c>
      <c r="D595" s="3"/>
    </row>
    <row r="596" spans="1:4">
      <c r="A596" s="1">
        <v>19</v>
      </c>
      <c r="B596" s="5">
        <v>45682.79158946759</v>
      </c>
      <c r="C596" s="6">
        <v>40</v>
      </c>
      <c r="D596" s="3"/>
    </row>
    <row r="597" spans="1:4">
      <c r="A597" s="1">
        <v>20</v>
      </c>
      <c r="B597" s="5">
        <v>45682.83325596065</v>
      </c>
      <c r="C597" s="6">
        <v>40</v>
      </c>
      <c r="D597" s="3"/>
    </row>
    <row r="598" spans="1:4">
      <c r="A598" s="1">
        <v>21</v>
      </c>
      <c r="B598" s="5">
        <v>45682.874922453702</v>
      </c>
      <c r="C598" s="6">
        <v>40</v>
      </c>
      <c r="D598" s="3"/>
    </row>
    <row r="599" spans="1:4">
      <c r="A599" s="1">
        <v>22</v>
      </c>
      <c r="B599" s="5">
        <v>45682.916588946762</v>
      </c>
      <c r="C599" s="6">
        <v>50</v>
      </c>
      <c r="D599" s="3"/>
    </row>
    <row r="600" spans="1:4">
      <c r="A600" s="1">
        <v>23</v>
      </c>
      <c r="B600" s="5">
        <v>45682.958255439815</v>
      </c>
      <c r="C600" s="6">
        <v>40</v>
      </c>
      <c r="D600" s="3"/>
    </row>
    <row r="601" spans="1:4">
      <c r="A601" s="1">
        <v>24</v>
      </c>
      <c r="B601" s="5">
        <v>45682.999921932867</v>
      </c>
      <c r="C601" s="6">
        <v>40</v>
      </c>
      <c r="D601" s="3"/>
    </row>
    <row r="602" spans="1:4">
      <c r="A602" s="1">
        <v>1</v>
      </c>
      <c r="B602" s="5">
        <v>45683.041588425927</v>
      </c>
      <c r="C602" s="38">
        <v>30</v>
      </c>
      <c r="D602" s="3"/>
    </row>
    <row r="603" spans="1:4">
      <c r="A603" s="1">
        <v>2</v>
      </c>
      <c r="B603" s="5">
        <v>45683.08325491898</v>
      </c>
      <c r="C603" s="38">
        <v>40</v>
      </c>
      <c r="D603" s="3"/>
    </row>
    <row r="604" spans="1:4">
      <c r="A604" s="1">
        <v>3</v>
      </c>
      <c r="B604" s="5">
        <v>45683.12492141204</v>
      </c>
      <c r="C604" s="38">
        <v>40</v>
      </c>
      <c r="D604" s="3"/>
    </row>
    <row r="605" spans="1:4">
      <c r="A605" s="1">
        <v>4</v>
      </c>
      <c r="B605" s="5">
        <v>45683.166587905092</v>
      </c>
      <c r="C605" s="38">
        <v>30</v>
      </c>
      <c r="D605" s="3"/>
    </row>
    <row r="606" spans="1:4">
      <c r="A606" s="1">
        <v>5</v>
      </c>
      <c r="B606" s="5">
        <v>45683.208254398145</v>
      </c>
      <c r="C606" s="38">
        <v>40</v>
      </c>
      <c r="D606" s="3"/>
    </row>
    <row r="607" spans="1:4">
      <c r="A607" s="1">
        <v>6</v>
      </c>
      <c r="B607" s="5">
        <v>45683.249920891205</v>
      </c>
      <c r="C607" s="38">
        <v>30</v>
      </c>
      <c r="D607" s="3"/>
    </row>
    <row r="608" spans="1:4">
      <c r="A608" s="1">
        <v>7</v>
      </c>
      <c r="B608" s="5">
        <v>45683.291587384258</v>
      </c>
      <c r="C608" s="38">
        <v>40</v>
      </c>
      <c r="D608" s="3"/>
    </row>
    <row r="609" spans="1:4">
      <c r="A609" s="1">
        <v>8</v>
      </c>
      <c r="B609" s="5">
        <v>45683.333253877317</v>
      </c>
      <c r="C609" s="38">
        <v>40</v>
      </c>
      <c r="D609" s="3"/>
    </row>
    <row r="610" spans="1:4">
      <c r="A610" s="1">
        <v>9</v>
      </c>
      <c r="B610" s="5">
        <v>45683.37492037037</v>
      </c>
      <c r="C610" s="38">
        <v>70</v>
      </c>
      <c r="D610" s="3"/>
    </row>
    <row r="611" spans="1:4">
      <c r="A611" s="1">
        <v>10</v>
      </c>
      <c r="B611" s="5">
        <v>45683.416586863423</v>
      </c>
      <c r="C611" s="38">
        <v>50</v>
      </c>
      <c r="D611" s="3"/>
    </row>
    <row r="612" spans="1:4">
      <c r="A612" s="1">
        <v>11</v>
      </c>
      <c r="B612" s="5">
        <v>45683.458253356483</v>
      </c>
      <c r="C612" s="38">
        <v>50</v>
      </c>
      <c r="D612" s="3"/>
    </row>
    <row r="613" spans="1:4">
      <c r="A613" s="1">
        <v>12</v>
      </c>
      <c r="B613" s="5">
        <v>45683.499919849535</v>
      </c>
      <c r="C613" s="38">
        <v>40</v>
      </c>
      <c r="D613" s="3"/>
    </row>
    <row r="614" spans="1:4">
      <c r="A614" s="1">
        <v>13</v>
      </c>
      <c r="B614" s="5">
        <v>45683.541586342595</v>
      </c>
      <c r="C614" s="38">
        <v>40</v>
      </c>
      <c r="D614" s="3"/>
    </row>
    <row r="615" spans="1:4">
      <c r="A615" s="1">
        <v>14</v>
      </c>
      <c r="B615" s="5">
        <v>45683.583252835648</v>
      </c>
      <c r="C615" s="38">
        <v>40</v>
      </c>
      <c r="D615" s="3"/>
    </row>
    <row r="616" spans="1:4">
      <c r="A616" s="1">
        <v>15</v>
      </c>
      <c r="B616" s="5">
        <v>45683.6249193287</v>
      </c>
      <c r="C616" s="38">
        <v>40</v>
      </c>
      <c r="D616" s="3"/>
    </row>
    <row r="617" spans="1:4">
      <c r="A617" s="1">
        <v>16</v>
      </c>
      <c r="B617" s="5">
        <v>45683.66658582176</v>
      </c>
      <c r="C617" s="38">
        <v>40</v>
      </c>
      <c r="D617" s="3"/>
    </row>
    <row r="618" spans="1:4">
      <c r="A618" s="1">
        <v>17</v>
      </c>
      <c r="B618" s="5">
        <v>45683.708252314813</v>
      </c>
      <c r="C618" s="38">
        <v>40</v>
      </c>
      <c r="D618" s="3"/>
    </row>
    <row r="619" spans="1:4">
      <c r="A619" s="1">
        <v>18</v>
      </c>
      <c r="B619" s="5">
        <v>45683.749918807873</v>
      </c>
      <c r="C619" s="38">
        <v>40</v>
      </c>
      <c r="D619" s="3"/>
    </row>
    <row r="620" spans="1:4">
      <c r="A620" s="1">
        <v>19</v>
      </c>
      <c r="B620" s="5">
        <v>45683.791585300925</v>
      </c>
      <c r="C620" s="38">
        <v>40</v>
      </c>
      <c r="D620" s="3"/>
    </row>
    <row r="621" spans="1:4">
      <c r="A621" s="1">
        <v>20</v>
      </c>
      <c r="B621" s="5">
        <v>45683.833251793978</v>
      </c>
      <c r="C621" s="38">
        <v>60</v>
      </c>
      <c r="D621" s="3"/>
    </row>
    <row r="622" spans="1:4">
      <c r="A622" s="1">
        <v>21</v>
      </c>
      <c r="B622" s="5">
        <v>45683.874918287038</v>
      </c>
      <c r="C622" s="38">
        <v>50</v>
      </c>
      <c r="D622" s="3"/>
    </row>
    <row r="623" spans="1:4">
      <c r="A623" s="1">
        <v>22</v>
      </c>
      <c r="B623" s="5">
        <v>45683.91658478009</v>
      </c>
      <c r="C623" s="38">
        <v>70</v>
      </c>
      <c r="D623" s="3"/>
    </row>
    <row r="624" spans="1:4">
      <c r="A624" s="1">
        <v>23</v>
      </c>
      <c r="B624" s="5">
        <v>45683.95825127315</v>
      </c>
      <c r="C624" s="38">
        <v>80</v>
      </c>
      <c r="D624" s="3"/>
    </row>
    <row r="625" spans="1:4">
      <c r="A625" s="1">
        <v>24</v>
      </c>
      <c r="B625" s="5">
        <v>45683.999917766203</v>
      </c>
      <c r="C625" s="38">
        <v>90</v>
      </c>
      <c r="D625" s="3"/>
    </row>
    <row r="626" spans="1:4">
      <c r="A626" s="1">
        <v>1</v>
      </c>
      <c r="B626" s="5">
        <v>45684.041584259263</v>
      </c>
      <c r="C626" s="38">
        <v>80</v>
      </c>
      <c r="D626" s="3"/>
    </row>
    <row r="627" spans="1:4">
      <c r="A627" s="1">
        <v>2</v>
      </c>
      <c r="B627" s="5">
        <v>45684.083250752316</v>
      </c>
      <c r="C627" s="38">
        <v>60</v>
      </c>
      <c r="D627" s="3"/>
    </row>
    <row r="628" spans="1:4">
      <c r="A628" s="1">
        <v>3</v>
      </c>
      <c r="B628" s="5">
        <v>45684.124917245368</v>
      </c>
      <c r="C628" s="38">
        <v>80</v>
      </c>
      <c r="D628" s="3"/>
    </row>
    <row r="629" spans="1:4">
      <c r="A629" s="1">
        <v>4</v>
      </c>
      <c r="B629" s="5">
        <v>45684.166583738428</v>
      </c>
      <c r="C629" s="38">
        <v>70</v>
      </c>
      <c r="D629" s="3"/>
    </row>
    <row r="630" spans="1:4">
      <c r="A630" s="1">
        <v>5</v>
      </c>
      <c r="B630" s="5">
        <v>45684.208250231481</v>
      </c>
      <c r="C630" s="38">
        <v>70</v>
      </c>
      <c r="D630" s="3"/>
    </row>
    <row r="631" spans="1:4">
      <c r="A631" s="1">
        <v>6</v>
      </c>
      <c r="B631" s="5">
        <v>45684.249916724541</v>
      </c>
      <c r="C631" s="38">
        <v>40</v>
      </c>
      <c r="D631" s="3"/>
    </row>
    <row r="632" spans="1:4">
      <c r="A632" s="1">
        <v>7</v>
      </c>
      <c r="B632" s="5">
        <v>45684.291583217593</v>
      </c>
      <c r="C632" s="38">
        <v>40</v>
      </c>
      <c r="D632" s="3"/>
    </row>
    <row r="633" spans="1:4">
      <c r="A633" s="1">
        <v>8</v>
      </c>
      <c r="B633" s="5">
        <v>45684.333249710646</v>
      </c>
      <c r="C633" s="38">
        <v>40</v>
      </c>
      <c r="D633" s="3"/>
    </row>
    <row r="634" spans="1:4">
      <c r="A634" s="1">
        <v>9</v>
      </c>
      <c r="B634" s="5">
        <v>45684.374916203706</v>
      </c>
      <c r="C634" s="38">
        <v>40</v>
      </c>
      <c r="D634" s="3"/>
    </row>
    <row r="635" spans="1:4">
      <c r="A635" s="1">
        <v>10</v>
      </c>
      <c r="B635" s="5">
        <v>45684.416582696758</v>
      </c>
      <c r="C635" s="38">
        <v>30</v>
      </c>
      <c r="D635" s="3"/>
    </row>
    <row r="636" spans="1:4">
      <c r="A636" s="1">
        <v>11</v>
      </c>
      <c r="B636" s="5">
        <v>45684.458249189818</v>
      </c>
      <c r="C636" s="38">
        <v>40</v>
      </c>
      <c r="D636" s="3"/>
    </row>
    <row r="637" spans="1:4">
      <c r="A637" s="1">
        <v>12</v>
      </c>
      <c r="B637" s="5">
        <v>45684.499915682871</v>
      </c>
      <c r="C637" s="38">
        <v>40</v>
      </c>
      <c r="D637" s="3"/>
    </row>
    <row r="638" spans="1:4">
      <c r="A638" s="1">
        <v>13</v>
      </c>
      <c r="B638" s="5">
        <v>45684.541582175923</v>
      </c>
      <c r="C638" s="38">
        <v>40</v>
      </c>
      <c r="D638" s="3"/>
    </row>
    <row r="639" spans="1:4">
      <c r="A639" s="1">
        <v>14</v>
      </c>
      <c r="B639" s="5">
        <v>45684.583248668983</v>
      </c>
      <c r="C639" s="38">
        <v>40</v>
      </c>
      <c r="D639" s="3"/>
    </row>
    <row r="640" spans="1:4">
      <c r="A640" s="1">
        <v>15</v>
      </c>
      <c r="B640" s="5">
        <v>45684.624915162036</v>
      </c>
      <c r="C640" s="38">
        <v>30</v>
      </c>
      <c r="D640" s="3"/>
    </row>
    <row r="641" spans="1:4">
      <c r="A641" s="1">
        <v>16</v>
      </c>
      <c r="B641" s="5">
        <v>45684.666581655096</v>
      </c>
      <c r="C641" s="38">
        <v>40</v>
      </c>
      <c r="D641" s="3"/>
    </row>
    <row r="642" spans="1:4">
      <c r="A642" s="1">
        <v>17</v>
      </c>
      <c r="B642" s="5">
        <v>45684.708248148148</v>
      </c>
      <c r="C642" s="38">
        <v>30</v>
      </c>
      <c r="D642" s="3"/>
    </row>
    <row r="643" spans="1:4">
      <c r="A643" s="1">
        <v>18</v>
      </c>
      <c r="B643" s="5">
        <v>45684.749914641201</v>
      </c>
      <c r="C643" s="38">
        <v>40</v>
      </c>
      <c r="D643" s="3"/>
    </row>
    <row r="644" spans="1:4">
      <c r="A644" s="1">
        <v>19</v>
      </c>
      <c r="B644" s="5">
        <v>45684.791581134261</v>
      </c>
      <c r="C644" s="38">
        <v>60</v>
      </c>
      <c r="D644" s="3"/>
    </row>
    <row r="645" spans="1:4">
      <c r="A645" s="1">
        <v>20</v>
      </c>
      <c r="B645" s="5">
        <v>45684.833247627314</v>
      </c>
      <c r="C645" s="38">
        <v>60</v>
      </c>
      <c r="D645" s="3"/>
    </row>
    <row r="646" spans="1:4">
      <c r="A646" s="1">
        <v>21</v>
      </c>
      <c r="B646" s="5">
        <v>45684.874914120373</v>
      </c>
      <c r="C646" s="38">
        <v>60</v>
      </c>
      <c r="D646" s="3"/>
    </row>
    <row r="647" spans="1:4">
      <c r="A647" s="1">
        <v>22</v>
      </c>
      <c r="B647" s="5">
        <v>45684.916580613426</v>
      </c>
      <c r="C647" s="38">
        <v>50</v>
      </c>
      <c r="D647" s="3"/>
    </row>
    <row r="648" spans="1:4">
      <c r="A648" s="1">
        <v>23</v>
      </c>
      <c r="B648" s="5">
        <v>45684.958247106479</v>
      </c>
      <c r="C648" s="38">
        <v>50</v>
      </c>
      <c r="D648" s="3"/>
    </row>
    <row r="649" spans="1:4">
      <c r="A649" s="1">
        <v>24</v>
      </c>
      <c r="B649" s="5">
        <v>45684.999913599539</v>
      </c>
      <c r="C649" s="38">
        <v>40</v>
      </c>
      <c r="D649" s="3"/>
    </row>
    <row r="650" spans="1:4">
      <c r="A650" s="1">
        <v>1</v>
      </c>
      <c r="B650" s="5">
        <v>45685.041580092591</v>
      </c>
      <c r="C650" s="38">
        <v>50</v>
      </c>
      <c r="D650" s="3"/>
    </row>
    <row r="651" spans="1:4">
      <c r="A651" s="1">
        <v>2</v>
      </c>
      <c r="B651" s="5">
        <v>45685.083246585651</v>
      </c>
      <c r="C651" s="38">
        <v>60</v>
      </c>
      <c r="D651" s="3"/>
    </row>
    <row r="652" spans="1:4">
      <c r="A652" s="1">
        <v>3</v>
      </c>
      <c r="B652" s="5">
        <v>45685.124913078704</v>
      </c>
      <c r="C652" s="38">
        <v>60</v>
      </c>
      <c r="D652" s="3"/>
    </row>
    <row r="653" spans="1:4">
      <c r="A653" s="1">
        <v>4</v>
      </c>
      <c r="B653" s="5">
        <v>45685.166579571756</v>
      </c>
      <c r="C653" s="38">
        <v>80</v>
      </c>
      <c r="D653" s="3"/>
    </row>
    <row r="654" spans="1:4">
      <c r="A654" s="1">
        <v>5</v>
      </c>
      <c r="B654" s="5">
        <v>45685.208246064816</v>
      </c>
      <c r="C654" s="38">
        <v>70</v>
      </c>
      <c r="D654" s="3"/>
    </row>
    <row r="655" spans="1:4">
      <c r="A655" s="1">
        <v>6</v>
      </c>
      <c r="B655" s="5">
        <v>45685.249912557869</v>
      </c>
      <c r="C655" s="38">
        <v>50</v>
      </c>
      <c r="D655" s="3"/>
    </row>
    <row r="656" spans="1:4">
      <c r="A656" s="1">
        <v>7</v>
      </c>
      <c r="B656" s="5">
        <v>45685.291579050929</v>
      </c>
      <c r="C656" s="38">
        <v>50</v>
      </c>
      <c r="D656" s="3"/>
    </row>
    <row r="657" spans="1:4">
      <c r="A657" s="1">
        <v>8</v>
      </c>
      <c r="B657" s="5">
        <v>45685.333245543981</v>
      </c>
      <c r="C657" s="38">
        <v>40</v>
      </c>
      <c r="D657" s="3"/>
    </row>
    <row r="658" spans="1:4">
      <c r="A658" s="1">
        <v>9</v>
      </c>
      <c r="B658" s="5">
        <v>45685.374912037034</v>
      </c>
      <c r="C658" s="38">
        <v>30</v>
      </c>
      <c r="D658" s="3"/>
    </row>
    <row r="659" spans="1:4">
      <c r="A659" s="1">
        <v>10</v>
      </c>
      <c r="B659" s="5">
        <v>45685.416578530094</v>
      </c>
      <c r="C659" s="38">
        <v>40</v>
      </c>
      <c r="D659" s="3"/>
    </row>
    <row r="660" spans="1:4">
      <c r="A660" s="1">
        <v>11</v>
      </c>
      <c r="B660" s="5">
        <v>45685.458245023146</v>
      </c>
      <c r="C660" s="38">
        <v>30</v>
      </c>
      <c r="D660" s="3"/>
    </row>
    <row r="661" spans="1:4">
      <c r="A661" s="1">
        <v>12</v>
      </c>
      <c r="B661" s="5">
        <v>45685.499911516206</v>
      </c>
      <c r="C661" s="38">
        <v>30</v>
      </c>
      <c r="D661" s="3"/>
    </row>
    <row r="662" spans="1:4">
      <c r="A662" s="1">
        <v>13</v>
      </c>
      <c r="B662" s="5">
        <v>45685.541578009259</v>
      </c>
      <c r="C662" s="38">
        <v>280</v>
      </c>
      <c r="D662" s="3"/>
    </row>
    <row r="663" spans="1:4">
      <c r="A663" s="1">
        <v>14</v>
      </c>
      <c r="B663" s="5">
        <v>45685.583244502312</v>
      </c>
      <c r="C663" s="38">
        <v>120</v>
      </c>
      <c r="D663" s="3"/>
    </row>
    <row r="664" spans="1:4">
      <c r="A664" s="1">
        <v>15</v>
      </c>
      <c r="B664" s="5">
        <v>45685.624910995371</v>
      </c>
      <c r="C664" s="38">
        <v>30</v>
      </c>
      <c r="D664" s="3"/>
    </row>
    <row r="665" spans="1:4">
      <c r="A665" s="1">
        <v>16</v>
      </c>
      <c r="B665" s="5">
        <v>45685.666577488424</v>
      </c>
      <c r="C665" s="38">
        <v>40</v>
      </c>
      <c r="D665" s="3"/>
    </row>
    <row r="666" spans="1:4">
      <c r="A666" s="1">
        <v>17</v>
      </c>
      <c r="B666" s="5">
        <v>45685.708243981484</v>
      </c>
      <c r="C666" s="38">
        <v>40</v>
      </c>
      <c r="D666" s="3"/>
    </row>
    <row r="667" spans="1:4">
      <c r="A667" s="1">
        <v>18</v>
      </c>
      <c r="B667" s="5">
        <v>45685.749910474537</v>
      </c>
      <c r="C667" s="38">
        <v>70</v>
      </c>
      <c r="D667" s="3"/>
    </row>
    <row r="668" spans="1:4">
      <c r="A668" s="1">
        <v>19</v>
      </c>
      <c r="B668" s="5">
        <v>45685.791576967589</v>
      </c>
      <c r="C668" s="38">
        <v>60</v>
      </c>
      <c r="D668" s="3"/>
    </row>
    <row r="669" spans="1:4">
      <c r="A669" s="1">
        <v>20</v>
      </c>
      <c r="B669" s="5">
        <v>45685.833243460649</v>
      </c>
      <c r="C669" s="38">
        <v>80</v>
      </c>
      <c r="D669" s="3"/>
    </row>
    <row r="670" spans="1:4">
      <c r="A670" s="1">
        <v>21</v>
      </c>
      <c r="B670" s="5">
        <v>45685.874909953702</v>
      </c>
      <c r="C670" s="38">
        <v>100</v>
      </c>
      <c r="D670" s="3"/>
    </row>
    <row r="671" spans="1:4">
      <c r="A671" s="1">
        <v>22</v>
      </c>
      <c r="B671" s="5">
        <v>45685.916576446762</v>
      </c>
      <c r="C671" s="38">
        <v>100</v>
      </c>
      <c r="D671" s="3"/>
    </row>
    <row r="672" spans="1:4">
      <c r="A672" s="1">
        <v>23</v>
      </c>
      <c r="B672" s="5">
        <v>45685.958242939814</v>
      </c>
      <c r="C672" s="38">
        <v>50</v>
      </c>
      <c r="D672" s="3"/>
    </row>
    <row r="673" spans="1:4">
      <c r="A673" s="1">
        <v>24</v>
      </c>
      <c r="B673" s="5">
        <v>45685.999909432867</v>
      </c>
      <c r="C673" s="38">
        <v>40</v>
      </c>
      <c r="D673" s="3"/>
    </row>
    <row r="674" spans="1:4">
      <c r="A674" s="1">
        <v>1</v>
      </c>
      <c r="B674" s="5">
        <v>45686.041575925927</v>
      </c>
      <c r="C674" s="38">
        <v>50</v>
      </c>
      <c r="D674" s="3"/>
    </row>
    <row r="675" spans="1:4">
      <c r="A675" s="1">
        <v>2</v>
      </c>
      <c r="B675" s="5">
        <v>45686.083242418979</v>
      </c>
      <c r="C675" s="38">
        <v>40</v>
      </c>
      <c r="D675" s="3"/>
    </row>
    <row r="676" spans="1:4">
      <c r="A676" s="1">
        <v>3</v>
      </c>
      <c r="B676" s="5">
        <v>45686.124908912039</v>
      </c>
      <c r="C676" s="38">
        <v>30</v>
      </c>
      <c r="D676" s="3"/>
    </row>
    <row r="677" spans="1:4">
      <c r="A677" s="1">
        <v>4</v>
      </c>
      <c r="B677" s="5">
        <v>45686.166575405092</v>
      </c>
      <c r="C677" s="38">
        <v>30</v>
      </c>
      <c r="D677" s="3"/>
    </row>
    <row r="678" spans="1:4">
      <c r="A678" s="1">
        <v>5</v>
      </c>
      <c r="B678" s="5">
        <v>45686.208241898152</v>
      </c>
      <c r="C678" s="38">
        <v>30</v>
      </c>
      <c r="D678" s="3"/>
    </row>
    <row r="679" spans="1:4">
      <c r="A679" s="1">
        <v>6</v>
      </c>
      <c r="B679" s="5">
        <v>45686.249908391204</v>
      </c>
      <c r="C679" s="38">
        <v>30</v>
      </c>
      <c r="D679" s="3"/>
    </row>
    <row r="680" spans="1:4">
      <c r="A680" s="1">
        <v>7</v>
      </c>
      <c r="B680" s="5">
        <v>45686.291574884257</v>
      </c>
      <c r="C680" s="38">
        <v>40</v>
      </c>
      <c r="D680" s="3"/>
    </row>
    <row r="681" spans="1:4">
      <c r="A681" s="1">
        <v>8</v>
      </c>
      <c r="B681" s="5">
        <v>45686.333241377317</v>
      </c>
      <c r="C681" s="38">
        <v>40</v>
      </c>
      <c r="D681" s="3"/>
    </row>
    <row r="682" spans="1:4">
      <c r="A682" s="1">
        <v>9</v>
      </c>
      <c r="B682" s="5">
        <v>45686.374907870369</v>
      </c>
      <c r="C682" s="38">
        <v>30</v>
      </c>
      <c r="D682" s="3"/>
    </row>
    <row r="683" spans="1:4">
      <c r="A683" s="1">
        <v>10</v>
      </c>
      <c r="B683" s="5">
        <v>45686.416574363429</v>
      </c>
      <c r="C683" s="38">
        <v>30</v>
      </c>
      <c r="D683" s="3"/>
    </row>
    <row r="684" spans="1:4">
      <c r="A684" s="1">
        <v>11</v>
      </c>
      <c r="B684" s="5">
        <v>45686.458240856482</v>
      </c>
      <c r="C684" s="38">
        <v>40</v>
      </c>
      <c r="D684" s="3"/>
    </row>
    <row r="685" spans="1:4">
      <c r="A685" s="1">
        <v>12</v>
      </c>
      <c r="B685" s="5">
        <v>45686.499907349535</v>
      </c>
      <c r="C685" s="38">
        <v>30</v>
      </c>
      <c r="D685" s="3"/>
    </row>
    <row r="686" spans="1:4">
      <c r="A686" s="1">
        <v>13</v>
      </c>
      <c r="B686" s="5">
        <v>45686.541573842595</v>
      </c>
      <c r="C686" s="38">
        <v>50</v>
      </c>
      <c r="D686" s="3"/>
    </row>
    <row r="687" spans="1:4">
      <c r="A687" s="1">
        <v>14</v>
      </c>
      <c r="B687" s="5">
        <v>45686.583240335647</v>
      </c>
      <c r="C687" s="38">
        <v>40</v>
      </c>
      <c r="D687" s="3"/>
    </row>
    <row r="688" spans="1:4">
      <c r="A688" s="1">
        <v>15</v>
      </c>
      <c r="B688" s="5">
        <v>45686.624906828707</v>
      </c>
      <c r="C688" s="38">
        <v>100</v>
      </c>
      <c r="D688" s="3"/>
    </row>
    <row r="689" spans="1:4">
      <c r="A689" s="1">
        <v>16</v>
      </c>
      <c r="B689" s="5">
        <v>45686.66657332176</v>
      </c>
      <c r="C689" s="38">
        <v>100</v>
      </c>
      <c r="D689" s="3"/>
    </row>
    <row r="690" spans="1:4">
      <c r="A690" s="1">
        <v>17</v>
      </c>
      <c r="B690" s="5">
        <v>45686.708239814812</v>
      </c>
      <c r="C690" s="38">
        <v>90</v>
      </c>
      <c r="D690" s="3"/>
    </row>
    <row r="691" spans="1:4">
      <c r="A691" s="1">
        <v>18</v>
      </c>
      <c r="B691" s="5">
        <v>45686.749906307872</v>
      </c>
      <c r="C691" s="38">
        <v>40</v>
      </c>
      <c r="D691" s="3"/>
    </row>
    <row r="692" spans="1:4">
      <c r="A692" s="1">
        <v>19</v>
      </c>
      <c r="B692" s="5">
        <v>45686.791572800925</v>
      </c>
      <c r="C692" s="38">
        <v>30</v>
      </c>
      <c r="D692" s="3"/>
    </row>
    <row r="693" spans="1:4">
      <c r="A693" s="1">
        <v>20</v>
      </c>
      <c r="B693" s="5">
        <v>45686.833239293985</v>
      </c>
      <c r="C693" s="38">
        <v>30</v>
      </c>
      <c r="D693" s="3"/>
    </row>
    <row r="694" spans="1:4">
      <c r="A694" s="1">
        <v>21</v>
      </c>
      <c r="B694" s="5">
        <v>45686.874905787037</v>
      </c>
      <c r="C694" s="38">
        <v>30</v>
      </c>
      <c r="D694" s="3"/>
    </row>
    <row r="695" spans="1:4">
      <c r="A695" s="1">
        <v>22</v>
      </c>
      <c r="B695" s="5">
        <v>45686.91657228009</v>
      </c>
      <c r="C695" s="38">
        <v>40</v>
      </c>
      <c r="D695" s="3"/>
    </row>
    <row r="696" spans="1:4">
      <c r="A696" s="1">
        <v>23</v>
      </c>
      <c r="B696" s="5">
        <v>45686.95823877315</v>
      </c>
      <c r="C696" s="38">
        <v>40</v>
      </c>
      <c r="D696" s="3"/>
    </row>
    <row r="697" spans="1:4">
      <c r="A697" s="1">
        <v>24</v>
      </c>
      <c r="B697" s="5">
        <v>45686.999905266202</v>
      </c>
      <c r="C697" s="38">
        <v>40</v>
      </c>
      <c r="D697" s="3"/>
    </row>
    <row r="698" spans="1:4">
      <c r="A698" s="1">
        <v>1</v>
      </c>
      <c r="B698" s="5">
        <v>45687.041571759262</v>
      </c>
      <c r="C698" s="38">
        <v>40</v>
      </c>
      <c r="D698" s="3"/>
    </row>
    <row r="699" spans="1:4">
      <c r="A699" s="1">
        <v>2</v>
      </c>
      <c r="B699" s="5">
        <v>45687.083238252315</v>
      </c>
      <c r="C699" s="38">
        <v>40</v>
      </c>
      <c r="D699" s="3"/>
    </row>
    <row r="700" spans="1:4">
      <c r="A700" s="1">
        <v>3</v>
      </c>
      <c r="B700" s="5">
        <v>45687.124904745368</v>
      </c>
      <c r="C700" s="38">
        <v>30</v>
      </c>
      <c r="D700" s="3"/>
    </row>
    <row r="701" spans="1:4">
      <c r="A701" s="1">
        <v>4</v>
      </c>
      <c r="B701" s="5">
        <v>45687.166571238427</v>
      </c>
      <c r="C701" s="38">
        <v>30</v>
      </c>
      <c r="D701" s="3"/>
    </row>
    <row r="702" spans="1:4">
      <c r="A702" s="1">
        <v>5</v>
      </c>
      <c r="B702" s="5">
        <v>45687.20823773148</v>
      </c>
      <c r="C702" s="38">
        <v>40</v>
      </c>
      <c r="D702" s="3"/>
    </row>
    <row r="703" spans="1:4">
      <c r="A703" s="1">
        <v>6</v>
      </c>
      <c r="B703" s="5">
        <v>45687.24990422454</v>
      </c>
      <c r="C703" s="38">
        <v>70</v>
      </c>
      <c r="D703" s="3"/>
    </row>
    <row r="704" spans="1:4">
      <c r="A704" s="1">
        <v>7</v>
      </c>
      <c r="B704" s="5">
        <v>45687.291570717593</v>
      </c>
      <c r="C704" s="38">
        <v>90</v>
      </c>
      <c r="D704" s="3"/>
    </row>
    <row r="705" spans="1:4">
      <c r="A705" s="1">
        <v>8</v>
      </c>
      <c r="B705" s="5">
        <v>45687.333237210645</v>
      </c>
      <c r="C705" s="38">
        <v>90</v>
      </c>
      <c r="D705" s="3"/>
    </row>
    <row r="706" spans="1:4">
      <c r="A706" s="1">
        <v>9</v>
      </c>
      <c r="B706" s="5">
        <v>45687.374903703705</v>
      </c>
      <c r="C706" s="38">
        <v>90</v>
      </c>
      <c r="D706" s="3"/>
    </row>
    <row r="707" spans="1:4">
      <c r="A707" s="1">
        <v>10</v>
      </c>
      <c r="B707" s="5">
        <v>45687.416570196758</v>
      </c>
      <c r="C707" s="38">
        <v>70</v>
      </c>
      <c r="D707" s="3"/>
    </row>
    <row r="708" spans="1:4">
      <c r="A708" s="1">
        <v>11</v>
      </c>
      <c r="B708" s="5">
        <v>45687.458236689818</v>
      </c>
      <c r="C708" s="38">
        <v>50</v>
      </c>
      <c r="D708" s="3"/>
    </row>
    <row r="709" spans="1:4">
      <c r="A709" s="1">
        <v>12</v>
      </c>
      <c r="B709" s="5">
        <v>45687.49990318287</v>
      </c>
      <c r="C709" s="38">
        <v>40</v>
      </c>
      <c r="D709" s="3"/>
    </row>
    <row r="710" spans="1:4">
      <c r="A710" s="1">
        <v>13</v>
      </c>
      <c r="B710" s="5">
        <v>45687.541569675923</v>
      </c>
      <c r="C710" s="38">
        <v>30</v>
      </c>
      <c r="D710" s="3"/>
    </row>
    <row r="711" spans="1:4">
      <c r="A711" s="1">
        <v>14</v>
      </c>
      <c r="B711" s="5">
        <v>45687.583236168983</v>
      </c>
      <c r="C711" s="38">
        <v>30</v>
      </c>
      <c r="D711" s="3"/>
    </row>
    <row r="712" spans="1:4">
      <c r="A712" s="1">
        <v>15</v>
      </c>
      <c r="B712" s="5">
        <v>45687.624902662035</v>
      </c>
      <c r="C712" s="38">
        <v>30</v>
      </c>
      <c r="D712" s="3"/>
    </row>
    <row r="713" spans="1:4">
      <c r="A713" s="1">
        <v>16</v>
      </c>
      <c r="B713" s="5">
        <v>45687.666569155095</v>
      </c>
      <c r="C713" s="38">
        <v>30</v>
      </c>
      <c r="D713" s="3"/>
    </row>
    <row r="714" spans="1:4">
      <c r="A714" s="1">
        <v>17</v>
      </c>
      <c r="B714" s="5">
        <v>45687.708235648148</v>
      </c>
      <c r="C714" s="38">
        <v>30</v>
      </c>
      <c r="D714" s="3"/>
    </row>
    <row r="715" spans="1:4">
      <c r="A715" s="1">
        <v>18</v>
      </c>
      <c r="B715" s="5">
        <v>45687.7499021412</v>
      </c>
      <c r="C715" s="38">
        <v>40</v>
      </c>
      <c r="D715" s="3"/>
    </row>
    <row r="716" spans="1:4">
      <c r="A716" s="1">
        <v>19</v>
      </c>
      <c r="B716" s="5">
        <v>45687.79156863426</v>
      </c>
      <c r="C716" s="38">
        <v>40</v>
      </c>
      <c r="D716" s="3"/>
    </row>
    <row r="717" spans="1:4">
      <c r="A717" s="1">
        <v>20</v>
      </c>
      <c r="B717" s="5">
        <v>45687.833235127313</v>
      </c>
      <c r="C717" s="38">
        <v>30</v>
      </c>
      <c r="D717" s="3"/>
    </row>
    <row r="718" spans="1:4">
      <c r="A718" s="1">
        <v>21</v>
      </c>
      <c r="B718" s="5">
        <v>45687.874901620373</v>
      </c>
      <c r="C718" s="38">
        <v>40</v>
      </c>
      <c r="D718" s="3"/>
    </row>
    <row r="719" spans="1:4">
      <c r="A719" s="1">
        <v>22</v>
      </c>
      <c r="B719" s="5">
        <v>45687.916568113425</v>
      </c>
      <c r="C719" s="38">
        <v>30</v>
      </c>
      <c r="D719" s="3"/>
    </row>
    <row r="720" spans="1:4">
      <c r="A720" s="1">
        <v>23</v>
      </c>
      <c r="B720" s="5">
        <v>45687.958234606478</v>
      </c>
      <c r="C720" s="38">
        <v>40</v>
      </c>
      <c r="D720" s="3"/>
    </row>
    <row r="721" spans="1:4">
      <c r="A721" s="1">
        <v>24</v>
      </c>
      <c r="B721" s="5">
        <v>45687.999901099538</v>
      </c>
      <c r="C721" s="38">
        <v>30</v>
      </c>
      <c r="D721" s="3"/>
    </row>
    <row r="722" spans="1:4">
      <c r="A722" s="1">
        <v>1</v>
      </c>
      <c r="B722" s="5">
        <v>45688.041567592591</v>
      </c>
      <c r="C722" s="38">
        <v>30</v>
      </c>
      <c r="D722" s="3"/>
    </row>
    <row r="723" spans="1:4">
      <c r="A723" s="1">
        <v>2</v>
      </c>
      <c r="B723" s="5">
        <v>45688.08323408565</v>
      </c>
      <c r="C723" s="38">
        <v>30</v>
      </c>
      <c r="D723" s="3"/>
    </row>
    <row r="724" spans="1:4">
      <c r="A724" s="1">
        <v>3</v>
      </c>
      <c r="B724" s="5">
        <v>45688.124900578703</v>
      </c>
      <c r="C724" s="38">
        <v>30</v>
      </c>
      <c r="D724" s="3"/>
    </row>
    <row r="725" spans="1:4">
      <c r="A725" s="1">
        <v>4</v>
      </c>
      <c r="B725" s="5">
        <v>45688.166567071756</v>
      </c>
      <c r="C725" s="38">
        <v>30</v>
      </c>
      <c r="D725" s="3"/>
    </row>
    <row r="726" spans="1:4">
      <c r="A726" s="1">
        <v>5</v>
      </c>
      <c r="B726" s="5">
        <v>45688.208233564816</v>
      </c>
      <c r="C726" s="38">
        <v>30</v>
      </c>
      <c r="D726" s="3"/>
    </row>
    <row r="727" spans="1:4">
      <c r="A727" s="1">
        <v>6</v>
      </c>
      <c r="B727" s="5">
        <v>45688.249900057868</v>
      </c>
      <c r="C727" s="38">
        <v>30</v>
      </c>
      <c r="D727" s="3"/>
    </row>
    <row r="728" spans="1:4">
      <c r="A728" s="1">
        <v>7</v>
      </c>
      <c r="B728" s="5">
        <v>45688.291566550928</v>
      </c>
      <c r="C728" s="38">
        <v>30</v>
      </c>
      <c r="D728" s="3"/>
    </row>
    <row r="729" spans="1:4">
      <c r="A729" s="1">
        <v>8</v>
      </c>
      <c r="B729" s="5">
        <v>45688.333233043981</v>
      </c>
      <c r="C729" s="38">
        <v>30</v>
      </c>
      <c r="D729" s="3"/>
    </row>
    <row r="730" spans="1:4">
      <c r="A730" s="1">
        <v>9</v>
      </c>
      <c r="B730" s="5">
        <v>45688.374899537041</v>
      </c>
      <c r="C730" s="38">
        <v>30</v>
      </c>
      <c r="D730" s="3"/>
    </row>
    <row r="731" spans="1:4">
      <c r="A731" s="1">
        <v>10</v>
      </c>
      <c r="B731" s="5">
        <v>45688.416566030093</v>
      </c>
      <c r="C731" s="38">
        <v>50</v>
      </c>
      <c r="D731" s="3"/>
    </row>
    <row r="732" spans="1:4">
      <c r="A732" s="1">
        <v>11</v>
      </c>
      <c r="B732" s="5">
        <v>45688.458232523146</v>
      </c>
      <c r="C732" s="38">
        <v>60</v>
      </c>
      <c r="D732" s="3"/>
    </row>
    <row r="733" spans="1:4">
      <c r="A733" s="1">
        <v>12</v>
      </c>
      <c r="B733" s="5">
        <v>45688.499899016206</v>
      </c>
      <c r="C733" s="38">
        <v>60</v>
      </c>
      <c r="D733" s="3"/>
    </row>
    <row r="734" spans="1:4">
      <c r="A734" s="1">
        <v>13</v>
      </c>
      <c r="B734" s="5">
        <v>45688.541565509258</v>
      </c>
      <c r="C734" s="38">
        <v>40</v>
      </c>
      <c r="D734" s="3"/>
    </row>
    <row r="735" spans="1:4">
      <c r="A735" s="1">
        <v>14</v>
      </c>
      <c r="B735" s="5">
        <v>45688.583232002318</v>
      </c>
      <c r="C735" s="38">
        <v>160</v>
      </c>
      <c r="D735" s="3"/>
    </row>
    <row r="736" spans="1:4">
      <c r="A736" s="1">
        <v>15</v>
      </c>
      <c r="B736" s="5">
        <v>45688.624898495371</v>
      </c>
      <c r="C736" s="38">
        <v>60</v>
      </c>
      <c r="D736" s="3"/>
    </row>
    <row r="737" spans="1:4">
      <c r="A737" s="1">
        <v>16</v>
      </c>
      <c r="B737" s="5">
        <v>45688.666564988423</v>
      </c>
      <c r="C737" s="38">
        <v>40</v>
      </c>
      <c r="D737" s="3"/>
    </row>
    <row r="738" spans="1:4">
      <c r="A738" s="1">
        <v>17</v>
      </c>
      <c r="B738" s="5">
        <v>45688.708231481483</v>
      </c>
      <c r="C738" s="38">
        <v>40</v>
      </c>
      <c r="D738" s="3"/>
    </row>
    <row r="739" spans="1:4">
      <c r="A739" s="1">
        <v>18</v>
      </c>
      <c r="B739" s="5">
        <v>45688.749897974536</v>
      </c>
      <c r="C739" s="38">
        <v>40</v>
      </c>
      <c r="D739" s="3"/>
    </row>
    <row r="740" spans="1:4">
      <c r="A740" s="1">
        <v>19</v>
      </c>
      <c r="B740" s="5">
        <v>45688.791564467596</v>
      </c>
      <c r="C740" s="38">
        <v>100</v>
      </c>
      <c r="D740" s="3"/>
    </row>
    <row r="741" spans="1:4">
      <c r="A741" s="1">
        <v>20</v>
      </c>
      <c r="B741" s="5">
        <v>45688.833230960649</v>
      </c>
      <c r="C741" s="38">
        <v>90</v>
      </c>
      <c r="D741" s="3"/>
    </row>
    <row r="742" spans="1:4">
      <c r="A742" s="1">
        <v>21</v>
      </c>
      <c r="B742" s="5">
        <v>45688.874897453701</v>
      </c>
      <c r="C742" s="38">
        <v>30</v>
      </c>
      <c r="D742" s="3"/>
    </row>
    <row r="743" spans="1:4">
      <c r="A743" s="1">
        <v>22</v>
      </c>
      <c r="B743" s="5">
        <v>45688.916563946761</v>
      </c>
      <c r="C743" s="38">
        <v>30</v>
      </c>
      <c r="D743" s="3"/>
    </row>
    <row r="744" spans="1:4">
      <c r="A744" s="1">
        <v>23</v>
      </c>
      <c r="B744" s="5">
        <v>45688.958230439814</v>
      </c>
      <c r="C744" s="38">
        <v>30</v>
      </c>
      <c r="D744" s="3"/>
    </row>
    <row r="745" spans="1:4">
      <c r="A745" s="1">
        <v>24</v>
      </c>
      <c r="B745" s="5">
        <v>45688.999896932874</v>
      </c>
      <c r="C745" s="38">
        <v>30</v>
      </c>
      <c r="D745" s="3"/>
    </row>
    <row r="749" spans="1:4">
      <c r="A749" s="8"/>
      <c r="B749"/>
      <c r="C749" s="6"/>
    </row>
    <row r="750" spans="1:4">
      <c r="A750" s="6">
        <f>COUNT(A2:A749)</f>
        <v>744</v>
      </c>
      <c r="B750" s="7" t="s">
        <v>9</v>
      </c>
      <c r="C750" s="6">
        <f>SUM(C2:C745)</f>
        <v>31300</v>
      </c>
    </row>
    <row r="751" spans="1:4">
      <c r="A751" s="8"/>
      <c r="C751" s="6"/>
    </row>
  </sheetData>
  <mergeCells count="1">
    <mergeCell ref="M10:M12"/>
  </mergeCells>
  <conditionalFormatting sqref="C2:C745">
    <cfRule type="cellIs" dxfId="1574" priority="1546" operator="equal">
      <formula>$O$7</formula>
    </cfRule>
    <cfRule type="cellIs" dxfId="1573" priority="1547" operator="equal">
      <formula>$O$3</formula>
    </cfRule>
    <cfRule type="cellIs" dxfId="1572" priority="1548" operator="equal">
      <formula>$O$4</formula>
    </cfRule>
    <cfRule type="cellIs" dxfId="1571" priority="1549" operator="greaterThan">
      <formula>$O$5</formula>
    </cfRule>
    <cfRule type="cellIs" dxfId="1570" priority="1550" operator="lessThan">
      <formula>$O$6</formula>
    </cfRule>
    <cfRule type="cellIs" dxfId="1569" priority="1551" operator="equal">
      <formula>$O$7</formula>
    </cfRule>
    <cfRule type="cellIs" dxfId="1568" priority="1552" operator="equal">
      <formula>$O$3</formula>
    </cfRule>
    <cfRule type="cellIs" dxfId="1567" priority="1553" operator="equal">
      <formula>$O$4</formula>
    </cfRule>
    <cfRule type="cellIs" dxfId="1566" priority="1554" operator="greaterThan">
      <formula>$O$5</formula>
    </cfRule>
    <cfRule type="cellIs" dxfId="1565" priority="1555" operator="lessThan">
      <formula>$O$6</formula>
    </cfRule>
    <cfRule type="cellIs" dxfId="1564" priority="1556" operator="equal">
      <formula>$O$7</formula>
    </cfRule>
    <cfRule type="cellIs" dxfId="1563" priority="1557" operator="equal">
      <formula>$O$3</formula>
    </cfRule>
    <cfRule type="cellIs" dxfId="1562" priority="1558" operator="equal">
      <formula>$O$4</formula>
    </cfRule>
    <cfRule type="cellIs" dxfId="1561" priority="1559" operator="greaterThan">
      <formula>$O$5</formula>
    </cfRule>
    <cfRule type="cellIs" dxfId="1560" priority="1560" operator="lessThan">
      <formula>$O$6</formula>
    </cfRule>
    <cfRule type="cellIs" dxfId="1559" priority="1561" operator="equal">
      <formula>$O$7</formula>
    </cfRule>
    <cfRule type="cellIs" dxfId="1558" priority="1562" operator="equal">
      <formula>$O$3</formula>
    </cfRule>
    <cfRule type="cellIs" dxfId="1557" priority="1563" operator="equal">
      <formula>$O$4</formula>
    </cfRule>
    <cfRule type="cellIs" dxfId="1556" priority="1564" operator="greaterThan">
      <formula>$O$5</formula>
    </cfRule>
    <cfRule type="cellIs" dxfId="1555" priority="1565" operator="lessThan">
      <formula>$O$6</formula>
    </cfRule>
    <cfRule type="cellIs" dxfId="1554" priority="1566" operator="equal">
      <formula>$O$7</formula>
    </cfRule>
    <cfRule type="cellIs" dxfId="1553" priority="1567" operator="equal">
      <formula>$O$3</formula>
    </cfRule>
    <cfRule type="cellIs" dxfId="1552" priority="1568" operator="equal">
      <formula>$O$4</formula>
    </cfRule>
    <cfRule type="cellIs" dxfId="1551" priority="1569" operator="greaterThan">
      <formula>$O$5</formula>
    </cfRule>
    <cfRule type="cellIs" dxfId="1550" priority="1570" operator="lessThan">
      <formula>$O$6</formula>
    </cfRule>
    <cfRule type="cellIs" dxfId="1549" priority="1571" operator="equal">
      <formula>$O$7</formula>
    </cfRule>
    <cfRule type="cellIs" dxfId="1548" priority="1572" operator="equal">
      <formula>$O$3</formula>
    </cfRule>
    <cfRule type="cellIs" dxfId="1547" priority="1573" operator="equal">
      <formula>$O$4</formula>
    </cfRule>
    <cfRule type="cellIs" dxfId="1546" priority="1574" operator="greaterThan">
      <formula>$O$5</formula>
    </cfRule>
    <cfRule type="cellIs" dxfId="1545" priority="1575" operator="lessThan">
      <formula>$O$6</formula>
    </cfRule>
  </conditionalFormatting>
  <conditionalFormatting sqref="Q3:Z3">
    <cfRule type="cellIs" dxfId="1544" priority="1536" operator="equal">
      <formula>$O$7</formula>
    </cfRule>
    <cfRule type="cellIs" dxfId="1543" priority="1537" operator="equal">
      <formula>$O$3</formula>
    </cfRule>
    <cfRule type="cellIs" dxfId="1542" priority="1538" operator="equal">
      <formula>$O$4</formula>
    </cfRule>
    <cfRule type="cellIs" dxfId="1541" priority="1539" operator="greaterThan">
      <formula>$O$5</formula>
    </cfRule>
    <cfRule type="cellIs" dxfId="1540" priority="1540" operator="lessThan">
      <formula>$O$6</formula>
    </cfRule>
    <cfRule type="cellIs" dxfId="1539" priority="1541" operator="equal">
      <formula>$O$7</formula>
    </cfRule>
    <cfRule type="cellIs" dxfId="1538" priority="1542" operator="equal">
      <formula>$O$3</formula>
    </cfRule>
    <cfRule type="cellIs" dxfId="1537" priority="1543" operator="equal">
      <formula>$O$4</formula>
    </cfRule>
    <cfRule type="cellIs" dxfId="1536" priority="1544" operator="greaterThan">
      <formula>$O$5</formula>
    </cfRule>
    <cfRule type="cellIs" dxfId="1535" priority="1545" operator="lessThan">
      <formula>$O$6</formula>
    </cfRule>
  </conditionalFormatting>
  <conditionalFormatting sqref="Q3:AN3">
    <cfRule type="cellIs" dxfId="1534" priority="1521" operator="equal">
      <formula>$O$7</formula>
    </cfRule>
    <cfRule type="cellIs" dxfId="1533" priority="1522" operator="equal">
      <formula>$O$3</formula>
    </cfRule>
    <cfRule type="cellIs" dxfId="1532" priority="1523" operator="equal">
      <formula>$O$4</formula>
    </cfRule>
    <cfRule type="cellIs" dxfId="1531" priority="1524" operator="greaterThan">
      <formula>$O$5</formula>
    </cfRule>
    <cfRule type="cellIs" dxfId="1530" priority="1525" operator="lessThan">
      <formula>$O$6</formula>
    </cfRule>
    <cfRule type="cellIs" dxfId="1529" priority="1526" operator="equal">
      <formula>$O$7</formula>
    </cfRule>
    <cfRule type="cellIs" dxfId="1528" priority="1527" operator="equal">
      <formula>$O$3</formula>
    </cfRule>
    <cfRule type="cellIs" dxfId="1527" priority="1528" operator="equal">
      <formula>$O$4</formula>
    </cfRule>
    <cfRule type="cellIs" dxfId="1526" priority="1529" operator="greaterThan">
      <formula>$O$5</formula>
    </cfRule>
    <cfRule type="cellIs" dxfId="1525" priority="1530" operator="lessThan">
      <formula>$O$6</formula>
    </cfRule>
    <cfRule type="cellIs" dxfId="1524" priority="1531" operator="equal">
      <formula>$O$7</formula>
    </cfRule>
    <cfRule type="cellIs" dxfId="1523" priority="1532" operator="equal">
      <formula>$O$3</formula>
    </cfRule>
    <cfRule type="cellIs" dxfId="1522" priority="1533" operator="equal">
      <formula>$O$4</formula>
    </cfRule>
    <cfRule type="cellIs" dxfId="1521" priority="1534" operator="greaterThan">
      <formula>$O$5</formula>
    </cfRule>
    <cfRule type="cellIs" dxfId="1520" priority="1535" operator="lessThan">
      <formula>$O$6</formula>
    </cfRule>
  </conditionalFormatting>
  <conditionalFormatting sqref="Q3:AN3">
    <cfRule type="cellIs" dxfId="1519" priority="1501" operator="equal">
      <formula>$O$7</formula>
    </cfRule>
    <cfRule type="cellIs" dxfId="1518" priority="1502" operator="equal">
      <formula>$O$3</formula>
    </cfRule>
    <cfRule type="cellIs" dxfId="1517" priority="1503" operator="equal">
      <formula>$O$4</formula>
    </cfRule>
    <cfRule type="cellIs" dxfId="1516" priority="1504" operator="greaterThan">
      <formula>$O$5</formula>
    </cfRule>
    <cfRule type="cellIs" dxfId="1515" priority="1505" operator="lessThan">
      <formula>$O$6</formula>
    </cfRule>
    <cfRule type="cellIs" dxfId="1514" priority="1506" operator="equal">
      <formula>$O$7</formula>
    </cfRule>
    <cfRule type="cellIs" dxfId="1513" priority="1507" operator="equal">
      <formula>$O$3</formula>
    </cfRule>
    <cfRule type="cellIs" dxfId="1512" priority="1508" operator="equal">
      <formula>$O$4</formula>
    </cfRule>
    <cfRule type="cellIs" dxfId="1511" priority="1509" operator="greaterThan">
      <formula>$O$5</formula>
    </cfRule>
    <cfRule type="cellIs" dxfId="1510" priority="1510" operator="lessThan">
      <formula>$O$6</formula>
    </cfRule>
    <cfRule type="cellIs" dxfId="1509" priority="1511" operator="equal">
      <formula>$O$7</formula>
    </cfRule>
    <cfRule type="cellIs" dxfId="1508" priority="1512" operator="equal">
      <formula>$O$3</formula>
    </cfRule>
    <cfRule type="cellIs" dxfId="1507" priority="1513" operator="equal">
      <formula>$O$4</formula>
    </cfRule>
    <cfRule type="cellIs" dxfId="1506" priority="1514" operator="greaterThan">
      <formula>$O$5</formula>
    </cfRule>
    <cfRule type="cellIs" dxfId="1505" priority="1515" operator="lessThan">
      <formula>$O$6</formula>
    </cfRule>
    <cfRule type="cellIs" dxfId="1504" priority="1516" operator="equal">
      <formula>$O$7</formula>
    </cfRule>
    <cfRule type="cellIs" dxfId="1503" priority="1517" operator="equal">
      <formula>$O$3</formula>
    </cfRule>
    <cfRule type="cellIs" dxfId="1502" priority="1518" operator="equal">
      <formula>$O$4</formula>
    </cfRule>
    <cfRule type="cellIs" dxfId="1501" priority="1519" operator="greaterThan">
      <formula>$O$5</formula>
    </cfRule>
    <cfRule type="cellIs" dxfId="1500" priority="1520" operator="lessThan">
      <formula>$O$6</formula>
    </cfRule>
  </conditionalFormatting>
  <conditionalFormatting sqref="Q3:AN3">
    <cfRule type="cellIs" dxfId="1499" priority="1481" operator="equal">
      <formula>$O$7</formula>
    </cfRule>
    <cfRule type="cellIs" dxfId="1498" priority="1482" operator="equal">
      <formula>$O$3</formula>
    </cfRule>
    <cfRule type="cellIs" dxfId="1497" priority="1483" operator="equal">
      <formula>$O$4</formula>
    </cfRule>
    <cfRule type="cellIs" dxfId="1496" priority="1484" operator="greaterThan">
      <formula>$O$5</formula>
    </cfRule>
    <cfRule type="cellIs" dxfId="1495" priority="1485" operator="lessThan">
      <formula>$O$6</formula>
    </cfRule>
    <cfRule type="cellIs" dxfId="1494" priority="1486" operator="equal">
      <formula>$O$7</formula>
    </cfRule>
    <cfRule type="cellIs" dxfId="1493" priority="1487" operator="equal">
      <formula>$O$3</formula>
    </cfRule>
    <cfRule type="cellIs" dxfId="1492" priority="1488" operator="equal">
      <formula>$O$4</formula>
    </cfRule>
    <cfRule type="cellIs" dxfId="1491" priority="1489" operator="greaterThan">
      <formula>$O$5</formula>
    </cfRule>
    <cfRule type="cellIs" dxfId="1490" priority="1490" operator="lessThan">
      <formula>$O$6</formula>
    </cfRule>
    <cfRule type="cellIs" dxfId="1489" priority="1491" operator="equal">
      <formula>$O$7</formula>
    </cfRule>
    <cfRule type="cellIs" dxfId="1488" priority="1492" operator="equal">
      <formula>$O$3</formula>
    </cfRule>
    <cfRule type="cellIs" dxfId="1487" priority="1493" operator="equal">
      <formula>$O$4</formula>
    </cfRule>
    <cfRule type="cellIs" dxfId="1486" priority="1494" operator="greaterThan">
      <formula>$O$5</formula>
    </cfRule>
    <cfRule type="cellIs" dxfId="1485" priority="1495" operator="lessThan">
      <formula>$O$6</formula>
    </cfRule>
    <cfRule type="cellIs" dxfId="1484" priority="1496" operator="equal">
      <formula>$O$7</formula>
    </cfRule>
    <cfRule type="cellIs" dxfId="1483" priority="1497" operator="equal">
      <formula>$O$3</formula>
    </cfRule>
    <cfRule type="cellIs" dxfId="1482" priority="1498" operator="equal">
      <formula>$O$4</formula>
    </cfRule>
    <cfRule type="cellIs" dxfId="1481" priority="1499" operator="greaterThan">
      <formula>$O$5</formula>
    </cfRule>
    <cfRule type="cellIs" dxfId="1480" priority="1500" operator="lessThan">
      <formula>$O$6</formula>
    </cfRule>
  </conditionalFormatting>
  <conditionalFormatting sqref="Q3:AN3">
    <cfRule type="cellIs" dxfId="1479" priority="1456" operator="equal">
      <formula>$O$7</formula>
    </cfRule>
    <cfRule type="cellIs" dxfId="1478" priority="1457" operator="equal">
      <formula>$O$3</formula>
    </cfRule>
    <cfRule type="cellIs" dxfId="1477" priority="1458" operator="equal">
      <formula>$O$4</formula>
    </cfRule>
    <cfRule type="cellIs" dxfId="1476" priority="1459" operator="greaterThan">
      <formula>$O$5</formula>
    </cfRule>
    <cfRule type="cellIs" dxfId="1475" priority="1460" operator="lessThan">
      <formula>$O$6</formula>
    </cfRule>
    <cfRule type="cellIs" dxfId="1474" priority="1461" operator="equal">
      <formula>$O$7</formula>
    </cfRule>
    <cfRule type="cellIs" dxfId="1473" priority="1462" operator="equal">
      <formula>$O$3</formula>
    </cfRule>
    <cfRule type="cellIs" dxfId="1472" priority="1463" operator="equal">
      <formula>$O$4</formula>
    </cfRule>
    <cfRule type="cellIs" dxfId="1471" priority="1464" operator="greaterThan">
      <formula>$O$5</formula>
    </cfRule>
    <cfRule type="cellIs" dxfId="1470" priority="1465" operator="lessThan">
      <formula>$O$6</formula>
    </cfRule>
    <cfRule type="cellIs" dxfId="1469" priority="1466" operator="equal">
      <formula>$O$7</formula>
    </cfRule>
    <cfRule type="cellIs" dxfId="1468" priority="1467" operator="equal">
      <formula>$O$3</formula>
    </cfRule>
    <cfRule type="cellIs" dxfId="1467" priority="1468" operator="equal">
      <formula>$O$4</formula>
    </cfRule>
    <cfRule type="cellIs" dxfId="1466" priority="1469" operator="greaterThan">
      <formula>$O$5</formula>
    </cfRule>
    <cfRule type="cellIs" dxfId="1465" priority="1470" operator="lessThan">
      <formula>$O$6</formula>
    </cfRule>
    <cfRule type="cellIs" dxfId="1464" priority="1471" operator="equal">
      <formula>$O$7</formula>
    </cfRule>
    <cfRule type="cellIs" dxfId="1463" priority="1472" operator="equal">
      <formula>$O$3</formula>
    </cfRule>
    <cfRule type="cellIs" dxfId="1462" priority="1473" operator="equal">
      <formula>$O$4</formula>
    </cfRule>
    <cfRule type="cellIs" dxfId="1461" priority="1474" operator="greaterThan">
      <formula>$O$5</formula>
    </cfRule>
    <cfRule type="cellIs" dxfId="1460" priority="1475" operator="lessThan">
      <formula>$O$6</formula>
    </cfRule>
    <cfRule type="cellIs" dxfId="1459" priority="1476" operator="equal">
      <formula>$O$7</formula>
    </cfRule>
    <cfRule type="cellIs" dxfId="1458" priority="1477" operator="equal">
      <formula>$O$3</formula>
    </cfRule>
    <cfRule type="cellIs" dxfId="1457" priority="1478" operator="equal">
      <formula>$O$4</formula>
    </cfRule>
    <cfRule type="cellIs" dxfId="1456" priority="1479" operator="greaterThan">
      <formula>$O$5</formula>
    </cfRule>
    <cfRule type="cellIs" dxfId="1455" priority="1480" operator="lessThan">
      <formula>$O$6</formula>
    </cfRule>
  </conditionalFormatting>
  <conditionalFormatting sqref="Q3:AN3">
    <cfRule type="cellIs" dxfId="1454" priority="1431" operator="equal">
      <formula>$O$7</formula>
    </cfRule>
    <cfRule type="cellIs" dxfId="1453" priority="1432" operator="equal">
      <formula>$O$3</formula>
    </cfRule>
    <cfRule type="cellIs" dxfId="1452" priority="1433" operator="equal">
      <formula>$O$4</formula>
    </cfRule>
    <cfRule type="cellIs" dxfId="1451" priority="1434" operator="greaterThan">
      <formula>$O$5</formula>
    </cfRule>
    <cfRule type="cellIs" dxfId="1450" priority="1435" operator="lessThan">
      <formula>$O$6</formula>
    </cfRule>
    <cfRule type="cellIs" dxfId="1449" priority="1436" operator="equal">
      <formula>$O$7</formula>
    </cfRule>
    <cfRule type="cellIs" dxfId="1448" priority="1437" operator="equal">
      <formula>$O$3</formula>
    </cfRule>
    <cfRule type="cellIs" dxfId="1447" priority="1438" operator="equal">
      <formula>$O$4</formula>
    </cfRule>
    <cfRule type="cellIs" dxfId="1446" priority="1439" operator="greaterThan">
      <formula>$O$5</formula>
    </cfRule>
    <cfRule type="cellIs" dxfId="1445" priority="1440" operator="lessThan">
      <formula>$O$6</formula>
    </cfRule>
    <cfRule type="cellIs" dxfId="1444" priority="1441" operator="equal">
      <formula>$O$7</formula>
    </cfRule>
    <cfRule type="cellIs" dxfId="1443" priority="1442" operator="equal">
      <formula>$O$3</formula>
    </cfRule>
    <cfRule type="cellIs" dxfId="1442" priority="1443" operator="equal">
      <formula>$O$4</formula>
    </cfRule>
    <cfRule type="cellIs" dxfId="1441" priority="1444" operator="greaterThan">
      <formula>$O$5</formula>
    </cfRule>
    <cfRule type="cellIs" dxfId="1440" priority="1445" operator="lessThan">
      <formula>$O$6</formula>
    </cfRule>
    <cfRule type="cellIs" dxfId="1439" priority="1446" operator="equal">
      <formula>$O$7</formula>
    </cfRule>
    <cfRule type="cellIs" dxfId="1438" priority="1447" operator="equal">
      <formula>$O$3</formula>
    </cfRule>
    <cfRule type="cellIs" dxfId="1437" priority="1448" operator="equal">
      <formula>$O$4</formula>
    </cfRule>
    <cfRule type="cellIs" dxfId="1436" priority="1449" operator="greaterThan">
      <formula>$O$5</formula>
    </cfRule>
    <cfRule type="cellIs" dxfId="1435" priority="1450" operator="lessThan">
      <formula>$O$6</formula>
    </cfRule>
    <cfRule type="cellIs" dxfId="1434" priority="1451" operator="equal">
      <formula>$O$7</formula>
    </cfRule>
    <cfRule type="cellIs" dxfId="1433" priority="1452" operator="equal">
      <formula>$O$3</formula>
    </cfRule>
    <cfRule type="cellIs" dxfId="1432" priority="1453" operator="equal">
      <formula>$O$4</formula>
    </cfRule>
    <cfRule type="cellIs" dxfId="1431" priority="1454" operator="greaterThan">
      <formula>$O$5</formula>
    </cfRule>
    <cfRule type="cellIs" dxfId="1430" priority="1455" operator="lessThan">
      <formula>$O$6</formula>
    </cfRule>
  </conditionalFormatting>
  <conditionalFormatting sqref="Q4:AN4">
    <cfRule type="cellIs" dxfId="1429" priority="1406" operator="equal">
      <formula>$O$7</formula>
    </cfRule>
    <cfRule type="cellIs" dxfId="1428" priority="1407" operator="equal">
      <formula>$O$3</formula>
    </cfRule>
    <cfRule type="cellIs" dxfId="1427" priority="1408" operator="equal">
      <formula>$O$4</formula>
    </cfRule>
    <cfRule type="cellIs" dxfId="1426" priority="1409" operator="greaterThan">
      <formula>$O$5</formula>
    </cfRule>
    <cfRule type="cellIs" dxfId="1425" priority="1410" operator="lessThan">
      <formula>$O$6</formula>
    </cfRule>
    <cfRule type="cellIs" dxfId="1424" priority="1411" operator="equal">
      <formula>$O$7</formula>
    </cfRule>
    <cfRule type="cellIs" dxfId="1423" priority="1412" operator="equal">
      <formula>$O$3</formula>
    </cfRule>
    <cfRule type="cellIs" dxfId="1422" priority="1413" operator="equal">
      <formula>$O$4</formula>
    </cfRule>
    <cfRule type="cellIs" dxfId="1421" priority="1414" operator="greaterThan">
      <formula>$O$5</formula>
    </cfRule>
    <cfRule type="cellIs" dxfId="1420" priority="1415" operator="lessThan">
      <formula>$O$6</formula>
    </cfRule>
    <cfRule type="cellIs" dxfId="1419" priority="1416" operator="equal">
      <formula>$O$7</formula>
    </cfRule>
    <cfRule type="cellIs" dxfId="1418" priority="1417" operator="equal">
      <formula>$O$3</formula>
    </cfRule>
    <cfRule type="cellIs" dxfId="1417" priority="1418" operator="equal">
      <formula>$O$4</formula>
    </cfRule>
    <cfRule type="cellIs" dxfId="1416" priority="1419" operator="greaterThan">
      <formula>$O$5</formula>
    </cfRule>
    <cfRule type="cellIs" dxfId="1415" priority="1420" operator="lessThan">
      <formula>$O$6</formula>
    </cfRule>
    <cfRule type="cellIs" dxfId="1414" priority="1421" operator="equal">
      <formula>$O$7</formula>
    </cfRule>
    <cfRule type="cellIs" dxfId="1413" priority="1422" operator="equal">
      <formula>$O$3</formula>
    </cfRule>
    <cfRule type="cellIs" dxfId="1412" priority="1423" operator="equal">
      <formula>$O$4</formula>
    </cfRule>
    <cfRule type="cellIs" dxfId="1411" priority="1424" operator="greaterThan">
      <formula>$O$5</formula>
    </cfRule>
    <cfRule type="cellIs" dxfId="1410" priority="1425" operator="lessThan">
      <formula>$O$6</formula>
    </cfRule>
    <cfRule type="cellIs" dxfId="1409" priority="1426" operator="equal">
      <formula>$O$7</formula>
    </cfRule>
    <cfRule type="cellIs" dxfId="1408" priority="1427" operator="equal">
      <formula>$O$3</formula>
    </cfRule>
    <cfRule type="cellIs" dxfId="1407" priority="1428" operator="equal">
      <formula>$O$4</formula>
    </cfRule>
    <cfRule type="cellIs" dxfId="1406" priority="1429" operator="greaterThan">
      <formula>$O$5</formula>
    </cfRule>
    <cfRule type="cellIs" dxfId="1405" priority="1430" operator="lessThan">
      <formula>$O$6</formula>
    </cfRule>
  </conditionalFormatting>
  <conditionalFormatting sqref="Q5:AN5">
    <cfRule type="cellIs" dxfId="1404" priority="1381" operator="equal">
      <formula>$O$7</formula>
    </cfRule>
    <cfRule type="cellIs" dxfId="1403" priority="1382" operator="equal">
      <formula>$O$3</formula>
    </cfRule>
    <cfRule type="cellIs" dxfId="1402" priority="1383" operator="equal">
      <formula>$O$4</formula>
    </cfRule>
    <cfRule type="cellIs" dxfId="1401" priority="1384" operator="greaterThan">
      <formula>$O$5</formula>
    </cfRule>
    <cfRule type="cellIs" dxfId="1400" priority="1385" operator="lessThan">
      <formula>$O$6</formula>
    </cfRule>
    <cfRule type="cellIs" dxfId="1399" priority="1386" operator="equal">
      <formula>$O$7</formula>
    </cfRule>
    <cfRule type="cellIs" dxfId="1398" priority="1387" operator="equal">
      <formula>$O$3</formula>
    </cfRule>
    <cfRule type="cellIs" dxfId="1397" priority="1388" operator="equal">
      <formula>$O$4</formula>
    </cfRule>
    <cfRule type="cellIs" dxfId="1396" priority="1389" operator="greaterThan">
      <formula>$O$5</formula>
    </cfRule>
    <cfRule type="cellIs" dxfId="1395" priority="1390" operator="lessThan">
      <formula>$O$6</formula>
    </cfRule>
    <cfRule type="cellIs" dxfId="1394" priority="1391" operator="equal">
      <formula>$O$7</formula>
    </cfRule>
    <cfRule type="cellIs" dxfId="1393" priority="1392" operator="equal">
      <formula>$O$3</formula>
    </cfRule>
    <cfRule type="cellIs" dxfId="1392" priority="1393" operator="equal">
      <formula>$O$4</formula>
    </cfRule>
    <cfRule type="cellIs" dxfId="1391" priority="1394" operator="greaterThan">
      <formula>$O$5</formula>
    </cfRule>
    <cfRule type="cellIs" dxfId="1390" priority="1395" operator="lessThan">
      <formula>$O$6</formula>
    </cfRule>
    <cfRule type="cellIs" dxfId="1389" priority="1396" operator="equal">
      <formula>$O$7</formula>
    </cfRule>
    <cfRule type="cellIs" dxfId="1388" priority="1397" operator="equal">
      <formula>$O$3</formula>
    </cfRule>
    <cfRule type="cellIs" dxfId="1387" priority="1398" operator="equal">
      <formula>$O$4</formula>
    </cfRule>
    <cfRule type="cellIs" dxfId="1386" priority="1399" operator="greaterThan">
      <formula>$O$5</formula>
    </cfRule>
    <cfRule type="cellIs" dxfId="1385" priority="1400" operator="lessThan">
      <formula>$O$6</formula>
    </cfRule>
    <cfRule type="cellIs" dxfId="1384" priority="1401" operator="equal">
      <formula>$O$7</formula>
    </cfRule>
    <cfRule type="cellIs" dxfId="1383" priority="1402" operator="equal">
      <formula>$O$3</formula>
    </cfRule>
    <cfRule type="cellIs" dxfId="1382" priority="1403" operator="equal">
      <formula>$O$4</formula>
    </cfRule>
    <cfRule type="cellIs" dxfId="1381" priority="1404" operator="greaterThan">
      <formula>$O$5</formula>
    </cfRule>
    <cfRule type="cellIs" dxfId="1380" priority="1405" operator="lessThan">
      <formula>$O$6</formula>
    </cfRule>
  </conditionalFormatting>
  <conditionalFormatting sqref="Q3:AN3">
    <cfRule type="cellIs" dxfId="1379" priority="1356" operator="equal">
      <formula>$O$7</formula>
    </cfRule>
    <cfRule type="cellIs" dxfId="1378" priority="1357" operator="equal">
      <formula>$O$3</formula>
    </cfRule>
    <cfRule type="cellIs" dxfId="1377" priority="1358" operator="equal">
      <formula>$O$4</formula>
    </cfRule>
    <cfRule type="cellIs" dxfId="1376" priority="1359" operator="greaterThan">
      <formula>$O$5</formula>
    </cfRule>
    <cfRule type="cellIs" dxfId="1375" priority="1360" operator="lessThan">
      <formula>$O$6</formula>
    </cfRule>
    <cfRule type="cellIs" dxfId="1374" priority="1361" operator="equal">
      <formula>$O$7</formula>
    </cfRule>
    <cfRule type="cellIs" dxfId="1373" priority="1362" operator="equal">
      <formula>$O$3</formula>
    </cfRule>
    <cfRule type="cellIs" dxfId="1372" priority="1363" operator="equal">
      <formula>$O$4</formula>
    </cfRule>
    <cfRule type="cellIs" dxfId="1371" priority="1364" operator="greaterThan">
      <formula>$O$5</formula>
    </cfRule>
    <cfRule type="cellIs" dxfId="1370" priority="1365" operator="lessThan">
      <formula>$O$6</formula>
    </cfRule>
    <cfRule type="cellIs" dxfId="1369" priority="1366" operator="equal">
      <formula>$O$7</formula>
    </cfRule>
    <cfRule type="cellIs" dxfId="1368" priority="1367" operator="equal">
      <formula>$O$3</formula>
    </cfRule>
    <cfRule type="cellIs" dxfId="1367" priority="1368" operator="equal">
      <formula>$O$4</formula>
    </cfRule>
    <cfRule type="cellIs" dxfId="1366" priority="1369" operator="greaterThan">
      <formula>$O$5</formula>
    </cfRule>
    <cfRule type="cellIs" dxfId="1365" priority="1370" operator="lessThan">
      <formula>$O$6</formula>
    </cfRule>
    <cfRule type="cellIs" dxfId="1364" priority="1371" operator="equal">
      <formula>$O$7</formula>
    </cfRule>
    <cfRule type="cellIs" dxfId="1363" priority="1372" operator="equal">
      <formula>$O$3</formula>
    </cfRule>
    <cfRule type="cellIs" dxfId="1362" priority="1373" operator="equal">
      <formula>$O$4</formula>
    </cfRule>
    <cfRule type="cellIs" dxfId="1361" priority="1374" operator="greaterThan">
      <formula>$O$5</formula>
    </cfRule>
    <cfRule type="cellIs" dxfId="1360" priority="1375" operator="lessThan">
      <formula>$O$6</formula>
    </cfRule>
    <cfRule type="cellIs" dxfId="1359" priority="1376" operator="equal">
      <formula>$O$7</formula>
    </cfRule>
    <cfRule type="cellIs" dxfId="1358" priority="1377" operator="equal">
      <formula>$O$3</formula>
    </cfRule>
    <cfRule type="cellIs" dxfId="1357" priority="1378" operator="equal">
      <formula>$O$4</formula>
    </cfRule>
    <cfRule type="cellIs" dxfId="1356" priority="1379" operator="greaterThan">
      <formula>$O$5</formula>
    </cfRule>
    <cfRule type="cellIs" dxfId="1355" priority="1380" operator="lessThan">
      <formula>$O$6</formula>
    </cfRule>
  </conditionalFormatting>
  <conditionalFormatting sqref="Q4:AN4">
    <cfRule type="cellIs" dxfId="1354" priority="1331" operator="equal">
      <formula>$O$7</formula>
    </cfRule>
    <cfRule type="cellIs" dxfId="1353" priority="1332" operator="equal">
      <formula>$O$3</formula>
    </cfRule>
    <cfRule type="cellIs" dxfId="1352" priority="1333" operator="equal">
      <formula>$O$4</formula>
    </cfRule>
    <cfRule type="cellIs" dxfId="1351" priority="1334" operator="greaterThan">
      <formula>$O$5</formula>
    </cfRule>
    <cfRule type="cellIs" dxfId="1350" priority="1335" operator="lessThan">
      <formula>$O$6</formula>
    </cfRule>
    <cfRule type="cellIs" dxfId="1349" priority="1336" operator="equal">
      <formula>$O$7</formula>
    </cfRule>
    <cfRule type="cellIs" dxfId="1348" priority="1337" operator="equal">
      <formula>$O$3</formula>
    </cfRule>
    <cfRule type="cellIs" dxfId="1347" priority="1338" operator="equal">
      <formula>$O$4</formula>
    </cfRule>
    <cfRule type="cellIs" dxfId="1346" priority="1339" operator="greaterThan">
      <formula>$O$5</formula>
    </cfRule>
    <cfRule type="cellIs" dxfId="1345" priority="1340" operator="lessThan">
      <formula>$O$6</formula>
    </cfRule>
    <cfRule type="cellIs" dxfId="1344" priority="1341" operator="equal">
      <formula>$O$7</formula>
    </cfRule>
    <cfRule type="cellIs" dxfId="1343" priority="1342" operator="equal">
      <formula>$O$3</formula>
    </cfRule>
    <cfRule type="cellIs" dxfId="1342" priority="1343" operator="equal">
      <formula>$O$4</formula>
    </cfRule>
    <cfRule type="cellIs" dxfId="1341" priority="1344" operator="greaterThan">
      <formula>$O$5</formula>
    </cfRule>
    <cfRule type="cellIs" dxfId="1340" priority="1345" operator="lessThan">
      <formula>$O$6</formula>
    </cfRule>
    <cfRule type="cellIs" dxfId="1339" priority="1346" operator="equal">
      <formula>$O$7</formula>
    </cfRule>
    <cfRule type="cellIs" dxfId="1338" priority="1347" operator="equal">
      <formula>$O$3</formula>
    </cfRule>
    <cfRule type="cellIs" dxfId="1337" priority="1348" operator="equal">
      <formula>$O$4</formula>
    </cfRule>
    <cfRule type="cellIs" dxfId="1336" priority="1349" operator="greaterThan">
      <formula>$O$5</formula>
    </cfRule>
    <cfRule type="cellIs" dxfId="1335" priority="1350" operator="lessThan">
      <formula>$O$6</formula>
    </cfRule>
    <cfRule type="cellIs" dxfId="1334" priority="1351" operator="equal">
      <formula>$O$7</formula>
    </cfRule>
    <cfRule type="cellIs" dxfId="1333" priority="1352" operator="equal">
      <formula>$O$3</formula>
    </cfRule>
    <cfRule type="cellIs" dxfId="1332" priority="1353" operator="equal">
      <formula>$O$4</formula>
    </cfRule>
    <cfRule type="cellIs" dxfId="1331" priority="1354" operator="greaterThan">
      <formula>$O$5</formula>
    </cfRule>
    <cfRule type="cellIs" dxfId="1330" priority="1355" operator="lessThan">
      <formula>$O$6</formula>
    </cfRule>
  </conditionalFormatting>
  <conditionalFormatting sqref="Q5:AN5">
    <cfRule type="cellIs" dxfId="1329" priority="1306" operator="equal">
      <formula>$O$7</formula>
    </cfRule>
    <cfRule type="cellIs" dxfId="1328" priority="1307" operator="equal">
      <formula>$O$3</formula>
    </cfRule>
    <cfRule type="cellIs" dxfId="1327" priority="1308" operator="equal">
      <formula>$O$4</formula>
    </cfRule>
    <cfRule type="cellIs" dxfId="1326" priority="1309" operator="greaterThan">
      <formula>$O$5</formula>
    </cfRule>
    <cfRule type="cellIs" dxfId="1325" priority="1310" operator="lessThan">
      <formula>$O$6</formula>
    </cfRule>
    <cfRule type="cellIs" dxfId="1324" priority="1311" operator="equal">
      <formula>$O$7</formula>
    </cfRule>
    <cfRule type="cellIs" dxfId="1323" priority="1312" operator="equal">
      <formula>$O$3</formula>
    </cfRule>
    <cfRule type="cellIs" dxfId="1322" priority="1313" operator="equal">
      <formula>$O$4</formula>
    </cfRule>
    <cfRule type="cellIs" dxfId="1321" priority="1314" operator="greaterThan">
      <formula>$O$5</formula>
    </cfRule>
    <cfRule type="cellIs" dxfId="1320" priority="1315" operator="lessThan">
      <formula>$O$6</formula>
    </cfRule>
    <cfRule type="cellIs" dxfId="1319" priority="1316" operator="equal">
      <formula>$O$7</formula>
    </cfRule>
    <cfRule type="cellIs" dxfId="1318" priority="1317" operator="equal">
      <formula>$O$3</formula>
    </cfRule>
    <cfRule type="cellIs" dxfId="1317" priority="1318" operator="equal">
      <formula>$O$4</formula>
    </cfRule>
    <cfRule type="cellIs" dxfId="1316" priority="1319" operator="greaterThan">
      <formula>$O$5</formula>
    </cfRule>
    <cfRule type="cellIs" dxfId="1315" priority="1320" operator="lessThan">
      <formula>$O$6</formula>
    </cfRule>
    <cfRule type="cellIs" dxfId="1314" priority="1321" operator="equal">
      <formula>$O$7</formula>
    </cfRule>
    <cfRule type="cellIs" dxfId="1313" priority="1322" operator="equal">
      <formula>$O$3</formula>
    </cfRule>
    <cfRule type="cellIs" dxfId="1312" priority="1323" operator="equal">
      <formula>$O$4</formula>
    </cfRule>
    <cfRule type="cellIs" dxfId="1311" priority="1324" operator="greaterThan">
      <formula>$O$5</formula>
    </cfRule>
    <cfRule type="cellIs" dxfId="1310" priority="1325" operator="lessThan">
      <formula>$O$6</formula>
    </cfRule>
    <cfRule type="cellIs" dxfId="1309" priority="1326" operator="equal">
      <formula>$O$7</formula>
    </cfRule>
    <cfRule type="cellIs" dxfId="1308" priority="1327" operator="equal">
      <formula>$O$3</formula>
    </cfRule>
    <cfRule type="cellIs" dxfId="1307" priority="1328" operator="equal">
      <formula>$O$4</formula>
    </cfRule>
    <cfRule type="cellIs" dxfId="1306" priority="1329" operator="greaterThan">
      <formula>$O$5</formula>
    </cfRule>
    <cfRule type="cellIs" dxfId="1305" priority="1330" operator="lessThan">
      <formula>$O$6</formula>
    </cfRule>
  </conditionalFormatting>
  <conditionalFormatting sqref="Q3:AN3">
    <cfRule type="cellIs" dxfId="1304" priority="1281" operator="equal">
      <formula>$O$7</formula>
    </cfRule>
    <cfRule type="cellIs" dxfId="1303" priority="1282" operator="equal">
      <formula>$O$3</formula>
    </cfRule>
    <cfRule type="cellIs" dxfId="1302" priority="1283" operator="equal">
      <formula>$O$4</formula>
    </cfRule>
    <cfRule type="cellIs" dxfId="1301" priority="1284" operator="greaterThan">
      <formula>$O$5</formula>
    </cfRule>
    <cfRule type="cellIs" dxfId="1300" priority="1285" operator="lessThan">
      <formula>$O$6</formula>
    </cfRule>
    <cfRule type="cellIs" dxfId="1299" priority="1286" operator="equal">
      <formula>$O$7</formula>
    </cfRule>
    <cfRule type="cellIs" dxfId="1298" priority="1287" operator="equal">
      <formula>$O$3</formula>
    </cfRule>
    <cfRule type="cellIs" dxfId="1297" priority="1288" operator="equal">
      <formula>$O$4</formula>
    </cfRule>
    <cfRule type="cellIs" dxfId="1296" priority="1289" operator="greaterThan">
      <formula>$O$5</formula>
    </cfRule>
    <cfRule type="cellIs" dxfId="1295" priority="1290" operator="lessThan">
      <formula>$O$6</formula>
    </cfRule>
    <cfRule type="cellIs" dxfId="1294" priority="1291" operator="equal">
      <formula>$O$7</formula>
    </cfRule>
    <cfRule type="cellIs" dxfId="1293" priority="1292" operator="equal">
      <formula>$O$3</formula>
    </cfRule>
    <cfRule type="cellIs" dxfId="1292" priority="1293" operator="equal">
      <formula>$O$4</formula>
    </cfRule>
    <cfRule type="cellIs" dxfId="1291" priority="1294" operator="greaterThan">
      <formula>$O$5</formula>
    </cfRule>
    <cfRule type="cellIs" dxfId="1290" priority="1295" operator="lessThan">
      <formula>$O$6</formula>
    </cfRule>
    <cfRule type="cellIs" dxfId="1289" priority="1296" operator="equal">
      <formula>$O$7</formula>
    </cfRule>
    <cfRule type="cellIs" dxfId="1288" priority="1297" operator="equal">
      <formula>$O$3</formula>
    </cfRule>
    <cfRule type="cellIs" dxfId="1287" priority="1298" operator="equal">
      <formula>$O$4</formula>
    </cfRule>
    <cfRule type="cellIs" dxfId="1286" priority="1299" operator="greaterThan">
      <formula>$O$5</formula>
    </cfRule>
    <cfRule type="cellIs" dxfId="1285" priority="1300" operator="lessThan">
      <formula>$O$6</formula>
    </cfRule>
    <cfRule type="cellIs" dxfId="1284" priority="1301" operator="equal">
      <formula>$O$7</formula>
    </cfRule>
    <cfRule type="cellIs" dxfId="1283" priority="1302" operator="equal">
      <formula>$O$3</formula>
    </cfRule>
    <cfRule type="cellIs" dxfId="1282" priority="1303" operator="equal">
      <formula>$O$4</formula>
    </cfRule>
    <cfRule type="cellIs" dxfId="1281" priority="1304" operator="greaterThan">
      <formula>$O$5</formula>
    </cfRule>
    <cfRule type="cellIs" dxfId="1280" priority="1305" operator="lessThan">
      <formula>$O$6</formula>
    </cfRule>
  </conditionalFormatting>
  <conditionalFormatting sqref="Q4:AN4">
    <cfRule type="cellIs" dxfId="1279" priority="1256" operator="equal">
      <formula>$O$7</formula>
    </cfRule>
    <cfRule type="cellIs" dxfId="1278" priority="1257" operator="equal">
      <formula>$O$3</formula>
    </cfRule>
    <cfRule type="cellIs" dxfId="1277" priority="1258" operator="equal">
      <formula>$O$4</formula>
    </cfRule>
    <cfRule type="cellIs" dxfId="1276" priority="1259" operator="greaterThan">
      <formula>$O$5</formula>
    </cfRule>
    <cfRule type="cellIs" dxfId="1275" priority="1260" operator="lessThan">
      <formula>$O$6</formula>
    </cfRule>
    <cfRule type="cellIs" dxfId="1274" priority="1261" operator="equal">
      <formula>$O$7</formula>
    </cfRule>
    <cfRule type="cellIs" dxfId="1273" priority="1262" operator="equal">
      <formula>$O$3</formula>
    </cfRule>
    <cfRule type="cellIs" dxfId="1272" priority="1263" operator="equal">
      <formula>$O$4</formula>
    </cfRule>
    <cfRule type="cellIs" dxfId="1271" priority="1264" operator="greaterThan">
      <formula>$O$5</formula>
    </cfRule>
    <cfRule type="cellIs" dxfId="1270" priority="1265" operator="lessThan">
      <formula>$O$6</formula>
    </cfRule>
    <cfRule type="cellIs" dxfId="1269" priority="1266" operator="equal">
      <formula>$O$7</formula>
    </cfRule>
    <cfRule type="cellIs" dxfId="1268" priority="1267" operator="equal">
      <formula>$O$3</formula>
    </cfRule>
    <cfRule type="cellIs" dxfId="1267" priority="1268" operator="equal">
      <formula>$O$4</formula>
    </cfRule>
    <cfRule type="cellIs" dxfId="1266" priority="1269" operator="greaterThan">
      <formula>$O$5</formula>
    </cfRule>
    <cfRule type="cellIs" dxfId="1265" priority="1270" operator="lessThan">
      <formula>$O$6</formula>
    </cfRule>
    <cfRule type="cellIs" dxfId="1264" priority="1271" operator="equal">
      <formula>$O$7</formula>
    </cfRule>
    <cfRule type="cellIs" dxfId="1263" priority="1272" operator="equal">
      <formula>$O$3</formula>
    </cfRule>
    <cfRule type="cellIs" dxfId="1262" priority="1273" operator="equal">
      <formula>$O$4</formula>
    </cfRule>
    <cfRule type="cellIs" dxfId="1261" priority="1274" operator="greaterThan">
      <formula>$O$5</formula>
    </cfRule>
    <cfRule type="cellIs" dxfId="1260" priority="1275" operator="lessThan">
      <formula>$O$6</formula>
    </cfRule>
    <cfRule type="cellIs" dxfId="1259" priority="1276" operator="equal">
      <formula>$O$7</formula>
    </cfRule>
    <cfRule type="cellIs" dxfId="1258" priority="1277" operator="equal">
      <formula>$O$3</formula>
    </cfRule>
    <cfRule type="cellIs" dxfId="1257" priority="1278" operator="equal">
      <formula>$O$4</formula>
    </cfRule>
    <cfRule type="cellIs" dxfId="1256" priority="1279" operator="greaterThan">
      <formula>$O$5</formula>
    </cfRule>
    <cfRule type="cellIs" dxfId="1255" priority="1280" operator="lessThan">
      <formula>$O$6</formula>
    </cfRule>
  </conditionalFormatting>
  <conditionalFormatting sqref="Q5:AN5">
    <cfRule type="cellIs" dxfId="1254" priority="1231" operator="equal">
      <formula>$O$7</formula>
    </cfRule>
    <cfRule type="cellIs" dxfId="1253" priority="1232" operator="equal">
      <formula>$O$3</formula>
    </cfRule>
    <cfRule type="cellIs" dxfId="1252" priority="1233" operator="equal">
      <formula>$O$4</formula>
    </cfRule>
    <cfRule type="cellIs" dxfId="1251" priority="1234" operator="greaterThan">
      <formula>$O$5</formula>
    </cfRule>
    <cfRule type="cellIs" dxfId="1250" priority="1235" operator="lessThan">
      <formula>$O$6</formula>
    </cfRule>
    <cfRule type="cellIs" dxfId="1249" priority="1236" operator="equal">
      <formula>$O$7</formula>
    </cfRule>
    <cfRule type="cellIs" dxfId="1248" priority="1237" operator="equal">
      <formula>$O$3</formula>
    </cfRule>
    <cfRule type="cellIs" dxfId="1247" priority="1238" operator="equal">
      <formula>$O$4</formula>
    </cfRule>
    <cfRule type="cellIs" dxfId="1246" priority="1239" operator="greaterThan">
      <formula>$O$5</formula>
    </cfRule>
    <cfRule type="cellIs" dxfId="1245" priority="1240" operator="lessThan">
      <formula>$O$6</formula>
    </cfRule>
    <cfRule type="cellIs" dxfId="1244" priority="1241" operator="equal">
      <formula>$O$7</formula>
    </cfRule>
    <cfRule type="cellIs" dxfId="1243" priority="1242" operator="equal">
      <formula>$O$3</formula>
    </cfRule>
    <cfRule type="cellIs" dxfId="1242" priority="1243" operator="equal">
      <formula>$O$4</formula>
    </cfRule>
    <cfRule type="cellIs" dxfId="1241" priority="1244" operator="greaterThan">
      <formula>$O$5</formula>
    </cfRule>
    <cfRule type="cellIs" dxfId="1240" priority="1245" operator="lessThan">
      <formula>$O$6</formula>
    </cfRule>
    <cfRule type="cellIs" dxfId="1239" priority="1246" operator="equal">
      <formula>$O$7</formula>
    </cfRule>
    <cfRule type="cellIs" dxfId="1238" priority="1247" operator="equal">
      <formula>$O$3</formula>
    </cfRule>
    <cfRule type="cellIs" dxfId="1237" priority="1248" operator="equal">
      <formula>$O$4</formula>
    </cfRule>
    <cfRule type="cellIs" dxfId="1236" priority="1249" operator="greaterThan">
      <formula>$O$5</formula>
    </cfRule>
    <cfRule type="cellIs" dxfId="1235" priority="1250" operator="lessThan">
      <formula>$O$6</formula>
    </cfRule>
    <cfRule type="cellIs" dxfId="1234" priority="1251" operator="equal">
      <formula>$O$7</formula>
    </cfRule>
    <cfRule type="cellIs" dxfId="1233" priority="1252" operator="equal">
      <formula>$O$3</formula>
    </cfRule>
    <cfRule type="cellIs" dxfId="1232" priority="1253" operator="equal">
      <formula>$O$4</formula>
    </cfRule>
    <cfRule type="cellIs" dxfId="1231" priority="1254" operator="greaterThan">
      <formula>$O$5</formula>
    </cfRule>
    <cfRule type="cellIs" dxfId="1230" priority="1255" operator="lessThan">
      <formula>$O$6</formula>
    </cfRule>
  </conditionalFormatting>
  <conditionalFormatting sqref="Q6:AN6">
    <cfRule type="cellIs" dxfId="1229" priority="1206" operator="equal">
      <formula>$O$7</formula>
    </cfRule>
    <cfRule type="cellIs" dxfId="1228" priority="1207" operator="equal">
      <formula>$O$3</formula>
    </cfRule>
    <cfRule type="cellIs" dxfId="1227" priority="1208" operator="equal">
      <formula>$O$4</formula>
    </cfRule>
    <cfRule type="cellIs" dxfId="1226" priority="1209" operator="greaterThan">
      <formula>$O$5</formula>
    </cfRule>
    <cfRule type="cellIs" dxfId="1225" priority="1210" operator="lessThan">
      <formula>$O$6</formula>
    </cfRule>
    <cfRule type="cellIs" dxfId="1224" priority="1211" operator="equal">
      <formula>$O$7</formula>
    </cfRule>
    <cfRule type="cellIs" dxfId="1223" priority="1212" operator="equal">
      <formula>$O$3</formula>
    </cfRule>
    <cfRule type="cellIs" dxfId="1222" priority="1213" operator="equal">
      <formula>$O$4</formula>
    </cfRule>
    <cfRule type="cellIs" dxfId="1221" priority="1214" operator="greaterThan">
      <formula>$O$5</formula>
    </cfRule>
    <cfRule type="cellIs" dxfId="1220" priority="1215" operator="lessThan">
      <formula>$O$6</formula>
    </cfRule>
    <cfRule type="cellIs" dxfId="1219" priority="1216" operator="equal">
      <formula>$O$7</formula>
    </cfRule>
    <cfRule type="cellIs" dxfId="1218" priority="1217" operator="equal">
      <formula>$O$3</formula>
    </cfRule>
    <cfRule type="cellIs" dxfId="1217" priority="1218" operator="equal">
      <formula>$O$4</formula>
    </cfRule>
    <cfRule type="cellIs" dxfId="1216" priority="1219" operator="greaterThan">
      <formula>$O$5</formula>
    </cfRule>
    <cfRule type="cellIs" dxfId="1215" priority="1220" operator="lessThan">
      <formula>$O$6</formula>
    </cfRule>
    <cfRule type="cellIs" dxfId="1214" priority="1221" operator="equal">
      <formula>$O$7</formula>
    </cfRule>
    <cfRule type="cellIs" dxfId="1213" priority="1222" operator="equal">
      <formula>$O$3</formula>
    </cfRule>
    <cfRule type="cellIs" dxfId="1212" priority="1223" operator="equal">
      <formula>$O$4</formula>
    </cfRule>
    <cfRule type="cellIs" dxfId="1211" priority="1224" operator="greaterThan">
      <formula>$O$5</formula>
    </cfRule>
    <cfRule type="cellIs" dxfId="1210" priority="1225" operator="lessThan">
      <formula>$O$6</formula>
    </cfRule>
    <cfRule type="cellIs" dxfId="1209" priority="1226" operator="equal">
      <formula>$O$7</formula>
    </cfRule>
    <cfRule type="cellIs" dxfId="1208" priority="1227" operator="equal">
      <formula>$O$3</formula>
    </cfRule>
    <cfRule type="cellIs" dxfId="1207" priority="1228" operator="equal">
      <formula>$O$4</formula>
    </cfRule>
    <cfRule type="cellIs" dxfId="1206" priority="1229" operator="greaterThan">
      <formula>$O$5</formula>
    </cfRule>
    <cfRule type="cellIs" dxfId="1205" priority="1230" operator="lessThan">
      <formula>$O$6</formula>
    </cfRule>
  </conditionalFormatting>
  <conditionalFormatting sqref="Q7:AN7">
    <cfRule type="cellIs" dxfId="1204" priority="1181" operator="equal">
      <formula>$O$7</formula>
    </cfRule>
    <cfRule type="cellIs" dxfId="1203" priority="1182" operator="equal">
      <formula>$O$3</formula>
    </cfRule>
    <cfRule type="cellIs" dxfId="1202" priority="1183" operator="equal">
      <formula>$O$4</formula>
    </cfRule>
    <cfRule type="cellIs" dxfId="1201" priority="1184" operator="greaterThan">
      <formula>$O$5</formula>
    </cfRule>
    <cfRule type="cellIs" dxfId="1200" priority="1185" operator="lessThan">
      <formula>$O$6</formula>
    </cfRule>
    <cfRule type="cellIs" dxfId="1199" priority="1186" operator="equal">
      <formula>$O$7</formula>
    </cfRule>
    <cfRule type="cellIs" dxfId="1198" priority="1187" operator="equal">
      <formula>$O$3</formula>
    </cfRule>
    <cfRule type="cellIs" dxfId="1197" priority="1188" operator="equal">
      <formula>$O$4</formula>
    </cfRule>
    <cfRule type="cellIs" dxfId="1196" priority="1189" operator="greaterThan">
      <formula>$O$5</formula>
    </cfRule>
    <cfRule type="cellIs" dxfId="1195" priority="1190" operator="lessThan">
      <formula>$O$6</formula>
    </cfRule>
    <cfRule type="cellIs" dxfId="1194" priority="1191" operator="equal">
      <formula>$O$7</formula>
    </cfRule>
    <cfRule type="cellIs" dxfId="1193" priority="1192" operator="equal">
      <formula>$O$3</formula>
    </cfRule>
    <cfRule type="cellIs" dxfId="1192" priority="1193" operator="equal">
      <formula>$O$4</formula>
    </cfRule>
    <cfRule type="cellIs" dxfId="1191" priority="1194" operator="greaterThan">
      <formula>$O$5</formula>
    </cfRule>
    <cfRule type="cellIs" dxfId="1190" priority="1195" operator="lessThan">
      <formula>$O$6</formula>
    </cfRule>
    <cfRule type="cellIs" dxfId="1189" priority="1196" operator="equal">
      <formula>$O$7</formula>
    </cfRule>
    <cfRule type="cellIs" dxfId="1188" priority="1197" operator="equal">
      <formula>$O$3</formula>
    </cfRule>
    <cfRule type="cellIs" dxfId="1187" priority="1198" operator="equal">
      <formula>$O$4</formula>
    </cfRule>
    <cfRule type="cellIs" dxfId="1186" priority="1199" operator="greaterThan">
      <formula>$O$5</formula>
    </cfRule>
    <cfRule type="cellIs" dxfId="1185" priority="1200" operator="lessThan">
      <formula>$O$6</formula>
    </cfRule>
    <cfRule type="cellIs" dxfId="1184" priority="1201" operator="equal">
      <formula>$O$7</formula>
    </cfRule>
    <cfRule type="cellIs" dxfId="1183" priority="1202" operator="equal">
      <formula>$O$3</formula>
    </cfRule>
    <cfRule type="cellIs" dxfId="1182" priority="1203" operator="equal">
      <formula>$O$4</formula>
    </cfRule>
    <cfRule type="cellIs" dxfId="1181" priority="1204" operator="greaterThan">
      <formula>$O$5</formula>
    </cfRule>
    <cfRule type="cellIs" dxfId="1180" priority="1205" operator="lessThan">
      <formula>$O$6</formula>
    </cfRule>
  </conditionalFormatting>
  <conditionalFormatting sqref="Q8:AN8">
    <cfRule type="cellIs" dxfId="1179" priority="1156" operator="equal">
      <formula>$O$7</formula>
    </cfRule>
    <cfRule type="cellIs" dxfId="1178" priority="1157" operator="equal">
      <formula>$O$3</formula>
    </cfRule>
    <cfRule type="cellIs" dxfId="1177" priority="1158" operator="equal">
      <formula>$O$4</formula>
    </cfRule>
    <cfRule type="cellIs" dxfId="1176" priority="1159" operator="greaterThan">
      <formula>$O$5</formula>
    </cfRule>
    <cfRule type="cellIs" dxfId="1175" priority="1160" operator="lessThan">
      <formula>$O$6</formula>
    </cfRule>
    <cfRule type="cellIs" dxfId="1174" priority="1161" operator="equal">
      <formula>$O$7</formula>
    </cfRule>
    <cfRule type="cellIs" dxfId="1173" priority="1162" operator="equal">
      <formula>$O$3</formula>
    </cfRule>
    <cfRule type="cellIs" dxfId="1172" priority="1163" operator="equal">
      <formula>$O$4</formula>
    </cfRule>
    <cfRule type="cellIs" dxfId="1171" priority="1164" operator="greaterThan">
      <formula>$O$5</formula>
    </cfRule>
    <cfRule type="cellIs" dxfId="1170" priority="1165" operator="lessThan">
      <formula>$O$6</formula>
    </cfRule>
    <cfRule type="cellIs" dxfId="1169" priority="1166" operator="equal">
      <formula>$O$7</formula>
    </cfRule>
    <cfRule type="cellIs" dxfId="1168" priority="1167" operator="equal">
      <formula>$O$3</formula>
    </cfRule>
    <cfRule type="cellIs" dxfId="1167" priority="1168" operator="equal">
      <formula>$O$4</formula>
    </cfRule>
    <cfRule type="cellIs" dxfId="1166" priority="1169" operator="greaterThan">
      <formula>$O$5</formula>
    </cfRule>
    <cfRule type="cellIs" dxfId="1165" priority="1170" operator="lessThan">
      <formula>$O$6</formula>
    </cfRule>
    <cfRule type="cellIs" dxfId="1164" priority="1171" operator="equal">
      <formula>$O$7</formula>
    </cfRule>
    <cfRule type="cellIs" dxfId="1163" priority="1172" operator="equal">
      <formula>$O$3</formula>
    </cfRule>
    <cfRule type="cellIs" dxfId="1162" priority="1173" operator="equal">
      <formula>$O$4</formula>
    </cfRule>
    <cfRule type="cellIs" dxfId="1161" priority="1174" operator="greaterThan">
      <formula>$O$5</formula>
    </cfRule>
    <cfRule type="cellIs" dxfId="1160" priority="1175" operator="lessThan">
      <formula>$O$6</formula>
    </cfRule>
    <cfRule type="cellIs" dxfId="1159" priority="1176" operator="equal">
      <formula>$O$7</formula>
    </cfRule>
    <cfRule type="cellIs" dxfId="1158" priority="1177" operator="equal">
      <formula>$O$3</formula>
    </cfRule>
    <cfRule type="cellIs" dxfId="1157" priority="1178" operator="equal">
      <formula>$O$4</formula>
    </cfRule>
    <cfRule type="cellIs" dxfId="1156" priority="1179" operator="greaterThan">
      <formula>$O$5</formula>
    </cfRule>
    <cfRule type="cellIs" dxfId="1155" priority="1180" operator="lessThan">
      <formula>$O$6</formula>
    </cfRule>
  </conditionalFormatting>
  <conditionalFormatting sqref="Q3:AN3">
    <cfRule type="cellIs" dxfId="1154" priority="1131" operator="equal">
      <formula>$O$7</formula>
    </cfRule>
    <cfRule type="cellIs" dxfId="1153" priority="1132" operator="equal">
      <formula>$O$3</formula>
    </cfRule>
    <cfRule type="cellIs" dxfId="1152" priority="1133" operator="equal">
      <formula>$O$4</formula>
    </cfRule>
    <cfRule type="cellIs" dxfId="1151" priority="1134" operator="greaterThan">
      <formula>$O$5</formula>
    </cfRule>
    <cfRule type="cellIs" dxfId="1150" priority="1135" operator="lessThan">
      <formula>$O$6</formula>
    </cfRule>
    <cfRule type="cellIs" dxfId="1149" priority="1136" operator="equal">
      <formula>$O$7</formula>
    </cfRule>
    <cfRule type="cellIs" dxfId="1148" priority="1137" operator="equal">
      <formula>$O$3</formula>
    </cfRule>
    <cfRule type="cellIs" dxfId="1147" priority="1138" operator="equal">
      <formula>$O$4</formula>
    </cfRule>
    <cfRule type="cellIs" dxfId="1146" priority="1139" operator="greaterThan">
      <formula>$O$5</formula>
    </cfRule>
    <cfRule type="cellIs" dxfId="1145" priority="1140" operator="lessThan">
      <formula>$O$6</formula>
    </cfRule>
    <cfRule type="cellIs" dxfId="1144" priority="1141" operator="equal">
      <formula>$O$7</formula>
    </cfRule>
    <cfRule type="cellIs" dxfId="1143" priority="1142" operator="equal">
      <formula>$O$3</formula>
    </cfRule>
    <cfRule type="cellIs" dxfId="1142" priority="1143" operator="equal">
      <formula>$O$4</formula>
    </cfRule>
    <cfRule type="cellIs" dxfId="1141" priority="1144" operator="greaterThan">
      <formula>$O$5</formula>
    </cfRule>
    <cfRule type="cellIs" dxfId="1140" priority="1145" operator="lessThan">
      <formula>$O$6</formula>
    </cfRule>
    <cfRule type="cellIs" dxfId="1139" priority="1146" operator="equal">
      <formula>$O$7</formula>
    </cfRule>
    <cfRule type="cellIs" dxfId="1138" priority="1147" operator="equal">
      <formula>$O$3</formula>
    </cfRule>
    <cfRule type="cellIs" dxfId="1137" priority="1148" operator="equal">
      <formula>$O$4</formula>
    </cfRule>
    <cfRule type="cellIs" dxfId="1136" priority="1149" operator="greaterThan">
      <formula>$O$5</formula>
    </cfRule>
    <cfRule type="cellIs" dxfId="1135" priority="1150" operator="lessThan">
      <formula>$O$6</formula>
    </cfRule>
    <cfRule type="cellIs" dxfId="1134" priority="1151" operator="equal">
      <formula>$O$7</formula>
    </cfRule>
    <cfRule type="cellIs" dxfId="1133" priority="1152" operator="equal">
      <formula>$O$3</formula>
    </cfRule>
    <cfRule type="cellIs" dxfId="1132" priority="1153" operator="equal">
      <formula>$O$4</formula>
    </cfRule>
    <cfRule type="cellIs" dxfId="1131" priority="1154" operator="greaterThan">
      <formula>$O$5</formula>
    </cfRule>
    <cfRule type="cellIs" dxfId="1130" priority="1155" operator="lessThan">
      <formula>$O$6</formula>
    </cfRule>
  </conditionalFormatting>
  <conditionalFormatting sqref="Q4:AN4">
    <cfRule type="cellIs" dxfId="1129" priority="1106" operator="equal">
      <formula>$O$7</formula>
    </cfRule>
    <cfRule type="cellIs" dxfId="1128" priority="1107" operator="equal">
      <formula>$O$3</formula>
    </cfRule>
    <cfRule type="cellIs" dxfId="1127" priority="1108" operator="equal">
      <formula>$O$4</formula>
    </cfRule>
    <cfRule type="cellIs" dxfId="1126" priority="1109" operator="greaterThan">
      <formula>$O$5</formula>
    </cfRule>
    <cfRule type="cellIs" dxfId="1125" priority="1110" operator="lessThan">
      <formula>$O$6</formula>
    </cfRule>
    <cfRule type="cellIs" dxfId="1124" priority="1111" operator="equal">
      <formula>$O$7</formula>
    </cfRule>
    <cfRule type="cellIs" dxfId="1123" priority="1112" operator="equal">
      <formula>$O$3</formula>
    </cfRule>
    <cfRule type="cellIs" dxfId="1122" priority="1113" operator="equal">
      <formula>$O$4</formula>
    </cfRule>
    <cfRule type="cellIs" dxfId="1121" priority="1114" operator="greaterThan">
      <formula>$O$5</formula>
    </cfRule>
    <cfRule type="cellIs" dxfId="1120" priority="1115" operator="lessThan">
      <formula>$O$6</formula>
    </cfRule>
    <cfRule type="cellIs" dxfId="1119" priority="1116" operator="equal">
      <formula>$O$7</formula>
    </cfRule>
    <cfRule type="cellIs" dxfId="1118" priority="1117" operator="equal">
      <formula>$O$3</formula>
    </cfRule>
    <cfRule type="cellIs" dxfId="1117" priority="1118" operator="equal">
      <formula>$O$4</formula>
    </cfRule>
    <cfRule type="cellIs" dxfId="1116" priority="1119" operator="greaterThan">
      <formula>$O$5</formula>
    </cfRule>
    <cfRule type="cellIs" dxfId="1115" priority="1120" operator="lessThan">
      <formula>$O$6</formula>
    </cfRule>
    <cfRule type="cellIs" dxfId="1114" priority="1121" operator="equal">
      <formula>$O$7</formula>
    </cfRule>
    <cfRule type="cellIs" dxfId="1113" priority="1122" operator="equal">
      <formula>$O$3</formula>
    </cfRule>
    <cfRule type="cellIs" dxfId="1112" priority="1123" operator="equal">
      <formula>$O$4</formula>
    </cfRule>
    <cfRule type="cellIs" dxfId="1111" priority="1124" operator="greaterThan">
      <formula>$O$5</formula>
    </cfRule>
    <cfRule type="cellIs" dxfId="1110" priority="1125" operator="lessThan">
      <formula>$O$6</formula>
    </cfRule>
    <cfRule type="cellIs" dxfId="1109" priority="1126" operator="equal">
      <formula>$O$7</formula>
    </cfRule>
    <cfRule type="cellIs" dxfId="1108" priority="1127" operator="equal">
      <formula>$O$3</formula>
    </cfRule>
    <cfRule type="cellIs" dxfId="1107" priority="1128" operator="equal">
      <formula>$O$4</formula>
    </cfRule>
    <cfRule type="cellIs" dxfId="1106" priority="1129" operator="greaterThan">
      <formula>$O$5</formula>
    </cfRule>
    <cfRule type="cellIs" dxfId="1105" priority="1130" operator="lessThan">
      <formula>$O$6</formula>
    </cfRule>
  </conditionalFormatting>
  <conditionalFormatting sqref="Q5:AN5">
    <cfRule type="cellIs" dxfId="1104" priority="1081" operator="equal">
      <formula>$O$7</formula>
    </cfRule>
    <cfRule type="cellIs" dxfId="1103" priority="1082" operator="equal">
      <formula>$O$3</formula>
    </cfRule>
    <cfRule type="cellIs" dxfId="1102" priority="1083" operator="equal">
      <formula>$O$4</formula>
    </cfRule>
    <cfRule type="cellIs" dxfId="1101" priority="1084" operator="greaterThan">
      <formula>$O$5</formula>
    </cfRule>
    <cfRule type="cellIs" dxfId="1100" priority="1085" operator="lessThan">
      <formula>$O$6</formula>
    </cfRule>
    <cfRule type="cellIs" dxfId="1099" priority="1086" operator="equal">
      <formula>$O$7</formula>
    </cfRule>
    <cfRule type="cellIs" dxfId="1098" priority="1087" operator="equal">
      <formula>$O$3</formula>
    </cfRule>
    <cfRule type="cellIs" dxfId="1097" priority="1088" operator="equal">
      <formula>$O$4</formula>
    </cfRule>
    <cfRule type="cellIs" dxfId="1096" priority="1089" operator="greaterThan">
      <formula>$O$5</formula>
    </cfRule>
    <cfRule type="cellIs" dxfId="1095" priority="1090" operator="lessThan">
      <formula>$O$6</formula>
    </cfRule>
    <cfRule type="cellIs" dxfId="1094" priority="1091" operator="equal">
      <formula>$O$7</formula>
    </cfRule>
    <cfRule type="cellIs" dxfId="1093" priority="1092" operator="equal">
      <formula>$O$3</formula>
    </cfRule>
    <cfRule type="cellIs" dxfId="1092" priority="1093" operator="equal">
      <formula>$O$4</formula>
    </cfRule>
    <cfRule type="cellIs" dxfId="1091" priority="1094" operator="greaterThan">
      <formula>$O$5</formula>
    </cfRule>
    <cfRule type="cellIs" dxfId="1090" priority="1095" operator="lessThan">
      <formula>$O$6</formula>
    </cfRule>
    <cfRule type="cellIs" dxfId="1089" priority="1096" operator="equal">
      <formula>$O$7</formula>
    </cfRule>
    <cfRule type="cellIs" dxfId="1088" priority="1097" operator="equal">
      <formula>$O$3</formula>
    </cfRule>
    <cfRule type="cellIs" dxfId="1087" priority="1098" operator="equal">
      <formula>$O$4</formula>
    </cfRule>
    <cfRule type="cellIs" dxfId="1086" priority="1099" operator="greaterThan">
      <formula>$O$5</formula>
    </cfRule>
    <cfRule type="cellIs" dxfId="1085" priority="1100" operator="lessThan">
      <formula>$O$6</formula>
    </cfRule>
    <cfRule type="cellIs" dxfId="1084" priority="1101" operator="equal">
      <formula>$O$7</formula>
    </cfRule>
    <cfRule type="cellIs" dxfId="1083" priority="1102" operator="equal">
      <formula>$O$3</formula>
    </cfRule>
    <cfRule type="cellIs" dxfId="1082" priority="1103" operator="equal">
      <formula>$O$4</formula>
    </cfRule>
    <cfRule type="cellIs" dxfId="1081" priority="1104" operator="greaterThan">
      <formula>$O$5</formula>
    </cfRule>
    <cfRule type="cellIs" dxfId="1080" priority="1105" operator="lessThan">
      <formula>$O$6</formula>
    </cfRule>
  </conditionalFormatting>
  <conditionalFormatting sqref="Q6:AN6">
    <cfRule type="cellIs" dxfId="1079" priority="1056" operator="equal">
      <formula>$O$7</formula>
    </cfRule>
    <cfRule type="cellIs" dxfId="1078" priority="1057" operator="equal">
      <formula>$O$3</formula>
    </cfRule>
    <cfRule type="cellIs" dxfId="1077" priority="1058" operator="equal">
      <formula>$O$4</formula>
    </cfRule>
    <cfRule type="cellIs" dxfId="1076" priority="1059" operator="greaterThan">
      <formula>$O$5</formula>
    </cfRule>
    <cfRule type="cellIs" dxfId="1075" priority="1060" operator="lessThan">
      <formula>$O$6</formula>
    </cfRule>
    <cfRule type="cellIs" dxfId="1074" priority="1061" operator="equal">
      <formula>$O$7</formula>
    </cfRule>
    <cfRule type="cellIs" dxfId="1073" priority="1062" operator="equal">
      <formula>$O$3</formula>
    </cfRule>
    <cfRule type="cellIs" dxfId="1072" priority="1063" operator="equal">
      <formula>$O$4</formula>
    </cfRule>
    <cfRule type="cellIs" dxfId="1071" priority="1064" operator="greaterThan">
      <formula>$O$5</formula>
    </cfRule>
    <cfRule type="cellIs" dxfId="1070" priority="1065" operator="lessThan">
      <formula>$O$6</formula>
    </cfRule>
    <cfRule type="cellIs" dxfId="1069" priority="1066" operator="equal">
      <formula>$O$7</formula>
    </cfRule>
    <cfRule type="cellIs" dxfId="1068" priority="1067" operator="equal">
      <formula>$O$3</formula>
    </cfRule>
    <cfRule type="cellIs" dxfId="1067" priority="1068" operator="equal">
      <formula>$O$4</formula>
    </cfRule>
    <cfRule type="cellIs" dxfId="1066" priority="1069" operator="greaterThan">
      <formula>$O$5</formula>
    </cfRule>
    <cfRule type="cellIs" dxfId="1065" priority="1070" operator="lessThan">
      <formula>$O$6</formula>
    </cfRule>
    <cfRule type="cellIs" dxfId="1064" priority="1071" operator="equal">
      <formula>$O$7</formula>
    </cfRule>
    <cfRule type="cellIs" dxfId="1063" priority="1072" operator="equal">
      <formula>$O$3</formula>
    </cfRule>
    <cfRule type="cellIs" dxfId="1062" priority="1073" operator="equal">
      <formula>$O$4</formula>
    </cfRule>
    <cfRule type="cellIs" dxfId="1061" priority="1074" operator="greaterThan">
      <formula>$O$5</formula>
    </cfRule>
    <cfRule type="cellIs" dxfId="1060" priority="1075" operator="lessThan">
      <formula>$O$6</formula>
    </cfRule>
    <cfRule type="cellIs" dxfId="1059" priority="1076" operator="equal">
      <formula>$O$7</formula>
    </cfRule>
    <cfRule type="cellIs" dxfId="1058" priority="1077" operator="equal">
      <formula>$O$3</formula>
    </cfRule>
    <cfRule type="cellIs" dxfId="1057" priority="1078" operator="equal">
      <formula>$O$4</formula>
    </cfRule>
    <cfRule type="cellIs" dxfId="1056" priority="1079" operator="greaterThan">
      <formula>$O$5</formula>
    </cfRule>
    <cfRule type="cellIs" dxfId="1055" priority="1080" operator="lessThan">
      <formula>$O$6</formula>
    </cfRule>
  </conditionalFormatting>
  <conditionalFormatting sqref="Q7:AN7">
    <cfRule type="cellIs" dxfId="1054" priority="1031" operator="equal">
      <formula>$O$7</formula>
    </cfRule>
    <cfRule type="cellIs" dxfId="1053" priority="1032" operator="equal">
      <formula>$O$3</formula>
    </cfRule>
    <cfRule type="cellIs" dxfId="1052" priority="1033" operator="equal">
      <formula>$O$4</formula>
    </cfRule>
    <cfRule type="cellIs" dxfId="1051" priority="1034" operator="greaterThan">
      <formula>$O$5</formula>
    </cfRule>
    <cfRule type="cellIs" dxfId="1050" priority="1035" operator="lessThan">
      <formula>$O$6</formula>
    </cfRule>
    <cfRule type="cellIs" dxfId="1049" priority="1036" operator="equal">
      <formula>$O$7</formula>
    </cfRule>
    <cfRule type="cellIs" dxfId="1048" priority="1037" operator="equal">
      <formula>$O$3</formula>
    </cfRule>
    <cfRule type="cellIs" dxfId="1047" priority="1038" operator="equal">
      <formula>$O$4</formula>
    </cfRule>
    <cfRule type="cellIs" dxfId="1046" priority="1039" operator="greaterThan">
      <formula>$O$5</formula>
    </cfRule>
    <cfRule type="cellIs" dxfId="1045" priority="1040" operator="lessThan">
      <formula>$O$6</formula>
    </cfRule>
    <cfRule type="cellIs" dxfId="1044" priority="1041" operator="equal">
      <formula>$O$7</formula>
    </cfRule>
    <cfRule type="cellIs" dxfId="1043" priority="1042" operator="equal">
      <formula>$O$3</formula>
    </cfRule>
    <cfRule type="cellIs" dxfId="1042" priority="1043" operator="equal">
      <formula>$O$4</formula>
    </cfRule>
    <cfRule type="cellIs" dxfId="1041" priority="1044" operator="greaterThan">
      <formula>$O$5</formula>
    </cfRule>
    <cfRule type="cellIs" dxfId="1040" priority="1045" operator="lessThan">
      <formula>$O$6</formula>
    </cfRule>
    <cfRule type="cellIs" dxfId="1039" priority="1046" operator="equal">
      <formula>$O$7</formula>
    </cfRule>
    <cfRule type="cellIs" dxfId="1038" priority="1047" operator="equal">
      <formula>$O$3</formula>
    </cfRule>
    <cfRule type="cellIs" dxfId="1037" priority="1048" operator="equal">
      <formula>$O$4</formula>
    </cfRule>
    <cfRule type="cellIs" dxfId="1036" priority="1049" operator="greaterThan">
      <formula>$O$5</formula>
    </cfRule>
    <cfRule type="cellIs" dxfId="1035" priority="1050" operator="lessThan">
      <formula>$O$6</formula>
    </cfRule>
    <cfRule type="cellIs" dxfId="1034" priority="1051" operator="equal">
      <formula>$O$7</formula>
    </cfRule>
    <cfRule type="cellIs" dxfId="1033" priority="1052" operator="equal">
      <formula>$O$3</formula>
    </cfRule>
    <cfRule type="cellIs" dxfId="1032" priority="1053" operator="equal">
      <formula>$O$4</formula>
    </cfRule>
    <cfRule type="cellIs" dxfId="1031" priority="1054" operator="greaterThan">
      <formula>$O$5</formula>
    </cfRule>
    <cfRule type="cellIs" dxfId="1030" priority="1055" operator="lessThan">
      <formula>$O$6</formula>
    </cfRule>
  </conditionalFormatting>
  <conditionalFormatting sqref="Q8:AN8">
    <cfRule type="cellIs" dxfId="1029" priority="1006" operator="equal">
      <formula>$O$7</formula>
    </cfRule>
    <cfRule type="cellIs" dxfId="1028" priority="1007" operator="equal">
      <formula>$O$3</formula>
    </cfRule>
    <cfRule type="cellIs" dxfId="1027" priority="1008" operator="equal">
      <formula>$O$4</formula>
    </cfRule>
    <cfRule type="cellIs" dxfId="1026" priority="1009" operator="greaterThan">
      <formula>$O$5</formula>
    </cfRule>
    <cfRule type="cellIs" dxfId="1025" priority="1010" operator="lessThan">
      <formula>$O$6</formula>
    </cfRule>
    <cfRule type="cellIs" dxfId="1024" priority="1011" operator="equal">
      <formula>$O$7</formula>
    </cfRule>
    <cfRule type="cellIs" dxfId="1023" priority="1012" operator="equal">
      <formula>$O$3</formula>
    </cfRule>
    <cfRule type="cellIs" dxfId="1022" priority="1013" operator="equal">
      <formula>$O$4</formula>
    </cfRule>
    <cfRule type="cellIs" dxfId="1021" priority="1014" operator="greaterThan">
      <formula>$O$5</formula>
    </cfRule>
    <cfRule type="cellIs" dxfId="1020" priority="1015" operator="lessThan">
      <formula>$O$6</formula>
    </cfRule>
    <cfRule type="cellIs" dxfId="1019" priority="1016" operator="equal">
      <formula>$O$7</formula>
    </cfRule>
    <cfRule type="cellIs" dxfId="1018" priority="1017" operator="equal">
      <formula>$O$3</formula>
    </cfRule>
    <cfRule type="cellIs" dxfId="1017" priority="1018" operator="equal">
      <formula>$O$4</formula>
    </cfRule>
    <cfRule type="cellIs" dxfId="1016" priority="1019" operator="greaterThan">
      <formula>$O$5</formula>
    </cfRule>
    <cfRule type="cellIs" dxfId="1015" priority="1020" operator="lessThan">
      <formula>$O$6</formula>
    </cfRule>
    <cfRule type="cellIs" dxfId="1014" priority="1021" operator="equal">
      <formula>$O$7</formula>
    </cfRule>
    <cfRule type="cellIs" dxfId="1013" priority="1022" operator="equal">
      <formula>$O$3</formula>
    </cfRule>
    <cfRule type="cellIs" dxfId="1012" priority="1023" operator="equal">
      <formula>$O$4</formula>
    </cfRule>
    <cfRule type="cellIs" dxfId="1011" priority="1024" operator="greaterThan">
      <formula>$O$5</formula>
    </cfRule>
    <cfRule type="cellIs" dxfId="1010" priority="1025" operator="lessThan">
      <formula>$O$6</formula>
    </cfRule>
    <cfRule type="cellIs" dxfId="1009" priority="1026" operator="equal">
      <formula>$O$7</formula>
    </cfRule>
    <cfRule type="cellIs" dxfId="1008" priority="1027" operator="equal">
      <formula>$O$3</formula>
    </cfRule>
    <cfRule type="cellIs" dxfId="1007" priority="1028" operator="equal">
      <formula>$O$4</formula>
    </cfRule>
    <cfRule type="cellIs" dxfId="1006" priority="1029" operator="greaterThan">
      <formula>$O$5</formula>
    </cfRule>
    <cfRule type="cellIs" dxfId="1005" priority="1030" operator="lessThan">
      <formula>$O$6</formula>
    </cfRule>
  </conditionalFormatting>
  <conditionalFormatting sqref="Q9:AN9">
    <cfRule type="cellIs" dxfId="1004" priority="981" operator="equal">
      <formula>$O$7</formula>
    </cfRule>
    <cfRule type="cellIs" dxfId="1003" priority="982" operator="equal">
      <formula>$O$3</formula>
    </cfRule>
    <cfRule type="cellIs" dxfId="1002" priority="983" operator="equal">
      <formula>$O$4</formula>
    </cfRule>
    <cfRule type="cellIs" dxfId="1001" priority="984" operator="greaterThan">
      <formula>$O$5</formula>
    </cfRule>
    <cfRule type="cellIs" dxfId="1000" priority="985" operator="lessThan">
      <formula>$O$6</formula>
    </cfRule>
    <cfRule type="cellIs" dxfId="999" priority="986" operator="equal">
      <formula>$O$7</formula>
    </cfRule>
    <cfRule type="cellIs" dxfId="998" priority="987" operator="equal">
      <formula>$O$3</formula>
    </cfRule>
    <cfRule type="cellIs" dxfId="997" priority="988" operator="equal">
      <formula>$O$4</formula>
    </cfRule>
    <cfRule type="cellIs" dxfId="996" priority="989" operator="greaterThan">
      <formula>$O$5</formula>
    </cfRule>
    <cfRule type="cellIs" dxfId="995" priority="990" operator="lessThan">
      <formula>$O$6</formula>
    </cfRule>
    <cfRule type="cellIs" dxfId="994" priority="991" operator="equal">
      <formula>$O$7</formula>
    </cfRule>
    <cfRule type="cellIs" dxfId="993" priority="992" operator="equal">
      <formula>$O$3</formula>
    </cfRule>
    <cfRule type="cellIs" dxfId="992" priority="993" operator="equal">
      <formula>$O$4</formula>
    </cfRule>
    <cfRule type="cellIs" dxfId="991" priority="994" operator="greaterThan">
      <formula>$O$5</formula>
    </cfRule>
    <cfRule type="cellIs" dxfId="990" priority="995" operator="lessThan">
      <formula>$O$6</formula>
    </cfRule>
    <cfRule type="cellIs" dxfId="989" priority="996" operator="equal">
      <formula>$O$7</formula>
    </cfRule>
    <cfRule type="cellIs" dxfId="988" priority="997" operator="equal">
      <formula>$O$3</formula>
    </cfRule>
    <cfRule type="cellIs" dxfId="987" priority="998" operator="equal">
      <formula>$O$4</formula>
    </cfRule>
    <cfRule type="cellIs" dxfId="986" priority="999" operator="greaterThan">
      <formula>$O$5</formula>
    </cfRule>
    <cfRule type="cellIs" dxfId="985" priority="1000" operator="lessThan">
      <formula>$O$6</formula>
    </cfRule>
    <cfRule type="cellIs" dxfId="984" priority="1001" operator="equal">
      <formula>$O$7</formula>
    </cfRule>
    <cfRule type="cellIs" dxfId="983" priority="1002" operator="equal">
      <formula>$O$3</formula>
    </cfRule>
    <cfRule type="cellIs" dxfId="982" priority="1003" operator="equal">
      <formula>$O$4</formula>
    </cfRule>
    <cfRule type="cellIs" dxfId="981" priority="1004" operator="greaterThan">
      <formula>$O$5</formula>
    </cfRule>
    <cfRule type="cellIs" dxfId="980" priority="1005" operator="lessThan">
      <formula>$O$6</formula>
    </cfRule>
  </conditionalFormatting>
  <conditionalFormatting sqref="Q10:AN10">
    <cfRule type="cellIs" dxfId="979" priority="956" operator="equal">
      <formula>$O$7</formula>
    </cfRule>
    <cfRule type="cellIs" dxfId="978" priority="957" operator="equal">
      <formula>$O$3</formula>
    </cfRule>
    <cfRule type="cellIs" dxfId="977" priority="958" operator="equal">
      <formula>$O$4</formula>
    </cfRule>
    <cfRule type="cellIs" dxfId="976" priority="959" operator="greaterThan">
      <formula>$O$5</formula>
    </cfRule>
    <cfRule type="cellIs" dxfId="975" priority="960" operator="lessThan">
      <formula>$O$6</formula>
    </cfRule>
    <cfRule type="cellIs" dxfId="974" priority="961" operator="equal">
      <formula>$O$7</formula>
    </cfRule>
    <cfRule type="cellIs" dxfId="973" priority="962" operator="equal">
      <formula>$O$3</formula>
    </cfRule>
    <cfRule type="cellIs" dxfId="972" priority="963" operator="equal">
      <formula>$O$4</formula>
    </cfRule>
    <cfRule type="cellIs" dxfId="971" priority="964" operator="greaterThan">
      <formula>$O$5</formula>
    </cfRule>
    <cfRule type="cellIs" dxfId="970" priority="965" operator="lessThan">
      <formula>$O$6</formula>
    </cfRule>
    <cfRule type="cellIs" dxfId="969" priority="966" operator="equal">
      <formula>$O$7</formula>
    </cfRule>
    <cfRule type="cellIs" dxfId="968" priority="967" operator="equal">
      <formula>$O$3</formula>
    </cfRule>
    <cfRule type="cellIs" dxfId="967" priority="968" operator="equal">
      <formula>$O$4</formula>
    </cfRule>
    <cfRule type="cellIs" dxfId="966" priority="969" operator="greaterThan">
      <formula>$O$5</formula>
    </cfRule>
    <cfRule type="cellIs" dxfId="965" priority="970" operator="lessThan">
      <formula>$O$6</formula>
    </cfRule>
    <cfRule type="cellIs" dxfId="964" priority="971" operator="equal">
      <formula>$O$7</formula>
    </cfRule>
    <cfRule type="cellIs" dxfId="963" priority="972" operator="equal">
      <formula>$O$3</formula>
    </cfRule>
    <cfRule type="cellIs" dxfId="962" priority="973" operator="equal">
      <formula>$O$4</formula>
    </cfRule>
    <cfRule type="cellIs" dxfId="961" priority="974" operator="greaterThan">
      <formula>$O$5</formula>
    </cfRule>
    <cfRule type="cellIs" dxfId="960" priority="975" operator="lessThan">
      <formula>$O$6</formula>
    </cfRule>
    <cfRule type="cellIs" dxfId="959" priority="976" operator="equal">
      <formula>$O$7</formula>
    </cfRule>
    <cfRule type="cellIs" dxfId="958" priority="977" operator="equal">
      <formula>$O$3</formula>
    </cfRule>
    <cfRule type="cellIs" dxfId="957" priority="978" operator="equal">
      <formula>$O$4</formula>
    </cfRule>
    <cfRule type="cellIs" dxfId="956" priority="979" operator="greaterThan">
      <formula>$O$5</formula>
    </cfRule>
    <cfRule type="cellIs" dxfId="955" priority="980" operator="lessThan">
      <formula>$O$6</formula>
    </cfRule>
  </conditionalFormatting>
  <conditionalFormatting sqref="Q11:AN11">
    <cfRule type="cellIs" dxfId="954" priority="931" operator="equal">
      <formula>$O$7</formula>
    </cfRule>
    <cfRule type="cellIs" dxfId="953" priority="932" operator="equal">
      <formula>$O$3</formula>
    </cfRule>
    <cfRule type="cellIs" dxfId="952" priority="933" operator="equal">
      <formula>$O$4</formula>
    </cfRule>
    <cfRule type="cellIs" dxfId="951" priority="934" operator="greaterThan">
      <formula>$O$5</formula>
    </cfRule>
    <cfRule type="cellIs" dxfId="950" priority="935" operator="lessThan">
      <formula>$O$6</formula>
    </cfRule>
    <cfRule type="cellIs" dxfId="949" priority="936" operator="equal">
      <formula>$O$7</formula>
    </cfRule>
    <cfRule type="cellIs" dxfId="948" priority="937" operator="equal">
      <formula>$O$3</formula>
    </cfRule>
    <cfRule type="cellIs" dxfId="947" priority="938" operator="equal">
      <formula>$O$4</formula>
    </cfRule>
    <cfRule type="cellIs" dxfId="946" priority="939" operator="greaterThan">
      <formula>$O$5</formula>
    </cfRule>
    <cfRule type="cellIs" dxfId="945" priority="940" operator="lessThan">
      <formula>$O$6</formula>
    </cfRule>
    <cfRule type="cellIs" dxfId="944" priority="941" operator="equal">
      <formula>$O$7</formula>
    </cfRule>
    <cfRule type="cellIs" dxfId="943" priority="942" operator="equal">
      <formula>$O$3</formula>
    </cfRule>
    <cfRule type="cellIs" dxfId="942" priority="943" operator="equal">
      <formula>$O$4</formula>
    </cfRule>
    <cfRule type="cellIs" dxfId="941" priority="944" operator="greaterThan">
      <formula>$O$5</formula>
    </cfRule>
    <cfRule type="cellIs" dxfId="940" priority="945" operator="lessThan">
      <formula>$O$6</formula>
    </cfRule>
    <cfRule type="cellIs" dxfId="939" priority="946" operator="equal">
      <formula>$O$7</formula>
    </cfRule>
    <cfRule type="cellIs" dxfId="938" priority="947" operator="equal">
      <formula>$O$3</formula>
    </cfRule>
    <cfRule type="cellIs" dxfId="937" priority="948" operator="equal">
      <formula>$O$4</formula>
    </cfRule>
    <cfRule type="cellIs" dxfId="936" priority="949" operator="greaterThan">
      <formula>$O$5</formula>
    </cfRule>
    <cfRule type="cellIs" dxfId="935" priority="950" operator="lessThan">
      <formula>$O$6</formula>
    </cfRule>
    <cfRule type="cellIs" dxfId="934" priority="951" operator="equal">
      <formula>$O$7</formula>
    </cfRule>
    <cfRule type="cellIs" dxfId="933" priority="952" operator="equal">
      <formula>$O$3</formula>
    </cfRule>
    <cfRule type="cellIs" dxfId="932" priority="953" operator="equal">
      <formula>$O$4</formula>
    </cfRule>
    <cfRule type="cellIs" dxfId="931" priority="954" operator="greaterThan">
      <formula>$O$5</formula>
    </cfRule>
    <cfRule type="cellIs" dxfId="930" priority="955" operator="lessThan">
      <formula>$O$6</formula>
    </cfRule>
  </conditionalFormatting>
  <conditionalFormatting sqref="Q3:AN3">
    <cfRule type="cellIs" dxfId="929" priority="901" operator="equal">
      <formula>$O$7</formula>
    </cfRule>
    <cfRule type="cellIs" dxfId="928" priority="902" operator="equal">
      <formula>$O$3</formula>
    </cfRule>
    <cfRule type="cellIs" dxfId="927" priority="903" operator="equal">
      <formula>$O$4</formula>
    </cfRule>
    <cfRule type="cellIs" dxfId="926" priority="904" operator="greaterThan">
      <formula>$O$5</formula>
    </cfRule>
    <cfRule type="cellIs" dxfId="925" priority="905" operator="lessThan">
      <formula>$O$6</formula>
    </cfRule>
    <cfRule type="cellIs" dxfId="924" priority="906" operator="equal">
      <formula>$O$7</formula>
    </cfRule>
    <cfRule type="cellIs" dxfId="923" priority="907" operator="equal">
      <formula>$O$3</formula>
    </cfRule>
    <cfRule type="cellIs" dxfId="922" priority="908" operator="equal">
      <formula>$O$4</formula>
    </cfRule>
    <cfRule type="cellIs" dxfId="921" priority="909" operator="greaterThan">
      <formula>$O$5</formula>
    </cfRule>
    <cfRule type="cellIs" dxfId="920" priority="910" operator="lessThan">
      <formula>$O$6</formula>
    </cfRule>
    <cfRule type="cellIs" dxfId="919" priority="911" operator="equal">
      <formula>$O$7</formula>
    </cfRule>
    <cfRule type="cellIs" dxfId="918" priority="912" operator="equal">
      <formula>$O$3</formula>
    </cfRule>
    <cfRule type="cellIs" dxfId="917" priority="913" operator="equal">
      <formula>$O$4</formula>
    </cfRule>
    <cfRule type="cellIs" dxfId="916" priority="914" operator="greaterThan">
      <formula>$O$5</formula>
    </cfRule>
    <cfRule type="cellIs" dxfId="915" priority="915" operator="lessThan">
      <formula>$O$6</formula>
    </cfRule>
    <cfRule type="cellIs" dxfId="914" priority="916" operator="equal">
      <formula>$O$7</formula>
    </cfRule>
    <cfRule type="cellIs" dxfId="913" priority="917" operator="equal">
      <formula>$O$3</formula>
    </cfRule>
    <cfRule type="cellIs" dxfId="912" priority="918" operator="equal">
      <formula>$O$4</formula>
    </cfRule>
    <cfRule type="cellIs" dxfId="911" priority="919" operator="greaterThan">
      <formula>$O$5</formula>
    </cfRule>
    <cfRule type="cellIs" dxfId="910" priority="920" operator="lessThan">
      <formula>$O$6</formula>
    </cfRule>
    <cfRule type="cellIs" dxfId="909" priority="921" operator="equal">
      <formula>$O$7</formula>
    </cfRule>
    <cfRule type="cellIs" dxfId="908" priority="922" operator="equal">
      <formula>$O$3</formula>
    </cfRule>
    <cfRule type="cellIs" dxfId="907" priority="923" operator="equal">
      <formula>$O$4</formula>
    </cfRule>
    <cfRule type="cellIs" dxfId="906" priority="924" operator="greaterThan">
      <formula>$O$5</formula>
    </cfRule>
    <cfRule type="cellIs" dxfId="905" priority="925" operator="lessThan">
      <formula>$O$6</formula>
    </cfRule>
    <cfRule type="cellIs" dxfId="904" priority="926" operator="equal">
      <formula>$O$7</formula>
    </cfRule>
    <cfRule type="cellIs" dxfId="903" priority="927" operator="equal">
      <formula>$O$3</formula>
    </cfRule>
    <cfRule type="cellIs" dxfId="902" priority="928" operator="equal">
      <formula>$O$4</formula>
    </cfRule>
    <cfRule type="cellIs" dxfId="901" priority="929" operator="greaterThan">
      <formula>$O$5</formula>
    </cfRule>
    <cfRule type="cellIs" dxfId="900" priority="930" operator="lessThan">
      <formula>$O$6</formula>
    </cfRule>
  </conditionalFormatting>
  <conditionalFormatting sqref="Q4:AN4">
    <cfRule type="cellIs" dxfId="899" priority="871" operator="equal">
      <formula>$O$7</formula>
    </cfRule>
    <cfRule type="cellIs" dxfId="898" priority="872" operator="equal">
      <formula>$O$3</formula>
    </cfRule>
    <cfRule type="cellIs" dxfId="897" priority="873" operator="equal">
      <formula>$O$4</formula>
    </cfRule>
    <cfRule type="cellIs" dxfId="896" priority="874" operator="greaterThan">
      <formula>$O$5</formula>
    </cfRule>
    <cfRule type="cellIs" dxfId="895" priority="875" operator="lessThan">
      <formula>$O$6</formula>
    </cfRule>
    <cfRule type="cellIs" dxfId="894" priority="876" operator="equal">
      <formula>$O$7</formula>
    </cfRule>
    <cfRule type="cellIs" dxfId="893" priority="877" operator="equal">
      <formula>$O$3</formula>
    </cfRule>
    <cfRule type="cellIs" dxfId="892" priority="878" operator="equal">
      <formula>$O$4</formula>
    </cfRule>
    <cfRule type="cellIs" dxfId="891" priority="879" operator="greaterThan">
      <formula>$O$5</formula>
    </cfRule>
    <cfRule type="cellIs" dxfId="890" priority="880" operator="lessThan">
      <formula>$O$6</formula>
    </cfRule>
    <cfRule type="cellIs" dxfId="889" priority="881" operator="equal">
      <formula>$O$7</formula>
    </cfRule>
    <cfRule type="cellIs" dxfId="888" priority="882" operator="equal">
      <formula>$O$3</formula>
    </cfRule>
    <cfRule type="cellIs" dxfId="887" priority="883" operator="equal">
      <formula>$O$4</formula>
    </cfRule>
    <cfRule type="cellIs" dxfId="886" priority="884" operator="greaterThan">
      <formula>$O$5</formula>
    </cfRule>
    <cfRule type="cellIs" dxfId="885" priority="885" operator="lessThan">
      <formula>$O$6</formula>
    </cfRule>
    <cfRule type="cellIs" dxfId="884" priority="886" operator="equal">
      <formula>$O$7</formula>
    </cfRule>
    <cfRule type="cellIs" dxfId="883" priority="887" operator="equal">
      <formula>$O$3</formula>
    </cfRule>
    <cfRule type="cellIs" dxfId="882" priority="888" operator="equal">
      <formula>$O$4</formula>
    </cfRule>
    <cfRule type="cellIs" dxfId="881" priority="889" operator="greaterThan">
      <formula>$O$5</formula>
    </cfRule>
    <cfRule type="cellIs" dxfId="880" priority="890" operator="lessThan">
      <formula>$O$6</formula>
    </cfRule>
    <cfRule type="cellIs" dxfId="879" priority="891" operator="equal">
      <formula>$O$7</formula>
    </cfRule>
    <cfRule type="cellIs" dxfId="878" priority="892" operator="equal">
      <formula>$O$3</formula>
    </cfRule>
    <cfRule type="cellIs" dxfId="877" priority="893" operator="equal">
      <formula>$O$4</formula>
    </cfRule>
    <cfRule type="cellIs" dxfId="876" priority="894" operator="greaterThan">
      <formula>$O$5</formula>
    </cfRule>
    <cfRule type="cellIs" dxfId="875" priority="895" operator="lessThan">
      <formula>$O$6</formula>
    </cfRule>
    <cfRule type="cellIs" dxfId="874" priority="896" operator="equal">
      <formula>$O$7</formula>
    </cfRule>
    <cfRule type="cellIs" dxfId="873" priority="897" operator="equal">
      <formula>$O$3</formula>
    </cfRule>
    <cfRule type="cellIs" dxfId="872" priority="898" operator="equal">
      <formula>$O$4</formula>
    </cfRule>
    <cfRule type="cellIs" dxfId="871" priority="899" operator="greaterThan">
      <formula>$O$5</formula>
    </cfRule>
    <cfRule type="cellIs" dxfId="870" priority="900" operator="lessThan">
      <formula>$O$6</formula>
    </cfRule>
  </conditionalFormatting>
  <conditionalFormatting sqref="Q5:AN5">
    <cfRule type="cellIs" dxfId="869" priority="841" operator="equal">
      <formula>$O$7</formula>
    </cfRule>
    <cfRule type="cellIs" dxfId="868" priority="842" operator="equal">
      <formula>$O$3</formula>
    </cfRule>
    <cfRule type="cellIs" dxfId="867" priority="843" operator="equal">
      <formula>$O$4</formula>
    </cfRule>
    <cfRule type="cellIs" dxfId="866" priority="844" operator="greaterThan">
      <formula>$O$5</formula>
    </cfRule>
    <cfRule type="cellIs" dxfId="865" priority="845" operator="lessThan">
      <formula>$O$6</formula>
    </cfRule>
    <cfRule type="cellIs" dxfId="864" priority="846" operator="equal">
      <formula>$O$7</formula>
    </cfRule>
    <cfRule type="cellIs" dxfId="863" priority="847" operator="equal">
      <formula>$O$3</formula>
    </cfRule>
    <cfRule type="cellIs" dxfId="862" priority="848" operator="equal">
      <formula>$O$4</formula>
    </cfRule>
    <cfRule type="cellIs" dxfId="861" priority="849" operator="greaterThan">
      <formula>$O$5</formula>
    </cfRule>
    <cfRule type="cellIs" dxfId="860" priority="850" operator="lessThan">
      <formula>$O$6</formula>
    </cfRule>
    <cfRule type="cellIs" dxfId="859" priority="851" operator="equal">
      <formula>$O$7</formula>
    </cfRule>
    <cfRule type="cellIs" dxfId="858" priority="852" operator="equal">
      <formula>$O$3</formula>
    </cfRule>
    <cfRule type="cellIs" dxfId="857" priority="853" operator="equal">
      <formula>$O$4</formula>
    </cfRule>
    <cfRule type="cellIs" dxfId="856" priority="854" operator="greaterThan">
      <formula>$O$5</formula>
    </cfRule>
    <cfRule type="cellIs" dxfId="855" priority="855" operator="lessThan">
      <formula>$O$6</formula>
    </cfRule>
    <cfRule type="cellIs" dxfId="854" priority="856" operator="equal">
      <formula>$O$7</formula>
    </cfRule>
    <cfRule type="cellIs" dxfId="853" priority="857" operator="equal">
      <formula>$O$3</formula>
    </cfRule>
    <cfRule type="cellIs" dxfId="852" priority="858" operator="equal">
      <formula>$O$4</formula>
    </cfRule>
    <cfRule type="cellIs" dxfId="851" priority="859" operator="greaterThan">
      <formula>$O$5</formula>
    </cfRule>
    <cfRule type="cellIs" dxfId="850" priority="860" operator="lessThan">
      <formula>$O$6</formula>
    </cfRule>
    <cfRule type="cellIs" dxfId="849" priority="861" operator="equal">
      <formula>$O$7</formula>
    </cfRule>
    <cfRule type="cellIs" dxfId="848" priority="862" operator="equal">
      <formula>$O$3</formula>
    </cfRule>
    <cfRule type="cellIs" dxfId="847" priority="863" operator="equal">
      <formula>$O$4</formula>
    </cfRule>
    <cfRule type="cellIs" dxfId="846" priority="864" operator="greaterThan">
      <formula>$O$5</formula>
    </cfRule>
    <cfRule type="cellIs" dxfId="845" priority="865" operator="lessThan">
      <formula>$O$6</formula>
    </cfRule>
    <cfRule type="cellIs" dxfId="844" priority="866" operator="equal">
      <formula>$O$7</formula>
    </cfRule>
    <cfRule type="cellIs" dxfId="843" priority="867" operator="equal">
      <formula>$O$3</formula>
    </cfRule>
    <cfRule type="cellIs" dxfId="842" priority="868" operator="equal">
      <formula>$O$4</formula>
    </cfRule>
    <cfRule type="cellIs" dxfId="841" priority="869" operator="greaterThan">
      <formula>$O$5</formula>
    </cfRule>
    <cfRule type="cellIs" dxfId="840" priority="870" operator="lessThan">
      <formula>$O$6</formula>
    </cfRule>
  </conditionalFormatting>
  <conditionalFormatting sqref="Q6:AN6">
    <cfRule type="cellIs" dxfId="839" priority="811" operator="equal">
      <formula>$O$7</formula>
    </cfRule>
    <cfRule type="cellIs" dxfId="838" priority="812" operator="equal">
      <formula>$O$3</formula>
    </cfRule>
    <cfRule type="cellIs" dxfId="837" priority="813" operator="equal">
      <formula>$O$4</formula>
    </cfRule>
    <cfRule type="cellIs" dxfId="836" priority="814" operator="greaterThan">
      <formula>$O$5</formula>
    </cfRule>
    <cfRule type="cellIs" dxfId="835" priority="815" operator="lessThan">
      <formula>$O$6</formula>
    </cfRule>
    <cfRule type="cellIs" dxfId="834" priority="816" operator="equal">
      <formula>$O$7</formula>
    </cfRule>
    <cfRule type="cellIs" dxfId="833" priority="817" operator="equal">
      <formula>$O$3</formula>
    </cfRule>
    <cfRule type="cellIs" dxfId="832" priority="818" operator="equal">
      <formula>$O$4</formula>
    </cfRule>
    <cfRule type="cellIs" dxfId="831" priority="819" operator="greaterThan">
      <formula>$O$5</formula>
    </cfRule>
    <cfRule type="cellIs" dxfId="830" priority="820" operator="lessThan">
      <formula>$O$6</formula>
    </cfRule>
    <cfRule type="cellIs" dxfId="829" priority="821" operator="equal">
      <formula>$O$7</formula>
    </cfRule>
    <cfRule type="cellIs" dxfId="828" priority="822" operator="equal">
      <formula>$O$3</formula>
    </cfRule>
    <cfRule type="cellIs" dxfId="827" priority="823" operator="equal">
      <formula>$O$4</formula>
    </cfRule>
    <cfRule type="cellIs" dxfId="826" priority="824" operator="greaterThan">
      <formula>$O$5</formula>
    </cfRule>
    <cfRule type="cellIs" dxfId="825" priority="825" operator="lessThan">
      <formula>$O$6</formula>
    </cfRule>
    <cfRule type="cellIs" dxfId="824" priority="826" operator="equal">
      <formula>$O$7</formula>
    </cfRule>
    <cfRule type="cellIs" dxfId="823" priority="827" operator="equal">
      <formula>$O$3</formula>
    </cfRule>
    <cfRule type="cellIs" dxfId="822" priority="828" operator="equal">
      <formula>$O$4</formula>
    </cfRule>
    <cfRule type="cellIs" dxfId="821" priority="829" operator="greaterThan">
      <formula>$O$5</formula>
    </cfRule>
    <cfRule type="cellIs" dxfId="820" priority="830" operator="lessThan">
      <formula>$O$6</formula>
    </cfRule>
    <cfRule type="cellIs" dxfId="819" priority="831" operator="equal">
      <formula>$O$7</formula>
    </cfRule>
    <cfRule type="cellIs" dxfId="818" priority="832" operator="equal">
      <formula>$O$3</formula>
    </cfRule>
    <cfRule type="cellIs" dxfId="817" priority="833" operator="equal">
      <formula>$O$4</formula>
    </cfRule>
    <cfRule type="cellIs" dxfId="816" priority="834" operator="greaterThan">
      <formula>$O$5</formula>
    </cfRule>
    <cfRule type="cellIs" dxfId="815" priority="835" operator="lessThan">
      <formula>$O$6</formula>
    </cfRule>
    <cfRule type="cellIs" dxfId="814" priority="836" operator="equal">
      <formula>$O$7</formula>
    </cfRule>
    <cfRule type="cellIs" dxfId="813" priority="837" operator="equal">
      <formula>$O$3</formula>
    </cfRule>
    <cfRule type="cellIs" dxfId="812" priority="838" operator="equal">
      <formula>$O$4</formula>
    </cfRule>
    <cfRule type="cellIs" dxfId="811" priority="839" operator="greaterThan">
      <formula>$O$5</formula>
    </cfRule>
    <cfRule type="cellIs" dxfId="810" priority="840" operator="lessThan">
      <formula>$O$6</formula>
    </cfRule>
  </conditionalFormatting>
  <conditionalFormatting sqref="Q7:AN7">
    <cfRule type="cellIs" dxfId="809" priority="781" operator="equal">
      <formula>$O$7</formula>
    </cfRule>
    <cfRule type="cellIs" dxfId="808" priority="782" operator="equal">
      <formula>$O$3</formula>
    </cfRule>
    <cfRule type="cellIs" dxfId="807" priority="783" operator="equal">
      <formula>$O$4</formula>
    </cfRule>
    <cfRule type="cellIs" dxfId="806" priority="784" operator="greaterThan">
      <formula>$O$5</formula>
    </cfRule>
    <cfRule type="cellIs" dxfId="805" priority="785" operator="lessThan">
      <formula>$O$6</formula>
    </cfRule>
    <cfRule type="cellIs" dxfId="804" priority="786" operator="equal">
      <formula>$O$7</formula>
    </cfRule>
    <cfRule type="cellIs" dxfId="803" priority="787" operator="equal">
      <formula>$O$3</formula>
    </cfRule>
    <cfRule type="cellIs" dxfId="802" priority="788" operator="equal">
      <formula>$O$4</formula>
    </cfRule>
    <cfRule type="cellIs" dxfId="801" priority="789" operator="greaterThan">
      <formula>$O$5</formula>
    </cfRule>
    <cfRule type="cellIs" dxfId="800" priority="790" operator="lessThan">
      <formula>$O$6</formula>
    </cfRule>
    <cfRule type="cellIs" dxfId="799" priority="791" operator="equal">
      <formula>$O$7</formula>
    </cfRule>
    <cfRule type="cellIs" dxfId="798" priority="792" operator="equal">
      <formula>$O$3</formula>
    </cfRule>
    <cfRule type="cellIs" dxfId="797" priority="793" operator="equal">
      <formula>$O$4</formula>
    </cfRule>
    <cfRule type="cellIs" dxfId="796" priority="794" operator="greaterThan">
      <formula>$O$5</formula>
    </cfRule>
    <cfRule type="cellIs" dxfId="795" priority="795" operator="lessThan">
      <formula>$O$6</formula>
    </cfRule>
    <cfRule type="cellIs" dxfId="794" priority="796" operator="equal">
      <formula>$O$7</formula>
    </cfRule>
    <cfRule type="cellIs" dxfId="793" priority="797" operator="equal">
      <formula>$O$3</formula>
    </cfRule>
    <cfRule type="cellIs" dxfId="792" priority="798" operator="equal">
      <formula>$O$4</formula>
    </cfRule>
    <cfRule type="cellIs" dxfId="791" priority="799" operator="greaterThan">
      <formula>$O$5</formula>
    </cfRule>
    <cfRule type="cellIs" dxfId="790" priority="800" operator="lessThan">
      <formula>$O$6</formula>
    </cfRule>
    <cfRule type="cellIs" dxfId="789" priority="801" operator="equal">
      <formula>$O$7</formula>
    </cfRule>
    <cfRule type="cellIs" dxfId="788" priority="802" operator="equal">
      <formula>$O$3</formula>
    </cfRule>
    <cfRule type="cellIs" dxfId="787" priority="803" operator="equal">
      <formula>$O$4</formula>
    </cfRule>
    <cfRule type="cellIs" dxfId="786" priority="804" operator="greaterThan">
      <formula>$O$5</formula>
    </cfRule>
    <cfRule type="cellIs" dxfId="785" priority="805" operator="lessThan">
      <formula>$O$6</formula>
    </cfRule>
    <cfRule type="cellIs" dxfId="784" priority="806" operator="equal">
      <formula>$O$7</formula>
    </cfRule>
    <cfRule type="cellIs" dxfId="783" priority="807" operator="equal">
      <formula>$O$3</formula>
    </cfRule>
    <cfRule type="cellIs" dxfId="782" priority="808" operator="equal">
      <formula>$O$4</formula>
    </cfRule>
    <cfRule type="cellIs" dxfId="781" priority="809" operator="greaterThan">
      <formula>$O$5</formula>
    </cfRule>
    <cfRule type="cellIs" dxfId="780" priority="810" operator="lessThan">
      <formula>$O$6</formula>
    </cfRule>
  </conditionalFormatting>
  <conditionalFormatting sqref="Q8:AN8">
    <cfRule type="cellIs" dxfId="779" priority="751" operator="equal">
      <formula>$O$7</formula>
    </cfRule>
    <cfRule type="cellIs" dxfId="778" priority="752" operator="equal">
      <formula>$O$3</formula>
    </cfRule>
    <cfRule type="cellIs" dxfId="777" priority="753" operator="equal">
      <formula>$O$4</formula>
    </cfRule>
    <cfRule type="cellIs" dxfId="776" priority="754" operator="greaterThan">
      <formula>$O$5</formula>
    </cfRule>
    <cfRule type="cellIs" dxfId="775" priority="755" operator="lessThan">
      <formula>$O$6</formula>
    </cfRule>
    <cfRule type="cellIs" dxfId="774" priority="756" operator="equal">
      <formula>$O$7</formula>
    </cfRule>
    <cfRule type="cellIs" dxfId="773" priority="757" operator="equal">
      <formula>$O$3</formula>
    </cfRule>
    <cfRule type="cellIs" dxfId="772" priority="758" operator="equal">
      <formula>$O$4</formula>
    </cfRule>
    <cfRule type="cellIs" dxfId="771" priority="759" operator="greaterThan">
      <formula>$O$5</formula>
    </cfRule>
    <cfRule type="cellIs" dxfId="770" priority="760" operator="lessThan">
      <formula>$O$6</formula>
    </cfRule>
    <cfRule type="cellIs" dxfId="769" priority="761" operator="equal">
      <formula>$O$7</formula>
    </cfRule>
    <cfRule type="cellIs" dxfId="768" priority="762" operator="equal">
      <formula>$O$3</formula>
    </cfRule>
    <cfRule type="cellIs" dxfId="767" priority="763" operator="equal">
      <formula>$O$4</formula>
    </cfRule>
    <cfRule type="cellIs" dxfId="766" priority="764" operator="greaterThan">
      <formula>$O$5</formula>
    </cfRule>
    <cfRule type="cellIs" dxfId="765" priority="765" operator="lessThan">
      <formula>$O$6</formula>
    </cfRule>
    <cfRule type="cellIs" dxfId="764" priority="766" operator="equal">
      <formula>$O$7</formula>
    </cfRule>
    <cfRule type="cellIs" dxfId="763" priority="767" operator="equal">
      <formula>$O$3</formula>
    </cfRule>
    <cfRule type="cellIs" dxfId="762" priority="768" operator="equal">
      <formula>$O$4</formula>
    </cfRule>
    <cfRule type="cellIs" dxfId="761" priority="769" operator="greaterThan">
      <formula>$O$5</formula>
    </cfRule>
    <cfRule type="cellIs" dxfId="760" priority="770" operator="lessThan">
      <formula>$O$6</formula>
    </cfRule>
    <cfRule type="cellIs" dxfId="759" priority="771" operator="equal">
      <formula>$O$7</formula>
    </cfRule>
    <cfRule type="cellIs" dxfId="758" priority="772" operator="equal">
      <formula>$O$3</formula>
    </cfRule>
    <cfRule type="cellIs" dxfId="757" priority="773" operator="equal">
      <formula>$O$4</formula>
    </cfRule>
    <cfRule type="cellIs" dxfId="756" priority="774" operator="greaterThan">
      <formula>$O$5</formula>
    </cfRule>
    <cfRule type="cellIs" dxfId="755" priority="775" operator="lessThan">
      <formula>$O$6</formula>
    </cfRule>
    <cfRule type="cellIs" dxfId="754" priority="776" operator="equal">
      <formula>$O$7</formula>
    </cfRule>
    <cfRule type="cellIs" dxfId="753" priority="777" operator="equal">
      <formula>$O$3</formula>
    </cfRule>
    <cfRule type="cellIs" dxfId="752" priority="778" operator="equal">
      <formula>$O$4</formula>
    </cfRule>
    <cfRule type="cellIs" dxfId="751" priority="779" operator="greaterThan">
      <formula>$O$5</formula>
    </cfRule>
    <cfRule type="cellIs" dxfId="750" priority="780" operator="lessThan">
      <formula>$O$6</formula>
    </cfRule>
  </conditionalFormatting>
  <conditionalFormatting sqref="Q9:AN9">
    <cfRule type="cellIs" dxfId="749" priority="721" operator="equal">
      <formula>$O$7</formula>
    </cfRule>
    <cfRule type="cellIs" dxfId="748" priority="722" operator="equal">
      <formula>$O$3</formula>
    </cfRule>
    <cfRule type="cellIs" dxfId="747" priority="723" operator="equal">
      <formula>$O$4</formula>
    </cfRule>
    <cfRule type="cellIs" dxfId="746" priority="724" operator="greaterThan">
      <formula>$O$5</formula>
    </cfRule>
    <cfRule type="cellIs" dxfId="745" priority="725" operator="lessThan">
      <formula>$O$6</formula>
    </cfRule>
    <cfRule type="cellIs" dxfId="744" priority="726" operator="equal">
      <formula>$O$7</formula>
    </cfRule>
    <cfRule type="cellIs" dxfId="743" priority="727" operator="equal">
      <formula>$O$3</formula>
    </cfRule>
    <cfRule type="cellIs" dxfId="742" priority="728" operator="equal">
      <formula>$O$4</formula>
    </cfRule>
    <cfRule type="cellIs" dxfId="741" priority="729" operator="greaterThan">
      <formula>$O$5</formula>
    </cfRule>
    <cfRule type="cellIs" dxfId="740" priority="730" operator="lessThan">
      <formula>$O$6</formula>
    </cfRule>
    <cfRule type="cellIs" dxfId="739" priority="731" operator="equal">
      <formula>$O$7</formula>
    </cfRule>
    <cfRule type="cellIs" dxfId="738" priority="732" operator="equal">
      <formula>$O$3</formula>
    </cfRule>
    <cfRule type="cellIs" dxfId="737" priority="733" operator="equal">
      <formula>$O$4</formula>
    </cfRule>
    <cfRule type="cellIs" dxfId="736" priority="734" operator="greaterThan">
      <formula>$O$5</formula>
    </cfRule>
    <cfRule type="cellIs" dxfId="735" priority="735" operator="lessThan">
      <formula>$O$6</formula>
    </cfRule>
    <cfRule type="cellIs" dxfId="734" priority="736" operator="equal">
      <formula>$O$7</formula>
    </cfRule>
    <cfRule type="cellIs" dxfId="733" priority="737" operator="equal">
      <formula>$O$3</formula>
    </cfRule>
    <cfRule type="cellIs" dxfId="732" priority="738" operator="equal">
      <formula>$O$4</formula>
    </cfRule>
    <cfRule type="cellIs" dxfId="731" priority="739" operator="greaterThan">
      <formula>$O$5</formula>
    </cfRule>
    <cfRule type="cellIs" dxfId="730" priority="740" operator="lessThan">
      <formula>$O$6</formula>
    </cfRule>
    <cfRule type="cellIs" dxfId="729" priority="741" operator="equal">
      <formula>$O$7</formula>
    </cfRule>
    <cfRule type="cellIs" dxfId="728" priority="742" operator="equal">
      <formula>$O$3</formula>
    </cfRule>
    <cfRule type="cellIs" dxfId="727" priority="743" operator="equal">
      <formula>$O$4</formula>
    </cfRule>
    <cfRule type="cellIs" dxfId="726" priority="744" operator="greaterThan">
      <formula>$O$5</formula>
    </cfRule>
    <cfRule type="cellIs" dxfId="725" priority="745" operator="lessThan">
      <formula>$O$6</formula>
    </cfRule>
    <cfRule type="cellIs" dxfId="724" priority="746" operator="equal">
      <formula>$O$7</formula>
    </cfRule>
    <cfRule type="cellIs" dxfId="723" priority="747" operator="equal">
      <formula>$O$3</formula>
    </cfRule>
    <cfRule type="cellIs" dxfId="722" priority="748" operator="equal">
      <formula>$O$4</formula>
    </cfRule>
    <cfRule type="cellIs" dxfId="721" priority="749" operator="greaterThan">
      <formula>$O$5</formula>
    </cfRule>
    <cfRule type="cellIs" dxfId="720" priority="750" operator="lessThan">
      <formula>$O$6</formula>
    </cfRule>
  </conditionalFormatting>
  <conditionalFormatting sqref="Q10:AN10">
    <cfRule type="cellIs" dxfId="719" priority="691" operator="equal">
      <formula>$O$7</formula>
    </cfRule>
    <cfRule type="cellIs" dxfId="718" priority="692" operator="equal">
      <formula>$O$3</formula>
    </cfRule>
    <cfRule type="cellIs" dxfId="717" priority="693" operator="equal">
      <formula>$O$4</formula>
    </cfRule>
    <cfRule type="cellIs" dxfId="716" priority="694" operator="greaterThan">
      <formula>$O$5</formula>
    </cfRule>
    <cfRule type="cellIs" dxfId="715" priority="695" operator="lessThan">
      <formula>$O$6</formula>
    </cfRule>
    <cfRule type="cellIs" dxfId="714" priority="696" operator="equal">
      <formula>$O$7</formula>
    </cfRule>
    <cfRule type="cellIs" dxfId="713" priority="697" operator="equal">
      <formula>$O$3</formula>
    </cfRule>
    <cfRule type="cellIs" dxfId="712" priority="698" operator="equal">
      <formula>$O$4</formula>
    </cfRule>
    <cfRule type="cellIs" dxfId="711" priority="699" operator="greaterThan">
      <formula>$O$5</formula>
    </cfRule>
    <cfRule type="cellIs" dxfId="710" priority="700" operator="lessThan">
      <formula>$O$6</formula>
    </cfRule>
    <cfRule type="cellIs" dxfId="709" priority="701" operator="equal">
      <formula>$O$7</formula>
    </cfRule>
    <cfRule type="cellIs" dxfId="708" priority="702" operator="equal">
      <formula>$O$3</formula>
    </cfRule>
    <cfRule type="cellIs" dxfId="707" priority="703" operator="equal">
      <formula>$O$4</formula>
    </cfRule>
    <cfRule type="cellIs" dxfId="706" priority="704" operator="greaterThan">
      <formula>$O$5</formula>
    </cfRule>
    <cfRule type="cellIs" dxfId="705" priority="705" operator="lessThan">
      <formula>$O$6</formula>
    </cfRule>
    <cfRule type="cellIs" dxfId="704" priority="706" operator="equal">
      <formula>$O$7</formula>
    </cfRule>
    <cfRule type="cellIs" dxfId="703" priority="707" operator="equal">
      <formula>$O$3</formula>
    </cfRule>
    <cfRule type="cellIs" dxfId="702" priority="708" operator="equal">
      <formula>$O$4</formula>
    </cfRule>
    <cfRule type="cellIs" dxfId="701" priority="709" operator="greaterThan">
      <formula>$O$5</formula>
    </cfRule>
    <cfRule type="cellIs" dxfId="700" priority="710" operator="lessThan">
      <formula>$O$6</formula>
    </cfRule>
    <cfRule type="cellIs" dxfId="699" priority="711" operator="equal">
      <formula>$O$7</formula>
    </cfRule>
    <cfRule type="cellIs" dxfId="698" priority="712" operator="equal">
      <formula>$O$3</formula>
    </cfRule>
    <cfRule type="cellIs" dxfId="697" priority="713" operator="equal">
      <formula>$O$4</formula>
    </cfRule>
    <cfRule type="cellIs" dxfId="696" priority="714" operator="greaterThan">
      <formula>$O$5</formula>
    </cfRule>
    <cfRule type="cellIs" dxfId="695" priority="715" operator="lessThan">
      <formula>$O$6</formula>
    </cfRule>
    <cfRule type="cellIs" dxfId="694" priority="716" operator="equal">
      <formula>$O$7</formula>
    </cfRule>
    <cfRule type="cellIs" dxfId="693" priority="717" operator="equal">
      <formula>$O$3</formula>
    </cfRule>
    <cfRule type="cellIs" dxfId="692" priority="718" operator="equal">
      <formula>$O$4</formula>
    </cfRule>
    <cfRule type="cellIs" dxfId="691" priority="719" operator="greaterThan">
      <formula>$O$5</formula>
    </cfRule>
    <cfRule type="cellIs" dxfId="690" priority="720" operator="lessThan">
      <formula>$O$6</formula>
    </cfRule>
  </conditionalFormatting>
  <conditionalFormatting sqref="Q11:AN11">
    <cfRule type="cellIs" dxfId="689" priority="661" operator="equal">
      <formula>$O$7</formula>
    </cfRule>
    <cfRule type="cellIs" dxfId="688" priority="662" operator="equal">
      <formula>$O$3</formula>
    </cfRule>
    <cfRule type="cellIs" dxfId="687" priority="663" operator="equal">
      <formula>$O$4</formula>
    </cfRule>
    <cfRule type="cellIs" dxfId="686" priority="664" operator="greaterThan">
      <formula>$O$5</formula>
    </cfRule>
    <cfRule type="cellIs" dxfId="685" priority="665" operator="lessThan">
      <formula>$O$6</formula>
    </cfRule>
    <cfRule type="cellIs" dxfId="684" priority="666" operator="equal">
      <formula>$O$7</formula>
    </cfRule>
    <cfRule type="cellIs" dxfId="683" priority="667" operator="equal">
      <formula>$O$3</formula>
    </cfRule>
    <cfRule type="cellIs" dxfId="682" priority="668" operator="equal">
      <formula>$O$4</formula>
    </cfRule>
    <cfRule type="cellIs" dxfId="681" priority="669" operator="greaterThan">
      <formula>$O$5</formula>
    </cfRule>
    <cfRule type="cellIs" dxfId="680" priority="670" operator="lessThan">
      <formula>$O$6</formula>
    </cfRule>
    <cfRule type="cellIs" dxfId="679" priority="671" operator="equal">
      <formula>$O$7</formula>
    </cfRule>
    <cfRule type="cellIs" dxfId="678" priority="672" operator="equal">
      <formula>$O$3</formula>
    </cfRule>
    <cfRule type="cellIs" dxfId="677" priority="673" operator="equal">
      <formula>$O$4</formula>
    </cfRule>
    <cfRule type="cellIs" dxfId="676" priority="674" operator="greaterThan">
      <formula>$O$5</formula>
    </cfRule>
    <cfRule type="cellIs" dxfId="675" priority="675" operator="lessThan">
      <formula>$O$6</formula>
    </cfRule>
    <cfRule type="cellIs" dxfId="674" priority="676" operator="equal">
      <formula>$O$7</formula>
    </cfRule>
    <cfRule type="cellIs" dxfId="673" priority="677" operator="equal">
      <formula>$O$3</formula>
    </cfRule>
    <cfRule type="cellIs" dxfId="672" priority="678" operator="equal">
      <formula>$O$4</formula>
    </cfRule>
    <cfRule type="cellIs" dxfId="671" priority="679" operator="greaterThan">
      <formula>$O$5</formula>
    </cfRule>
    <cfRule type="cellIs" dxfId="670" priority="680" operator="lessThan">
      <formula>$O$6</formula>
    </cfRule>
    <cfRule type="cellIs" dxfId="669" priority="681" operator="equal">
      <formula>$O$7</formula>
    </cfRule>
    <cfRule type="cellIs" dxfId="668" priority="682" operator="equal">
      <formula>$O$3</formula>
    </cfRule>
    <cfRule type="cellIs" dxfId="667" priority="683" operator="equal">
      <formula>$O$4</formula>
    </cfRule>
    <cfRule type="cellIs" dxfId="666" priority="684" operator="greaterThan">
      <formula>$O$5</formula>
    </cfRule>
    <cfRule type="cellIs" dxfId="665" priority="685" operator="lessThan">
      <formula>$O$6</formula>
    </cfRule>
    <cfRule type="cellIs" dxfId="664" priority="686" operator="equal">
      <formula>$O$7</formula>
    </cfRule>
    <cfRule type="cellIs" dxfId="663" priority="687" operator="equal">
      <formula>$O$3</formula>
    </cfRule>
    <cfRule type="cellIs" dxfId="662" priority="688" operator="equal">
      <formula>$O$4</formula>
    </cfRule>
    <cfRule type="cellIs" dxfId="661" priority="689" operator="greaterThan">
      <formula>$O$5</formula>
    </cfRule>
    <cfRule type="cellIs" dxfId="660" priority="690" operator="lessThan">
      <formula>$O$6</formula>
    </cfRule>
  </conditionalFormatting>
  <conditionalFormatting sqref="Q12:AN12">
    <cfRule type="cellIs" dxfId="659" priority="631" operator="equal">
      <formula>$O$7</formula>
    </cfRule>
    <cfRule type="cellIs" dxfId="658" priority="632" operator="equal">
      <formula>$O$3</formula>
    </cfRule>
    <cfRule type="cellIs" dxfId="657" priority="633" operator="equal">
      <formula>$O$4</formula>
    </cfRule>
    <cfRule type="cellIs" dxfId="656" priority="634" operator="greaterThan">
      <formula>$O$5</formula>
    </cfRule>
    <cfRule type="cellIs" dxfId="655" priority="635" operator="lessThan">
      <formula>$O$6</formula>
    </cfRule>
    <cfRule type="cellIs" dxfId="654" priority="636" operator="equal">
      <formula>$O$7</formula>
    </cfRule>
    <cfRule type="cellIs" dxfId="653" priority="637" operator="equal">
      <formula>$O$3</formula>
    </cfRule>
    <cfRule type="cellIs" dxfId="652" priority="638" operator="equal">
      <formula>$O$4</formula>
    </cfRule>
    <cfRule type="cellIs" dxfId="651" priority="639" operator="greaterThan">
      <formula>$O$5</formula>
    </cfRule>
    <cfRule type="cellIs" dxfId="650" priority="640" operator="lessThan">
      <formula>$O$6</formula>
    </cfRule>
    <cfRule type="cellIs" dxfId="649" priority="641" operator="equal">
      <formula>$O$7</formula>
    </cfRule>
    <cfRule type="cellIs" dxfId="648" priority="642" operator="equal">
      <formula>$O$3</formula>
    </cfRule>
    <cfRule type="cellIs" dxfId="647" priority="643" operator="equal">
      <formula>$O$4</formula>
    </cfRule>
    <cfRule type="cellIs" dxfId="646" priority="644" operator="greaterThan">
      <formula>$O$5</formula>
    </cfRule>
    <cfRule type="cellIs" dxfId="645" priority="645" operator="lessThan">
      <formula>$O$6</formula>
    </cfRule>
    <cfRule type="cellIs" dxfId="644" priority="646" operator="equal">
      <formula>$O$7</formula>
    </cfRule>
    <cfRule type="cellIs" dxfId="643" priority="647" operator="equal">
      <formula>$O$3</formula>
    </cfRule>
    <cfRule type="cellIs" dxfId="642" priority="648" operator="equal">
      <formula>$O$4</formula>
    </cfRule>
    <cfRule type="cellIs" dxfId="641" priority="649" operator="greaterThan">
      <formula>$O$5</formula>
    </cfRule>
    <cfRule type="cellIs" dxfId="640" priority="650" operator="lessThan">
      <formula>$O$6</formula>
    </cfRule>
    <cfRule type="cellIs" dxfId="639" priority="651" operator="equal">
      <formula>$O$7</formula>
    </cfRule>
    <cfRule type="cellIs" dxfId="638" priority="652" operator="equal">
      <formula>$O$3</formula>
    </cfRule>
    <cfRule type="cellIs" dxfId="637" priority="653" operator="equal">
      <formula>$O$4</formula>
    </cfRule>
    <cfRule type="cellIs" dxfId="636" priority="654" operator="greaterThan">
      <formula>$O$5</formula>
    </cfRule>
    <cfRule type="cellIs" dxfId="635" priority="655" operator="lessThan">
      <formula>$O$6</formula>
    </cfRule>
    <cfRule type="cellIs" dxfId="634" priority="656" operator="equal">
      <formula>$O$7</formula>
    </cfRule>
    <cfRule type="cellIs" dxfId="633" priority="657" operator="equal">
      <formula>$O$3</formula>
    </cfRule>
    <cfRule type="cellIs" dxfId="632" priority="658" operator="equal">
      <formula>$O$4</formula>
    </cfRule>
    <cfRule type="cellIs" dxfId="631" priority="659" operator="greaterThan">
      <formula>$O$5</formula>
    </cfRule>
    <cfRule type="cellIs" dxfId="630" priority="660" operator="lessThan">
      <formula>$O$6</formula>
    </cfRule>
  </conditionalFormatting>
  <conditionalFormatting sqref="Q13:AN13">
    <cfRule type="cellIs" dxfId="629" priority="601" operator="equal">
      <formula>$O$7</formula>
    </cfRule>
    <cfRule type="cellIs" dxfId="628" priority="602" operator="equal">
      <formula>$O$3</formula>
    </cfRule>
    <cfRule type="cellIs" dxfId="627" priority="603" operator="equal">
      <formula>$O$4</formula>
    </cfRule>
    <cfRule type="cellIs" dxfId="626" priority="604" operator="greaterThan">
      <formula>$O$5</formula>
    </cfRule>
    <cfRule type="cellIs" dxfId="625" priority="605" operator="lessThan">
      <formula>$O$6</formula>
    </cfRule>
    <cfRule type="cellIs" dxfId="624" priority="606" operator="equal">
      <formula>$O$7</formula>
    </cfRule>
    <cfRule type="cellIs" dxfId="623" priority="607" operator="equal">
      <formula>$O$3</formula>
    </cfRule>
    <cfRule type="cellIs" dxfId="622" priority="608" operator="equal">
      <formula>$O$4</formula>
    </cfRule>
    <cfRule type="cellIs" dxfId="621" priority="609" operator="greaterThan">
      <formula>$O$5</formula>
    </cfRule>
    <cfRule type="cellIs" dxfId="620" priority="610" operator="lessThan">
      <formula>$O$6</formula>
    </cfRule>
    <cfRule type="cellIs" dxfId="619" priority="611" operator="equal">
      <formula>$O$7</formula>
    </cfRule>
    <cfRule type="cellIs" dxfId="618" priority="612" operator="equal">
      <formula>$O$3</formula>
    </cfRule>
    <cfRule type="cellIs" dxfId="617" priority="613" operator="equal">
      <formula>$O$4</formula>
    </cfRule>
    <cfRule type="cellIs" dxfId="616" priority="614" operator="greaterThan">
      <formula>$O$5</formula>
    </cfRule>
    <cfRule type="cellIs" dxfId="615" priority="615" operator="lessThan">
      <formula>$O$6</formula>
    </cfRule>
    <cfRule type="cellIs" dxfId="614" priority="616" operator="equal">
      <formula>$O$7</formula>
    </cfRule>
    <cfRule type="cellIs" dxfId="613" priority="617" operator="equal">
      <formula>$O$3</formula>
    </cfRule>
    <cfRule type="cellIs" dxfId="612" priority="618" operator="equal">
      <formula>$O$4</formula>
    </cfRule>
    <cfRule type="cellIs" dxfId="611" priority="619" operator="greaterThan">
      <formula>$O$5</formula>
    </cfRule>
    <cfRule type="cellIs" dxfId="610" priority="620" operator="lessThan">
      <formula>$O$6</formula>
    </cfRule>
    <cfRule type="cellIs" dxfId="609" priority="621" operator="equal">
      <formula>$O$7</formula>
    </cfRule>
    <cfRule type="cellIs" dxfId="608" priority="622" operator="equal">
      <formula>$O$3</formula>
    </cfRule>
    <cfRule type="cellIs" dxfId="607" priority="623" operator="equal">
      <formula>$O$4</formula>
    </cfRule>
    <cfRule type="cellIs" dxfId="606" priority="624" operator="greaterThan">
      <formula>$O$5</formula>
    </cfRule>
    <cfRule type="cellIs" dxfId="605" priority="625" operator="lessThan">
      <formula>$O$6</formula>
    </cfRule>
    <cfRule type="cellIs" dxfId="604" priority="626" operator="equal">
      <formula>$O$7</formula>
    </cfRule>
    <cfRule type="cellIs" dxfId="603" priority="627" operator="equal">
      <formula>$O$3</formula>
    </cfRule>
    <cfRule type="cellIs" dxfId="602" priority="628" operator="equal">
      <formula>$O$4</formula>
    </cfRule>
    <cfRule type="cellIs" dxfId="601" priority="629" operator="greaterThan">
      <formula>$O$5</formula>
    </cfRule>
    <cfRule type="cellIs" dxfId="600" priority="630" operator="lessThan">
      <formula>$O$6</formula>
    </cfRule>
  </conditionalFormatting>
  <conditionalFormatting sqref="Q14:AN14">
    <cfRule type="cellIs" dxfId="599" priority="571" operator="equal">
      <formula>$O$7</formula>
    </cfRule>
    <cfRule type="cellIs" dxfId="598" priority="572" operator="equal">
      <formula>$O$3</formula>
    </cfRule>
    <cfRule type="cellIs" dxfId="597" priority="573" operator="equal">
      <formula>$O$4</formula>
    </cfRule>
    <cfRule type="cellIs" dxfId="596" priority="574" operator="greaterThan">
      <formula>$O$5</formula>
    </cfRule>
    <cfRule type="cellIs" dxfId="595" priority="575" operator="lessThan">
      <formula>$O$6</formula>
    </cfRule>
    <cfRule type="cellIs" dxfId="594" priority="576" operator="equal">
      <formula>$O$7</formula>
    </cfRule>
    <cfRule type="cellIs" dxfId="593" priority="577" operator="equal">
      <formula>$O$3</formula>
    </cfRule>
    <cfRule type="cellIs" dxfId="592" priority="578" operator="equal">
      <formula>$O$4</formula>
    </cfRule>
    <cfRule type="cellIs" dxfId="591" priority="579" operator="greaterThan">
      <formula>$O$5</formula>
    </cfRule>
    <cfRule type="cellIs" dxfId="590" priority="580" operator="lessThan">
      <formula>$O$6</formula>
    </cfRule>
    <cfRule type="cellIs" dxfId="589" priority="581" operator="equal">
      <formula>$O$7</formula>
    </cfRule>
    <cfRule type="cellIs" dxfId="588" priority="582" operator="equal">
      <formula>$O$3</formula>
    </cfRule>
    <cfRule type="cellIs" dxfId="587" priority="583" operator="equal">
      <formula>$O$4</formula>
    </cfRule>
    <cfRule type="cellIs" dxfId="586" priority="584" operator="greaterThan">
      <formula>$O$5</formula>
    </cfRule>
    <cfRule type="cellIs" dxfId="585" priority="585" operator="lessThan">
      <formula>$O$6</formula>
    </cfRule>
    <cfRule type="cellIs" dxfId="584" priority="586" operator="equal">
      <formula>$O$7</formula>
    </cfRule>
    <cfRule type="cellIs" dxfId="583" priority="587" operator="equal">
      <formula>$O$3</formula>
    </cfRule>
    <cfRule type="cellIs" dxfId="582" priority="588" operator="equal">
      <formula>$O$4</formula>
    </cfRule>
    <cfRule type="cellIs" dxfId="581" priority="589" operator="greaterThan">
      <formula>$O$5</formula>
    </cfRule>
    <cfRule type="cellIs" dxfId="580" priority="590" operator="lessThan">
      <formula>$O$6</formula>
    </cfRule>
    <cfRule type="cellIs" dxfId="579" priority="591" operator="equal">
      <formula>$O$7</formula>
    </cfRule>
    <cfRule type="cellIs" dxfId="578" priority="592" operator="equal">
      <formula>$O$3</formula>
    </cfRule>
    <cfRule type="cellIs" dxfId="577" priority="593" operator="equal">
      <formula>$O$4</formula>
    </cfRule>
    <cfRule type="cellIs" dxfId="576" priority="594" operator="greaterThan">
      <formula>$O$5</formula>
    </cfRule>
    <cfRule type="cellIs" dxfId="575" priority="595" operator="lessThan">
      <formula>$O$6</formula>
    </cfRule>
    <cfRule type="cellIs" dxfId="574" priority="596" operator="equal">
      <formula>$O$7</formula>
    </cfRule>
    <cfRule type="cellIs" dxfId="573" priority="597" operator="equal">
      <formula>$O$3</formula>
    </cfRule>
    <cfRule type="cellIs" dxfId="572" priority="598" operator="equal">
      <formula>$O$4</formula>
    </cfRule>
    <cfRule type="cellIs" dxfId="571" priority="599" operator="greaterThan">
      <formula>$O$5</formula>
    </cfRule>
    <cfRule type="cellIs" dxfId="570" priority="600" operator="lessThan">
      <formula>$O$6</formula>
    </cfRule>
  </conditionalFormatting>
  <conditionalFormatting sqref="Q15:AN15">
    <cfRule type="cellIs" dxfId="569" priority="541" operator="equal">
      <formula>$O$7</formula>
    </cfRule>
    <cfRule type="cellIs" dxfId="568" priority="542" operator="equal">
      <formula>$O$3</formula>
    </cfRule>
    <cfRule type="cellIs" dxfId="567" priority="543" operator="equal">
      <formula>$O$4</formula>
    </cfRule>
    <cfRule type="cellIs" dxfId="566" priority="544" operator="greaterThan">
      <formula>$O$5</formula>
    </cfRule>
    <cfRule type="cellIs" dxfId="565" priority="545" operator="lessThan">
      <formula>$O$6</formula>
    </cfRule>
    <cfRule type="cellIs" dxfId="564" priority="546" operator="equal">
      <formula>$O$7</formula>
    </cfRule>
    <cfRule type="cellIs" dxfId="563" priority="547" operator="equal">
      <formula>$O$3</formula>
    </cfRule>
    <cfRule type="cellIs" dxfId="562" priority="548" operator="equal">
      <formula>$O$4</formula>
    </cfRule>
    <cfRule type="cellIs" dxfId="561" priority="549" operator="greaterThan">
      <formula>$O$5</formula>
    </cfRule>
    <cfRule type="cellIs" dxfId="560" priority="550" operator="lessThan">
      <formula>$O$6</formula>
    </cfRule>
    <cfRule type="cellIs" dxfId="559" priority="551" operator="equal">
      <formula>$O$7</formula>
    </cfRule>
    <cfRule type="cellIs" dxfId="558" priority="552" operator="equal">
      <formula>$O$3</formula>
    </cfRule>
    <cfRule type="cellIs" dxfId="557" priority="553" operator="equal">
      <formula>$O$4</formula>
    </cfRule>
    <cfRule type="cellIs" dxfId="556" priority="554" operator="greaterThan">
      <formula>$O$5</formula>
    </cfRule>
    <cfRule type="cellIs" dxfId="555" priority="555" operator="lessThan">
      <formula>$O$6</formula>
    </cfRule>
    <cfRule type="cellIs" dxfId="554" priority="556" operator="equal">
      <formula>$O$7</formula>
    </cfRule>
    <cfRule type="cellIs" dxfId="553" priority="557" operator="equal">
      <formula>$O$3</formula>
    </cfRule>
    <cfRule type="cellIs" dxfId="552" priority="558" operator="equal">
      <formula>$O$4</formula>
    </cfRule>
    <cfRule type="cellIs" dxfId="551" priority="559" operator="greaterThan">
      <formula>$O$5</formula>
    </cfRule>
    <cfRule type="cellIs" dxfId="550" priority="560" operator="lessThan">
      <formula>$O$6</formula>
    </cfRule>
    <cfRule type="cellIs" dxfId="549" priority="561" operator="equal">
      <formula>$O$7</formula>
    </cfRule>
    <cfRule type="cellIs" dxfId="548" priority="562" operator="equal">
      <formula>$O$3</formula>
    </cfRule>
    <cfRule type="cellIs" dxfId="547" priority="563" operator="equal">
      <formula>$O$4</formula>
    </cfRule>
    <cfRule type="cellIs" dxfId="546" priority="564" operator="greaterThan">
      <formula>$O$5</formula>
    </cfRule>
    <cfRule type="cellIs" dxfId="545" priority="565" operator="lessThan">
      <formula>$O$6</formula>
    </cfRule>
    <cfRule type="cellIs" dxfId="544" priority="566" operator="equal">
      <formula>$O$7</formula>
    </cfRule>
    <cfRule type="cellIs" dxfId="543" priority="567" operator="equal">
      <formula>$O$3</formula>
    </cfRule>
    <cfRule type="cellIs" dxfId="542" priority="568" operator="equal">
      <formula>$O$4</formula>
    </cfRule>
    <cfRule type="cellIs" dxfId="541" priority="569" operator="greaterThan">
      <formula>$O$5</formula>
    </cfRule>
    <cfRule type="cellIs" dxfId="540" priority="570" operator="lessThan">
      <formula>$O$6</formula>
    </cfRule>
  </conditionalFormatting>
  <conditionalFormatting sqref="Q16:AN16">
    <cfRule type="cellIs" dxfId="539" priority="511" operator="equal">
      <formula>$O$7</formula>
    </cfRule>
    <cfRule type="cellIs" dxfId="538" priority="512" operator="equal">
      <formula>$O$3</formula>
    </cfRule>
    <cfRule type="cellIs" dxfId="537" priority="513" operator="equal">
      <formula>$O$4</formula>
    </cfRule>
    <cfRule type="cellIs" dxfId="536" priority="514" operator="greaterThan">
      <formula>$O$5</formula>
    </cfRule>
    <cfRule type="cellIs" dxfId="535" priority="515" operator="lessThan">
      <formula>$O$6</formula>
    </cfRule>
    <cfRule type="cellIs" dxfId="534" priority="516" operator="equal">
      <formula>$O$7</formula>
    </cfRule>
    <cfRule type="cellIs" dxfId="533" priority="517" operator="equal">
      <formula>$O$3</formula>
    </cfRule>
    <cfRule type="cellIs" dxfId="532" priority="518" operator="equal">
      <formula>$O$4</formula>
    </cfRule>
    <cfRule type="cellIs" dxfId="531" priority="519" operator="greaterThan">
      <formula>$O$5</formula>
    </cfRule>
    <cfRule type="cellIs" dxfId="530" priority="520" operator="lessThan">
      <formula>$O$6</formula>
    </cfRule>
    <cfRule type="cellIs" dxfId="529" priority="521" operator="equal">
      <formula>$O$7</formula>
    </cfRule>
    <cfRule type="cellIs" dxfId="528" priority="522" operator="equal">
      <formula>$O$3</formula>
    </cfRule>
    <cfRule type="cellIs" dxfId="527" priority="523" operator="equal">
      <formula>$O$4</formula>
    </cfRule>
    <cfRule type="cellIs" dxfId="526" priority="524" operator="greaterThan">
      <formula>$O$5</formula>
    </cfRule>
    <cfRule type="cellIs" dxfId="525" priority="525" operator="lessThan">
      <formula>$O$6</formula>
    </cfRule>
    <cfRule type="cellIs" dxfId="524" priority="526" operator="equal">
      <formula>$O$7</formula>
    </cfRule>
    <cfRule type="cellIs" dxfId="523" priority="527" operator="equal">
      <formula>$O$3</formula>
    </cfRule>
    <cfRule type="cellIs" dxfId="522" priority="528" operator="equal">
      <formula>$O$4</formula>
    </cfRule>
    <cfRule type="cellIs" dxfId="521" priority="529" operator="greaterThan">
      <formula>$O$5</formula>
    </cfRule>
    <cfRule type="cellIs" dxfId="520" priority="530" operator="lessThan">
      <formula>$O$6</formula>
    </cfRule>
    <cfRule type="cellIs" dxfId="519" priority="531" operator="equal">
      <formula>$O$7</formula>
    </cfRule>
    <cfRule type="cellIs" dxfId="518" priority="532" operator="equal">
      <formula>$O$3</formula>
    </cfRule>
    <cfRule type="cellIs" dxfId="517" priority="533" operator="equal">
      <formula>$O$4</formula>
    </cfRule>
    <cfRule type="cellIs" dxfId="516" priority="534" operator="greaterThan">
      <formula>$O$5</formula>
    </cfRule>
    <cfRule type="cellIs" dxfId="515" priority="535" operator="lessThan">
      <formula>$O$6</formula>
    </cfRule>
    <cfRule type="cellIs" dxfId="514" priority="536" operator="equal">
      <formula>$O$7</formula>
    </cfRule>
    <cfRule type="cellIs" dxfId="513" priority="537" operator="equal">
      <formula>$O$3</formula>
    </cfRule>
    <cfRule type="cellIs" dxfId="512" priority="538" operator="equal">
      <formula>$O$4</formula>
    </cfRule>
    <cfRule type="cellIs" dxfId="511" priority="539" operator="greaterThan">
      <formula>$O$5</formula>
    </cfRule>
    <cfRule type="cellIs" dxfId="510" priority="540" operator="lessThan">
      <formula>$O$6</formula>
    </cfRule>
  </conditionalFormatting>
  <conditionalFormatting sqref="Q17:AN17">
    <cfRule type="cellIs" dxfId="509" priority="481" operator="equal">
      <formula>$O$7</formula>
    </cfRule>
    <cfRule type="cellIs" dxfId="508" priority="482" operator="equal">
      <formula>$O$3</formula>
    </cfRule>
    <cfRule type="cellIs" dxfId="507" priority="483" operator="equal">
      <formula>$O$4</formula>
    </cfRule>
    <cfRule type="cellIs" dxfId="506" priority="484" operator="greaterThan">
      <formula>$O$5</formula>
    </cfRule>
    <cfRule type="cellIs" dxfId="505" priority="485" operator="lessThan">
      <formula>$O$6</formula>
    </cfRule>
    <cfRule type="cellIs" dxfId="504" priority="486" operator="equal">
      <formula>$O$7</formula>
    </cfRule>
    <cfRule type="cellIs" dxfId="503" priority="487" operator="equal">
      <formula>$O$3</formula>
    </cfRule>
    <cfRule type="cellIs" dxfId="502" priority="488" operator="equal">
      <formula>$O$4</formula>
    </cfRule>
    <cfRule type="cellIs" dxfId="501" priority="489" operator="greaterThan">
      <formula>$O$5</formula>
    </cfRule>
    <cfRule type="cellIs" dxfId="500" priority="490" operator="lessThan">
      <formula>$O$6</formula>
    </cfRule>
    <cfRule type="cellIs" dxfId="499" priority="491" operator="equal">
      <formula>$O$7</formula>
    </cfRule>
    <cfRule type="cellIs" dxfId="498" priority="492" operator="equal">
      <formula>$O$3</formula>
    </cfRule>
    <cfRule type="cellIs" dxfId="497" priority="493" operator="equal">
      <formula>$O$4</formula>
    </cfRule>
    <cfRule type="cellIs" dxfId="496" priority="494" operator="greaterThan">
      <formula>$O$5</formula>
    </cfRule>
    <cfRule type="cellIs" dxfId="495" priority="495" operator="lessThan">
      <formula>$O$6</formula>
    </cfRule>
    <cfRule type="cellIs" dxfId="494" priority="496" operator="equal">
      <formula>$O$7</formula>
    </cfRule>
    <cfRule type="cellIs" dxfId="493" priority="497" operator="equal">
      <formula>$O$3</formula>
    </cfRule>
    <cfRule type="cellIs" dxfId="492" priority="498" operator="equal">
      <formula>$O$4</formula>
    </cfRule>
    <cfRule type="cellIs" dxfId="491" priority="499" operator="greaterThan">
      <formula>$O$5</formula>
    </cfRule>
    <cfRule type="cellIs" dxfId="490" priority="500" operator="lessThan">
      <formula>$O$6</formula>
    </cfRule>
    <cfRule type="cellIs" dxfId="489" priority="501" operator="equal">
      <formula>$O$7</formula>
    </cfRule>
    <cfRule type="cellIs" dxfId="488" priority="502" operator="equal">
      <formula>$O$3</formula>
    </cfRule>
    <cfRule type="cellIs" dxfId="487" priority="503" operator="equal">
      <formula>$O$4</formula>
    </cfRule>
    <cfRule type="cellIs" dxfId="486" priority="504" operator="greaterThan">
      <formula>$O$5</formula>
    </cfRule>
    <cfRule type="cellIs" dxfId="485" priority="505" operator="lessThan">
      <formula>$O$6</formula>
    </cfRule>
    <cfRule type="cellIs" dxfId="484" priority="506" operator="equal">
      <formula>$O$7</formula>
    </cfRule>
    <cfRule type="cellIs" dxfId="483" priority="507" operator="equal">
      <formula>$O$3</formula>
    </cfRule>
    <cfRule type="cellIs" dxfId="482" priority="508" operator="equal">
      <formula>$O$4</formula>
    </cfRule>
    <cfRule type="cellIs" dxfId="481" priority="509" operator="greaterThan">
      <formula>$O$5</formula>
    </cfRule>
    <cfRule type="cellIs" dxfId="480" priority="510" operator="lessThan">
      <formula>$O$6</formula>
    </cfRule>
  </conditionalFormatting>
  <conditionalFormatting sqref="Q18:AN18">
    <cfRule type="cellIs" dxfId="479" priority="451" operator="equal">
      <formula>$O$7</formula>
    </cfRule>
    <cfRule type="cellIs" dxfId="478" priority="452" operator="equal">
      <formula>$O$3</formula>
    </cfRule>
    <cfRule type="cellIs" dxfId="477" priority="453" operator="equal">
      <formula>$O$4</formula>
    </cfRule>
    <cfRule type="cellIs" dxfId="476" priority="454" operator="greaterThan">
      <formula>$O$5</formula>
    </cfRule>
    <cfRule type="cellIs" dxfId="475" priority="455" operator="lessThan">
      <formula>$O$6</formula>
    </cfRule>
    <cfRule type="cellIs" dxfId="474" priority="456" operator="equal">
      <formula>$O$7</formula>
    </cfRule>
    <cfRule type="cellIs" dxfId="473" priority="457" operator="equal">
      <formula>$O$3</formula>
    </cfRule>
    <cfRule type="cellIs" dxfId="472" priority="458" operator="equal">
      <formula>$O$4</formula>
    </cfRule>
    <cfRule type="cellIs" dxfId="471" priority="459" operator="greaterThan">
      <formula>$O$5</formula>
    </cfRule>
    <cfRule type="cellIs" dxfId="470" priority="460" operator="lessThan">
      <formula>$O$6</formula>
    </cfRule>
    <cfRule type="cellIs" dxfId="469" priority="461" operator="equal">
      <formula>$O$7</formula>
    </cfRule>
    <cfRule type="cellIs" dxfId="468" priority="462" operator="equal">
      <formula>$O$3</formula>
    </cfRule>
    <cfRule type="cellIs" dxfId="467" priority="463" operator="equal">
      <formula>$O$4</formula>
    </cfRule>
    <cfRule type="cellIs" dxfId="466" priority="464" operator="greaterThan">
      <formula>$O$5</formula>
    </cfRule>
    <cfRule type="cellIs" dxfId="465" priority="465" operator="lessThan">
      <formula>$O$6</formula>
    </cfRule>
    <cfRule type="cellIs" dxfId="464" priority="466" operator="equal">
      <formula>$O$7</formula>
    </cfRule>
    <cfRule type="cellIs" dxfId="463" priority="467" operator="equal">
      <formula>$O$3</formula>
    </cfRule>
    <cfRule type="cellIs" dxfId="462" priority="468" operator="equal">
      <formula>$O$4</formula>
    </cfRule>
    <cfRule type="cellIs" dxfId="461" priority="469" operator="greaterThan">
      <formula>$O$5</formula>
    </cfRule>
    <cfRule type="cellIs" dxfId="460" priority="470" operator="lessThan">
      <formula>$O$6</formula>
    </cfRule>
    <cfRule type="cellIs" dxfId="459" priority="471" operator="equal">
      <formula>$O$7</formula>
    </cfRule>
    <cfRule type="cellIs" dxfId="458" priority="472" operator="equal">
      <formula>$O$3</formula>
    </cfRule>
    <cfRule type="cellIs" dxfId="457" priority="473" operator="equal">
      <formula>$O$4</formula>
    </cfRule>
    <cfRule type="cellIs" dxfId="456" priority="474" operator="greaterThan">
      <formula>$O$5</formula>
    </cfRule>
    <cfRule type="cellIs" dxfId="455" priority="475" operator="lessThan">
      <formula>$O$6</formula>
    </cfRule>
    <cfRule type="cellIs" dxfId="454" priority="476" operator="equal">
      <formula>$O$7</formula>
    </cfRule>
    <cfRule type="cellIs" dxfId="453" priority="477" operator="equal">
      <formula>$O$3</formula>
    </cfRule>
    <cfRule type="cellIs" dxfId="452" priority="478" operator="equal">
      <formula>$O$4</formula>
    </cfRule>
    <cfRule type="cellIs" dxfId="451" priority="479" operator="greaterThan">
      <formula>$O$5</formula>
    </cfRule>
    <cfRule type="cellIs" dxfId="450" priority="480" operator="lessThan">
      <formula>$O$6</formula>
    </cfRule>
  </conditionalFormatting>
  <conditionalFormatting sqref="Q19:AN19">
    <cfRule type="cellIs" dxfId="449" priority="421" operator="equal">
      <formula>$O$7</formula>
    </cfRule>
    <cfRule type="cellIs" dxfId="448" priority="422" operator="equal">
      <formula>$O$3</formula>
    </cfRule>
    <cfRule type="cellIs" dxfId="447" priority="423" operator="equal">
      <formula>$O$4</formula>
    </cfRule>
    <cfRule type="cellIs" dxfId="446" priority="424" operator="greaterThan">
      <formula>$O$5</formula>
    </cfRule>
    <cfRule type="cellIs" dxfId="445" priority="425" operator="lessThan">
      <formula>$O$6</formula>
    </cfRule>
    <cfRule type="cellIs" dxfId="444" priority="426" operator="equal">
      <formula>$O$7</formula>
    </cfRule>
    <cfRule type="cellIs" dxfId="443" priority="427" operator="equal">
      <formula>$O$3</formula>
    </cfRule>
    <cfRule type="cellIs" dxfId="442" priority="428" operator="equal">
      <formula>$O$4</formula>
    </cfRule>
    <cfRule type="cellIs" dxfId="441" priority="429" operator="greaterThan">
      <formula>$O$5</formula>
    </cfRule>
    <cfRule type="cellIs" dxfId="440" priority="430" operator="lessThan">
      <formula>$O$6</formula>
    </cfRule>
    <cfRule type="cellIs" dxfId="439" priority="431" operator="equal">
      <formula>$O$7</formula>
    </cfRule>
    <cfRule type="cellIs" dxfId="438" priority="432" operator="equal">
      <formula>$O$3</formula>
    </cfRule>
    <cfRule type="cellIs" dxfId="437" priority="433" operator="equal">
      <formula>$O$4</formula>
    </cfRule>
    <cfRule type="cellIs" dxfId="436" priority="434" operator="greaterThan">
      <formula>$O$5</formula>
    </cfRule>
    <cfRule type="cellIs" dxfId="435" priority="435" operator="lessThan">
      <formula>$O$6</formula>
    </cfRule>
    <cfRule type="cellIs" dxfId="434" priority="436" operator="equal">
      <formula>$O$7</formula>
    </cfRule>
    <cfRule type="cellIs" dxfId="433" priority="437" operator="equal">
      <formula>$O$3</formula>
    </cfRule>
    <cfRule type="cellIs" dxfId="432" priority="438" operator="equal">
      <formula>$O$4</formula>
    </cfRule>
    <cfRule type="cellIs" dxfId="431" priority="439" operator="greaterThan">
      <formula>$O$5</formula>
    </cfRule>
    <cfRule type="cellIs" dxfId="430" priority="440" operator="lessThan">
      <formula>$O$6</formula>
    </cfRule>
    <cfRule type="cellIs" dxfId="429" priority="441" operator="equal">
      <formula>$O$7</formula>
    </cfRule>
    <cfRule type="cellIs" dxfId="428" priority="442" operator="equal">
      <formula>$O$3</formula>
    </cfRule>
    <cfRule type="cellIs" dxfId="427" priority="443" operator="equal">
      <formula>$O$4</formula>
    </cfRule>
    <cfRule type="cellIs" dxfId="426" priority="444" operator="greaterThan">
      <formula>$O$5</formula>
    </cfRule>
    <cfRule type="cellIs" dxfId="425" priority="445" operator="lessThan">
      <formula>$O$6</formula>
    </cfRule>
    <cfRule type="cellIs" dxfId="424" priority="446" operator="equal">
      <formula>$O$7</formula>
    </cfRule>
    <cfRule type="cellIs" dxfId="423" priority="447" operator="equal">
      <formula>$O$3</formula>
    </cfRule>
    <cfRule type="cellIs" dxfId="422" priority="448" operator="equal">
      <formula>$O$4</formula>
    </cfRule>
    <cfRule type="cellIs" dxfId="421" priority="449" operator="greaterThan">
      <formula>$O$5</formula>
    </cfRule>
    <cfRule type="cellIs" dxfId="420" priority="450" operator="lessThan">
      <formula>$O$6</formula>
    </cfRule>
  </conditionalFormatting>
  <conditionalFormatting sqref="Q20:AN20">
    <cfRule type="cellIs" dxfId="419" priority="391" operator="equal">
      <formula>$O$7</formula>
    </cfRule>
    <cfRule type="cellIs" dxfId="418" priority="392" operator="equal">
      <formula>$O$3</formula>
    </cfRule>
    <cfRule type="cellIs" dxfId="417" priority="393" operator="equal">
      <formula>$O$4</formula>
    </cfRule>
    <cfRule type="cellIs" dxfId="416" priority="394" operator="greaterThan">
      <formula>$O$5</formula>
    </cfRule>
    <cfRule type="cellIs" dxfId="415" priority="395" operator="lessThan">
      <formula>$O$6</formula>
    </cfRule>
    <cfRule type="cellIs" dxfId="414" priority="396" operator="equal">
      <formula>$O$7</formula>
    </cfRule>
    <cfRule type="cellIs" dxfId="413" priority="397" operator="equal">
      <formula>$O$3</formula>
    </cfRule>
    <cfRule type="cellIs" dxfId="412" priority="398" operator="equal">
      <formula>$O$4</formula>
    </cfRule>
    <cfRule type="cellIs" dxfId="411" priority="399" operator="greaterThan">
      <formula>$O$5</formula>
    </cfRule>
    <cfRule type="cellIs" dxfId="410" priority="400" operator="lessThan">
      <formula>$O$6</formula>
    </cfRule>
    <cfRule type="cellIs" dxfId="409" priority="401" operator="equal">
      <formula>$O$7</formula>
    </cfRule>
    <cfRule type="cellIs" dxfId="408" priority="402" operator="equal">
      <formula>$O$3</formula>
    </cfRule>
    <cfRule type="cellIs" dxfId="407" priority="403" operator="equal">
      <formula>$O$4</formula>
    </cfRule>
    <cfRule type="cellIs" dxfId="406" priority="404" operator="greaterThan">
      <formula>$O$5</formula>
    </cfRule>
    <cfRule type="cellIs" dxfId="405" priority="405" operator="lessThan">
      <formula>$O$6</formula>
    </cfRule>
    <cfRule type="cellIs" dxfId="404" priority="406" operator="equal">
      <formula>$O$7</formula>
    </cfRule>
    <cfRule type="cellIs" dxfId="403" priority="407" operator="equal">
      <formula>$O$3</formula>
    </cfRule>
    <cfRule type="cellIs" dxfId="402" priority="408" operator="equal">
      <formula>$O$4</formula>
    </cfRule>
    <cfRule type="cellIs" dxfId="401" priority="409" operator="greaterThan">
      <formula>$O$5</formula>
    </cfRule>
    <cfRule type="cellIs" dxfId="400" priority="410" operator="lessThan">
      <formula>$O$6</formula>
    </cfRule>
    <cfRule type="cellIs" dxfId="399" priority="411" operator="equal">
      <formula>$O$7</formula>
    </cfRule>
    <cfRule type="cellIs" dxfId="398" priority="412" operator="equal">
      <formula>$O$3</formula>
    </cfRule>
    <cfRule type="cellIs" dxfId="397" priority="413" operator="equal">
      <formula>$O$4</formula>
    </cfRule>
    <cfRule type="cellIs" dxfId="396" priority="414" operator="greaterThan">
      <formula>$O$5</formula>
    </cfRule>
    <cfRule type="cellIs" dxfId="395" priority="415" operator="lessThan">
      <formula>$O$6</formula>
    </cfRule>
    <cfRule type="cellIs" dxfId="394" priority="416" operator="equal">
      <formula>$O$7</formula>
    </cfRule>
    <cfRule type="cellIs" dxfId="393" priority="417" operator="equal">
      <formula>$O$3</formula>
    </cfRule>
    <cfRule type="cellIs" dxfId="392" priority="418" operator="equal">
      <formula>$O$4</formula>
    </cfRule>
    <cfRule type="cellIs" dxfId="391" priority="419" operator="greaterThan">
      <formula>$O$5</formula>
    </cfRule>
    <cfRule type="cellIs" dxfId="390" priority="420" operator="lessThan">
      <formula>$O$6</formula>
    </cfRule>
  </conditionalFormatting>
  <conditionalFormatting sqref="Q21:AN21">
    <cfRule type="cellIs" dxfId="389" priority="361" operator="equal">
      <formula>$O$7</formula>
    </cfRule>
    <cfRule type="cellIs" dxfId="388" priority="362" operator="equal">
      <formula>$O$3</formula>
    </cfRule>
    <cfRule type="cellIs" dxfId="387" priority="363" operator="equal">
      <formula>$O$4</formula>
    </cfRule>
    <cfRule type="cellIs" dxfId="386" priority="364" operator="greaterThan">
      <formula>$O$5</formula>
    </cfRule>
    <cfRule type="cellIs" dxfId="385" priority="365" operator="lessThan">
      <formula>$O$6</formula>
    </cfRule>
    <cfRule type="cellIs" dxfId="384" priority="366" operator="equal">
      <formula>$O$7</formula>
    </cfRule>
    <cfRule type="cellIs" dxfId="383" priority="367" operator="equal">
      <formula>$O$3</formula>
    </cfRule>
    <cfRule type="cellIs" dxfId="382" priority="368" operator="equal">
      <formula>$O$4</formula>
    </cfRule>
    <cfRule type="cellIs" dxfId="381" priority="369" operator="greaterThan">
      <formula>$O$5</formula>
    </cfRule>
    <cfRule type="cellIs" dxfId="380" priority="370" operator="lessThan">
      <formula>$O$6</formula>
    </cfRule>
    <cfRule type="cellIs" dxfId="379" priority="371" operator="equal">
      <formula>$O$7</formula>
    </cfRule>
    <cfRule type="cellIs" dxfId="378" priority="372" operator="equal">
      <formula>$O$3</formula>
    </cfRule>
    <cfRule type="cellIs" dxfId="377" priority="373" operator="equal">
      <formula>$O$4</formula>
    </cfRule>
    <cfRule type="cellIs" dxfId="376" priority="374" operator="greaterThan">
      <formula>$O$5</formula>
    </cfRule>
    <cfRule type="cellIs" dxfId="375" priority="375" operator="lessThan">
      <formula>$O$6</formula>
    </cfRule>
    <cfRule type="cellIs" dxfId="374" priority="376" operator="equal">
      <formula>$O$7</formula>
    </cfRule>
    <cfRule type="cellIs" dxfId="373" priority="377" operator="equal">
      <formula>$O$3</formula>
    </cfRule>
    <cfRule type="cellIs" dxfId="372" priority="378" operator="equal">
      <formula>$O$4</formula>
    </cfRule>
    <cfRule type="cellIs" dxfId="371" priority="379" operator="greaterThan">
      <formula>$O$5</formula>
    </cfRule>
    <cfRule type="cellIs" dxfId="370" priority="380" operator="lessThan">
      <formula>$O$6</formula>
    </cfRule>
    <cfRule type="cellIs" dxfId="369" priority="381" operator="equal">
      <formula>$O$7</formula>
    </cfRule>
    <cfRule type="cellIs" dxfId="368" priority="382" operator="equal">
      <formula>$O$3</formula>
    </cfRule>
    <cfRule type="cellIs" dxfId="367" priority="383" operator="equal">
      <formula>$O$4</formula>
    </cfRule>
    <cfRule type="cellIs" dxfId="366" priority="384" operator="greaterThan">
      <formula>$O$5</formula>
    </cfRule>
    <cfRule type="cellIs" dxfId="365" priority="385" operator="lessThan">
      <formula>$O$6</formula>
    </cfRule>
    <cfRule type="cellIs" dxfId="364" priority="386" operator="equal">
      <formula>$O$7</formula>
    </cfRule>
    <cfRule type="cellIs" dxfId="363" priority="387" operator="equal">
      <formula>$O$3</formula>
    </cfRule>
    <cfRule type="cellIs" dxfId="362" priority="388" operator="equal">
      <formula>$O$4</formula>
    </cfRule>
    <cfRule type="cellIs" dxfId="361" priority="389" operator="greaterThan">
      <formula>$O$5</formula>
    </cfRule>
    <cfRule type="cellIs" dxfId="360" priority="390" operator="lessThan">
      <formula>$O$6</formula>
    </cfRule>
  </conditionalFormatting>
  <conditionalFormatting sqref="Q22:AN22">
    <cfRule type="cellIs" dxfId="359" priority="331" operator="equal">
      <formula>$O$7</formula>
    </cfRule>
    <cfRule type="cellIs" dxfId="358" priority="332" operator="equal">
      <formula>$O$3</formula>
    </cfRule>
    <cfRule type="cellIs" dxfId="357" priority="333" operator="equal">
      <formula>$O$4</formula>
    </cfRule>
    <cfRule type="cellIs" dxfId="356" priority="334" operator="greaterThan">
      <formula>$O$5</formula>
    </cfRule>
    <cfRule type="cellIs" dxfId="355" priority="335" operator="lessThan">
      <formula>$O$6</formula>
    </cfRule>
    <cfRule type="cellIs" dxfId="354" priority="336" operator="equal">
      <formula>$O$7</formula>
    </cfRule>
    <cfRule type="cellIs" dxfId="353" priority="337" operator="equal">
      <formula>$O$3</formula>
    </cfRule>
    <cfRule type="cellIs" dxfId="352" priority="338" operator="equal">
      <formula>$O$4</formula>
    </cfRule>
    <cfRule type="cellIs" dxfId="351" priority="339" operator="greaterThan">
      <formula>$O$5</formula>
    </cfRule>
    <cfRule type="cellIs" dxfId="350" priority="340" operator="lessThan">
      <formula>$O$6</formula>
    </cfRule>
    <cfRule type="cellIs" dxfId="349" priority="341" operator="equal">
      <formula>$O$7</formula>
    </cfRule>
    <cfRule type="cellIs" dxfId="348" priority="342" operator="equal">
      <formula>$O$3</formula>
    </cfRule>
    <cfRule type="cellIs" dxfId="347" priority="343" operator="equal">
      <formula>$O$4</formula>
    </cfRule>
    <cfRule type="cellIs" dxfId="346" priority="344" operator="greaterThan">
      <formula>$O$5</formula>
    </cfRule>
    <cfRule type="cellIs" dxfId="345" priority="345" operator="lessThan">
      <formula>$O$6</formula>
    </cfRule>
    <cfRule type="cellIs" dxfId="344" priority="346" operator="equal">
      <formula>$O$7</formula>
    </cfRule>
    <cfRule type="cellIs" dxfId="343" priority="347" operator="equal">
      <formula>$O$3</formula>
    </cfRule>
    <cfRule type="cellIs" dxfId="342" priority="348" operator="equal">
      <formula>$O$4</formula>
    </cfRule>
    <cfRule type="cellIs" dxfId="341" priority="349" operator="greaterThan">
      <formula>$O$5</formula>
    </cfRule>
    <cfRule type="cellIs" dxfId="340" priority="350" operator="lessThan">
      <formula>$O$6</formula>
    </cfRule>
    <cfRule type="cellIs" dxfId="339" priority="351" operator="equal">
      <formula>$O$7</formula>
    </cfRule>
    <cfRule type="cellIs" dxfId="338" priority="352" operator="equal">
      <formula>$O$3</formula>
    </cfRule>
    <cfRule type="cellIs" dxfId="337" priority="353" operator="equal">
      <formula>$O$4</formula>
    </cfRule>
    <cfRule type="cellIs" dxfId="336" priority="354" operator="greaterThan">
      <formula>$O$5</formula>
    </cfRule>
    <cfRule type="cellIs" dxfId="335" priority="355" operator="lessThan">
      <formula>$O$6</formula>
    </cfRule>
    <cfRule type="cellIs" dxfId="334" priority="356" operator="equal">
      <formula>$O$7</formula>
    </cfRule>
    <cfRule type="cellIs" dxfId="333" priority="357" operator="equal">
      <formula>$O$3</formula>
    </cfRule>
    <cfRule type="cellIs" dxfId="332" priority="358" operator="equal">
      <formula>$O$4</formula>
    </cfRule>
    <cfRule type="cellIs" dxfId="331" priority="359" operator="greaterThan">
      <formula>$O$5</formula>
    </cfRule>
    <cfRule type="cellIs" dxfId="330" priority="360" operator="lessThan">
      <formula>$O$6</formula>
    </cfRule>
  </conditionalFormatting>
  <conditionalFormatting sqref="Q23:AN23">
    <cfRule type="cellIs" dxfId="329" priority="301" operator="equal">
      <formula>$O$7</formula>
    </cfRule>
    <cfRule type="cellIs" dxfId="328" priority="302" operator="equal">
      <formula>$O$3</formula>
    </cfRule>
    <cfRule type="cellIs" dxfId="327" priority="303" operator="equal">
      <formula>$O$4</formula>
    </cfRule>
    <cfRule type="cellIs" dxfId="326" priority="304" operator="greaterThan">
      <formula>$O$5</formula>
    </cfRule>
    <cfRule type="cellIs" dxfId="325" priority="305" operator="lessThan">
      <formula>$O$6</formula>
    </cfRule>
    <cfRule type="cellIs" dxfId="324" priority="306" operator="equal">
      <formula>$O$7</formula>
    </cfRule>
    <cfRule type="cellIs" dxfId="323" priority="307" operator="equal">
      <formula>$O$3</formula>
    </cfRule>
    <cfRule type="cellIs" dxfId="322" priority="308" operator="equal">
      <formula>$O$4</formula>
    </cfRule>
    <cfRule type="cellIs" dxfId="321" priority="309" operator="greaterThan">
      <formula>$O$5</formula>
    </cfRule>
    <cfRule type="cellIs" dxfId="320" priority="310" operator="lessThan">
      <formula>$O$6</formula>
    </cfRule>
    <cfRule type="cellIs" dxfId="319" priority="311" operator="equal">
      <formula>$O$7</formula>
    </cfRule>
    <cfRule type="cellIs" dxfId="318" priority="312" operator="equal">
      <formula>$O$3</formula>
    </cfRule>
    <cfRule type="cellIs" dxfId="317" priority="313" operator="equal">
      <formula>$O$4</formula>
    </cfRule>
    <cfRule type="cellIs" dxfId="316" priority="314" operator="greaterThan">
      <formula>$O$5</formula>
    </cfRule>
    <cfRule type="cellIs" dxfId="315" priority="315" operator="lessThan">
      <formula>$O$6</formula>
    </cfRule>
    <cfRule type="cellIs" dxfId="314" priority="316" operator="equal">
      <formula>$O$7</formula>
    </cfRule>
    <cfRule type="cellIs" dxfId="313" priority="317" operator="equal">
      <formula>$O$3</formula>
    </cfRule>
    <cfRule type="cellIs" dxfId="312" priority="318" operator="equal">
      <formula>$O$4</formula>
    </cfRule>
    <cfRule type="cellIs" dxfId="311" priority="319" operator="greaterThan">
      <formula>$O$5</formula>
    </cfRule>
    <cfRule type="cellIs" dxfId="310" priority="320" operator="lessThan">
      <formula>$O$6</formula>
    </cfRule>
    <cfRule type="cellIs" dxfId="309" priority="321" operator="equal">
      <formula>$O$7</formula>
    </cfRule>
    <cfRule type="cellIs" dxfId="308" priority="322" operator="equal">
      <formula>$O$3</formula>
    </cfRule>
    <cfRule type="cellIs" dxfId="307" priority="323" operator="equal">
      <formula>$O$4</formula>
    </cfRule>
    <cfRule type="cellIs" dxfId="306" priority="324" operator="greaterThan">
      <formula>$O$5</formula>
    </cfRule>
    <cfRule type="cellIs" dxfId="305" priority="325" operator="lessThan">
      <formula>$O$6</formula>
    </cfRule>
    <cfRule type="cellIs" dxfId="304" priority="326" operator="equal">
      <formula>$O$7</formula>
    </cfRule>
    <cfRule type="cellIs" dxfId="303" priority="327" operator="equal">
      <formula>$O$3</formula>
    </cfRule>
    <cfRule type="cellIs" dxfId="302" priority="328" operator="equal">
      <formula>$O$4</formula>
    </cfRule>
    <cfRule type="cellIs" dxfId="301" priority="329" operator="greaterThan">
      <formula>$O$5</formula>
    </cfRule>
    <cfRule type="cellIs" dxfId="300" priority="330" operator="lessThan">
      <formula>$O$6</formula>
    </cfRule>
  </conditionalFormatting>
  <conditionalFormatting sqref="Q24:AN24">
    <cfRule type="cellIs" dxfId="299" priority="271" operator="equal">
      <formula>$O$7</formula>
    </cfRule>
    <cfRule type="cellIs" dxfId="298" priority="272" operator="equal">
      <formula>$O$3</formula>
    </cfRule>
    <cfRule type="cellIs" dxfId="297" priority="273" operator="equal">
      <formula>$O$4</formula>
    </cfRule>
    <cfRule type="cellIs" dxfId="296" priority="274" operator="greaterThan">
      <formula>$O$5</formula>
    </cfRule>
    <cfRule type="cellIs" dxfId="295" priority="275" operator="lessThan">
      <formula>$O$6</formula>
    </cfRule>
    <cfRule type="cellIs" dxfId="294" priority="276" operator="equal">
      <formula>$O$7</formula>
    </cfRule>
    <cfRule type="cellIs" dxfId="293" priority="277" operator="equal">
      <formula>$O$3</formula>
    </cfRule>
    <cfRule type="cellIs" dxfId="292" priority="278" operator="equal">
      <formula>$O$4</formula>
    </cfRule>
    <cfRule type="cellIs" dxfId="291" priority="279" operator="greaterThan">
      <formula>$O$5</formula>
    </cfRule>
    <cfRule type="cellIs" dxfId="290" priority="280" operator="lessThan">
      <formula>$O$6</formula>
    </cfRule>
    <cfRule type="cellIs" dxfId="289" priority="281" operator="equal">
      <formula>$O$7</formula>
    </cfRule>
    <cfRule type="cellIs" dxfId="288" priority="282" operator="equal">
      <formula>$O$3</formula>
    </cfRule>
    <cfRule type="cellIs" dxfId="287" priority="283" operator="equal">
      <formula>$O$4</formula>
    </cfRule>
    <cfRule type="cellIs" dxfId="286" priority="284" operator="greaterThan">
      <formula>$O$5</formula>
    </cfRule>
    <cfRule type="cellIs" dxfId="285" priority="285" operator="lessThan">
      <formula>$O$6</formula>
    </cfRule>
    <cfRule type="cellIs" dxfId="284" priority="286" operator="equal">
      <formula>$O$7</formula>
    </cfRule>
    <cfRule type="cellIs" dxfId="283" priority="287" operator="equal">
      <formula>$O$3</formula>
    </cfRule>
    <cfRule type="cellIs" dxfId="282" priority="288" operator="equal">
      <formula>$O$4</formula>
    </cfRule>
    <cfRule type="cellIs" dxfId="281" priority="289" operator="greaterThan">
      <formula>$O$5</formula>
    </cfRule>
    <cfRule type="cellIs" dxfId="280" priority="290" operator="lessThan">
      <formula>$O$6</formula>
    </cfRule>
    <cfRule type="cellIs" dxfId="279" priority="291" operator="equal">
      <formula>$O$7</formula>
    </cfRule>
    <cfRule type="cellIs" dxfId="278" priority="292" operator="equal">
      <formula>$O$3</formula>
    </cfRule>
    <cfRule type="cellIs" dxfId="277" priority="293" operator="equal">
      <formula>$O$4</formula>
    </cfRule>
    <cfRule type="cellIs" dxfId="276" priority="294" operator="greaterThan">
      <formula>$O$5</formula>
    </cfRule>
    <cfRule type="cellIs" dxfId="275" priority="295" operator="lessThan">
      <formula>$O$6</formula>
    </cfRule>
    <cfRule type="cellIs" dxfId="274" priority="296" operator="equal">
      <formula>$O$7</formula>
    </cfRule>
    <cfRule type="cellIs" dxfId="273" priority="297" operator="equal">
      <formula>$O$3</formula>
    </cfRule>
    <cfRule type="cellIs" dxfId="272" priority="298" operator="equal">
      <formula>$O$4</formula>
    </cfRule>
    <cfRule type="cellIs" dxfId="271" priority="299" operator="greaterThan">
      <formula>$O$5</formula>
    </cfRule>
    <cfRule type="cellIs" dxfId="270" priority="300" operator="lessThan">
      <formula>$O$6</formula>
    </cfRule>
  </conditionalFormatting>
  <conditionalFormatting sqref="Q25:AN25">
    <cfRule type="cellIs" dxfId="269" priority="241" operator="equal">
      <formula>$O$7</formula>
    </cfRule>
    <cfRule type="cellIs" dxfId="268" priority="242" operator="equal">
      <formula>$O$3</formula>
    </cfRule>
    <cfRule type="cellIs" dxfId="267" priority="243" operator="equal">
      <formula>$O$4</formula>
    </cfRule>
    <cfRule type="cellIs" dxfId="266" priority="244" operator="greaterThan">
      <formula>$O$5</formula>
    </cfRule>
    <cfRule type="cellIs" dxfId="265" priority="245" operator="lessThan">
      <formula>$O$6</formula>
    </cfRule>
    <cfRule type="cellIs" dxfId="264" priority="246" operator="equal">
      <formula>$O$7</formula>
    </cfRule>
    <cfRule type="cellIs" dxfId="263" priority="247" operator="equal">
      <formula>$O$3</formula>
    </cfRule>
    <cfRule type="cellIs" dxfId="262" priority="248" operator="equal">
      <formula>$O$4</formula>
    </cfRule>
    <cfRule type="cellIs" dxfId="261" priority="249" operator="greaterThan">
      <formula>$O$5</formula>
    </cfRule>
    <cfRule type="cellIs" dxfId="260" priority="250" operator="lessThan">
      <formula>$O$6</formula>
    </cfRule>
    <cfRule type="cellIs" dxfId="259" priority="251" operator="equal">
      <formula>$O$7</formula>
    </cfRule>
    <cfRule type="cellIs" dxfId="258" priority="252" operator="equal">
      <formula>$O$3</formula>
    </cfRule>
    <cfRule type="cellIs" dxfId="257" priority="253" operator="equal">
      <formula>$O$4</formula>
    </cfRule>
    <cfRule type="cellIs" dxfId="256" priority="254" operator="greaterThan">
      <formula>$O$5</formula>
    </cfRule>
    <cfRule type="cellIs" dxfId="255" priority="255" operator="lessThan">
      <formula>$O$6</formula>
    </cfRule>
    <cfRule type="cellIs" dxfId="254" priority="256" operator="equal">
      <formula>$O$7</formula>
    </cfRule>
    <cfRule type="cellIs" dxfId="253" priority="257" operator="equal">
      <formula>$O$3</formula>
    </cfRule>
    <cfRule type="cellIs" dxfId="252" priority="258" operator="equal">
      <formula>$O$4</formula>
    </cfRule>
    <cfRule type="cellIs" dxfId="251" priority="259" operator="greaterThan">
      <formula>$O$5</formula>
    </cfRule>
    <cfRule type="cellIs" dxfId="250" priority="260" operator="lessThan">
      <formula>$O$6</formula>
    </cfRule>
    <cfRule type="cellIs" dxfId="249" priority="261" operator="equal">
      <formula>$O$7</formula>
    </cfRule>
    <cfRule type="cellIs" dxfId="248" priority="262" operator="equal">
      <formula>$O$3</formula>
    </cfRule>
    <cfRule type="cellIs" dxfId="247" priority="263" operator="equal">
      <formula>$O$4</formula>
    </cfRule>
    <cfRule type="cellIs" dxfId="246" priority="264" operator="greaterThan">
      <formula>$O$5</formula>
    </cfRule>
    <cfRule type="cellIs" dxfId="245" priority="265" operator="lessThan">
      <formula>$O$6</formula>
    </cfRule>
    <cfRule type="cellIs" dxfId="244" priority="266" operator="equal">
      <formula>$O$7</formula>
    </cfRule>
    <cfRule type="cellIs" dxfId="243" priority="267" operator="equal">
      <formula>$O$3</formula>
    </cfRule>
    <cfRule type="cellIs" dxfId="242" priority="268" operator="equal">
      <formula>$O$4</formula>
    </cfRule>
    <cfRule type="cellIs" dxfId="241" priority="269" operator="greaterThan">
      <formula>$O$5</formula>
    </cfRule>
    <cfRule type="cellIs" dxfId="240" priority="270" operator="lessThan">
      <formula>$O$6</formula>
    </cfRule>
  </conditionalFormatting>
  <conditionalFormatting sqref="Q26:AN26">
    <cfRule type="cellIs" dxfId="239" priority="211" operator="equal">
      <formula>$O$7</formula>
    </cfRule>
    <cfRule type="cellIs" dxfId="238" priority="212" operator="equal">
      <formula>$O$3</formula>
    </cfRule>
    <cfRule type="cellIs" dxfId="237" priority="213" operator="equal">
      <formula>$O$4</formula>
    </cfRule>
    <cfRule type="cellIs" dxfId="236" priority="214" operator="greaterThan">
      <formula>$O$5</formula>
    </cfRule>
    <cfRule type="cellIs" dxfId="235" priority="215" operator="lessThan">
      <formula>$O$6</formula>
    </cfRule>
    <cfRule type="cellIs" dxfId="234" priority="216" operator="equal">
      <formula>$O$7</formula>
    </cfRule>
    <cfRule type="cellIs" dxfId="233" priority="217" operator="equal">
      <formula>$O$3</formula>
    </cfRule>
    <cfRule type="cellIs" dxfId="232" priority="218" operator="equal">
      <formula>$O$4</formula>
    </cfRule>
    <cfRule type="cellIs" dxfId="231" priority="219" operator="greaterThan">
      <formula>$O$5</formula>
    </cfRule>
    <cfRule type="cellIs" dxfId="230" priority="220" operator="lessThan">
      <formula>$O$6</formula>
    </cfRule>
    <cfRule type="cellIs" dxfId="229" priority="221" operator="equal">
      <formula>$O$7</formula>
    </cfRule>
    <cfRule type="cellIs" dxfId="228" priority="222" operator="equal">
      <formula>$O$3</formula>
    </cfRule>
    <cfRule type="cellIs" dxfId="227" priority="223" operator="equal">
      <formula>$O$4</formula>
    </cfRule>
    <cfRule type="cellIs" dxfId="226" priority="224" operator="greaterThan">
      <formula>$O$5</formula>
    </cfRule>
    <cfRule type="cellIs" dxfId="225" priority="225" operator="lessThan">
      <formula>$O$6</formula>
    </cfRule>
    <cfRule type="cellIs" dxfId="224" priority="226" operator="equal">
      <formula>$O$7</formula>
    </cfRule>
    <cfRule type="cellIs" dxfId="223" priority="227" operator="equal">
      <formula>$O$3</formula>
    </cfRule>
    <cfRule type="cellIs" dxfId="222" priority="228" operator="equal">
      <formula>$O$4</formula>
    </cfRule>
    <cfRule type="cellIs" dxfId="221" priority="229" operator="greaterThan">
      <formula>$O$5</formula>
    </cfRule>
    <cfRule type="cellIs" dxfId="220" priority="230" operator="lessThan">
      <formula>$O$6</formula>
    </cfRule>
    <cfRule type="cellIs" dxfId="219" priority="231" operator="equal">
      <formula>$O$7</formula>
    </cfRule>
    <cfRule type="cellIs" dxfId="218" priority="232" operator="equal">
      <formula>$O$3</formula>
    </cfRule>
    <cfRule type="cellIs" dxfId="217" priority="233" operator="equal">
      <formula>$O$4</formula>
    </cfRule>
    <cfRule type="cellIs" dxfId="216" priority="234" operator="greaterThan">
      <formula>$O$5</formula>
    </cfRule>
    <cfRule type="cellIs" dxfId="215" priority="235" operator="lessThan">
      <formula>$O$6</formula>
    </cfRule>
    <cfRule type="cellIs" dxfId="214" priority="236" operator="equal">
      <formula>$O$7</formula>
    </cfRule>
    <cfRule type="cellIs" dxfId="213" priority="237" operator="equal">
      <formula>$O$3</formula>
    </cfRule>
    <cfRule type="cellIs" dxfId="212" priority="238" operator="equal">
      <formula>$O$4</formula>
    </cfRule>
    <cfRule type="cellIs" dxfId="211" priority="239" operator="greaterThan">
      <formula>$O$5</formula>
    </cfRule>
    <cfRule type="cellIs" dxfId="210" priority="240" operator="lessThan">
      <formula>$O$6</formula>
    </cfRule>
  </conditionalFormatting>
  <conditionalFormatting sqref="Q27:AN27">
    <cfRule type="cellIs" dxfId="209" priority="181" operator="equal">
      <formula>$O$7</formula>
    </cfRule>
    <cfRule type="cellIs" dxfId="208" priority="182" operator="equal">
      <formula>$O$3</formula>
    </cfRule>
    <cfRule type="cellIs" dxfId="207" priority="183" operator="equal">
      <formula>$O$4</formula>
    </cfRule>
    <cfRule type="cellIs" dxfId="206" priority="184" operator="greaterThan">
      <formula>$O$5</formula>
    </cfRule>
    <cfRule type="cellIs" dxfId="205" priority="185" operator="lessThan">
      <formula>$O$6</formula>
    </cfRule>
    <cfRule type="cellIs" dxfId="204" priority="186" operator="equal">
      <formula>$O$7</formula>
    </cfRule>
    <cfRule type="cellIs" dxfId="203" priority="187" operator="equal">
      <formula>$O$3</formula>
    </cfRule>
    <cfRule type="cellIs" dxfId="202" priority="188" operator="equal">
      <formula>$O$4</formula>
    </cfRule>
    <cfRule type="cellIs" dxfId="201" priority="189" operator="greaterThan">
      <formula>$O$5</formula>
    </cfRule>
    <cfRule type="cellIs" dxfId="200" priority="190" operator="lessThan">
      <formula>$O$6</formula>
    </cfRule>
    <cfRule type="cellIs" dxfId="199" priority="191" operator="equal">
      <formula>$O$7</formula>
    </cfRule>
    <cfRule type="cellIs" dxfId="198" priority="192" operator="equal">
      <formula>$O$3</formula>
    </cfRule>
    <cfRule type="cellIs" dxfId="197" priority="193" operator="equal">
      <formula>$O$4</formula>
    </cfRule>
    <cfRule type="cellIs" dxfId="196" priority="194" operator="greaterThan">
      <formula>$O$5</formula>
    </cfRule>
    <cfRule type="cellIs" dxfId="195" priority="195" operator="lessThan">
      <formula>$O$6</formula>
    </cfRule>
    <cfRule type="cellIs" dxfId="194" priority="196" operator="equal">
      <formula>$O$7</formula>
    </cfRule>
    <cfRule type="cellIs" dxfId="193" priority="197" operator="equal">
      <formula>$O$3</formula>
    </cfRule>
    <cfRule type="cellIs" dxfId="192" priority="198" operator="equal">
      <formula>$O$4</formula>
    </cfRule>
    <cfRule type="cellIs" dxfId="191" priority="199" operator="greaterThan">
      <formula>$O$5</formula>
    </cfRule>
    <cfRule type="cellIs" dxfId="190" priority="200" operator="lessThan">
      <formula>$O$6</formula>
    </cfRule>
    <cfRule type="cellIs" dxfId="189" priority="201" operator="equal">
      <formula>$O$7</formula>
    </cfRule>
    <cfRule type="cellIs" dxfId="188" priority="202" operator="equal">
      <formula>$O$3</formula>
    </cfRule>
    <cfRule type="cellIs" dxfId="187" priority="203" operator="equal">
      <formula>$O$4</formula>
    </cfRule>
    <cfRule type="cellIs" dxfId="186" priority="204" operator="greaterThan">
      <formula>$O$5</formula>
    </cfRule>
    <cfRule type="cellIs" dxfId="185" priority="205" operator="lessThan">
      <formula>$O$6</formula>
    </cfRule>
    <cfRule type="cellIs" dxfId="184" priority="206" operator="equal">
      <formula>$O$7</formula>
    </cfRule>
    <cfRule type="cellIs" dxfId="183" priority="207" operator="equal">
      <formula>$O$3</formula>
    </cfRule>
    <cfRule type="cellIs" dxfId="182" priority="208" operator="equal">
      <formula>$O$4</formula>
    </cfRule>
    <cfRule type="cellIs" dxfId="181" priority="209" operator="greaterThan">
      <formula>$O$5</formula>
    </cfRule>
    <cfRule type="cellIs" dxfId="180" priority="210" operator="lessThan">
      <formula>$O$6</formula>
    </cfRule>
  </conditionalFormatting>
  <conditionalFormatting sqref="Q28:AN28">
    <cfRule type="cellIs" dxfId="179" priority="151" operator="equal">
      <formula>$O$7</formula>
    </cfRule>
    <cfRule type="cellIs" dxfId="178" priority="152" operator="equal">
      <formula>$O$3</formula>
    </cfRule>
    <cfRule type="cellIs" dxfId="177" priority="153" operator="equal">
      <formula>$O$4</formula>
    </cfRule>
    <cfRule type="cellIs" dxfId="176" priority="154" operator="greaterThan">
      <formula>$O$5</formula>
    </cfRule>
    <cfRule type="cellIs" dxfId="175" priority="155" operator="lessThan">
      <formula>$O$6</formula>
    </cfRule>
    <cfRule type="cellIs" dxfId="174" priority="156" operator="equal">
      <formula>$O$7</formula>
    </cfRule>
    <cfRule type="cellIs" dxfId="173" priority="157" operator="equal">
      <formula>$O$3</formula>
    </cfRule>
    <cfRule type="cellIs" dxfId="172" priority="158" operator="equal">
      <formula>$O$4</formula>
    </cfRule>
    <cfRule type="cellIs" dxfId="171" priority="159" operator="greaterThan">
      <formula>$O$5</formula>
    </cfRule>
    <cfRule type="cellIs" dxfId="170" priority="160" operator="lessThan">
      <formula>$O$6</formula>
    </cfRule>
    <cfRule type="cellIs" dxfId="169" priority="161" operator="equal">
      <formula>$O$7</formula>
    </cfRule>
    <cfRule type="cellIs" dxfId="168" priority="162" operator="equal">
      <formula>$O$3</formula>
    </cfRule>
    <cfRule type="cellIs" dxfId="167" priority="163" operator="equal">
      <formula>$O$4</formula>
    </cfRule>
    <cfRule type="cellIs" dxfId="166" priority="164" operator="greaterThan">
      <formula>$O$5</formula>
    </cfRule>
    <cfRule type="cellIs" dxfId="165" priority="165" operator="lessThan">
      <formula>$O$6</formula>
    </cfRule>
    <cfRule type="cellIs" dxfId="164" priority="166" operator="equal">
      <formula>$O$7</formula>
    </cfRule>
    <cfRule type="cellIs" dxfId="163" priority="167" operator="equal">
      <formula>$O$3</formula>
    </cfRule>
    <cfRule type="cellIs" dxfId="162" priority="168" operator="equal">
      <formula>$O$4</formula>
    </cfRule>
    <cfRule type="cellIs" dxfId="161" priority="169" operator="greaterThan">
      <formula>$O$5</formula>
    </cfRule>
    <cfRule type="cellIs" dxfId="160" priority="170" operator="lessThan">
      <formula>$O$6</formula>
    </cfRule>
    <cfRule type="cellIs" dxfId="159" priority="171" operator="equal">
      <formula>$O$7</formula>
    </cfRule>
    <cfRule type="cellIs" dxfId="158" priority="172" operator="equal">
      <formula>$O$3</formula>
    </cfRule>
    <cfRule type="cellIs" dxfId="157" priority="173" operator="equal">
      <formula>$O$4</formula>
    </cfRule>
    <cfRule type="cellIs" dxfId="156" priority="174" operator="greaterThan">
      <formula>$O$5</formula>
    </cfRule>
    <cfRule type="cellIs" dxfId="155" priority="175" operator="lessThan">
      <formula>$O$6</formula>
    </cfRule>
    <cfRule type="cellIs" dxfId="154" priority="176" operator="equal">
      <formula>$O$7</formula>
    </cfRule>
    <cfRule type="cellIs" dxfId="153" priority="177" operator="equal">
      <formula>$O$3</formula>
    </cfRule>
    <cfRule type="cellIs" dxfId="152" priority="178" operator="equal">
      <formula>$O$4</formula>
    </cfRule>
    <cfRule type="cellIs" dxfId="151" priority="179" operator="greaterThan">
      <formula>$O$5</formula>
    </cfRule>
    <cfRule type="cellIs" dxfId="150" priority="180" operator="lessThan">
      <formula>$O$6</formula>
    </cfRule>
  </conditionalFormatting>
  <conditionalFormatting sqref="Q29:AN29">
    <cfRule type="cellIs" dxfId="149" priority="121" operator="equal">
      <formula>$O$7</formula>
    </cfRule>
    <cfRule type="cellIs" dxfId="148" priority="122" operator="equal">
      <formula>$O$3</formula>
    </cfRule>
    <cfRule type="cellIs" dxfId="147" priority="123" operator="equal">
      <formula>$O$4</formula>
    </cfRule>
    <cfRule type="cellIs" dxfId="146" priority="124" operator="greaterThan">
      <formula>$O$5</formula>
    </cfRule>
    <cfRule type="cellIs" dxfId="145" priority="125" operator="lessThan">
      <formula>$O$6</formula>
    </cfRule>
    <cfRule type="cellIs" dxfId="144" priority="126" operator="equal">
      <formula>$O$7</formula>
    </cfRule>
    <cfRule type="cellIs" dxfId="143" priority="127" operator="equal">
      <formula>$O$3</formula>
    </cfRule>
    <cfRule type="cellIs" dxfId="142" priority="128" operator="equal">
      <formula>$O$4</formula>
    </cfRule>
    <cfRule type="cellIs" dxfId="141" priority="129" operator="greaterThan">
      <formula>$O$5</formula>
    </cfRule>
    <cfRule type="cellIs" dxfId="140" priority="130" operator="lessThan">
      <formula>$O$6</formula>
    </cfRule>
    <cfRule type="cellIs" dxfId="139" priority="131" operator="equal">
      <formula>$O$7</formula>
    </cfRule>
    <cfRule type="cellIs" dxfId="138" priority="132" operator="equal">
      <formula>$O$3</formula>
    </cfRule>
    <cfRule type="cellIs" dxfId="137" priority="133" operator="equal">
      <formula>$O$4</formula>
    </cfRule>
    <cfRule type="cellIs" dxfId="136" priority="134" operator="greaterThan">
      <formula>$O$5</formula>
    </cfRule>
    <cfRule type="cellIs" dxfId="135" priority="135" operator="lessThan">
      <formula>$O$6</formula>
    </cfRule>
    <cfRule type="cellIs" dxfId="134" priority="136" operator="equal">
      <formula>$O$7</formula>
    </cfRule>
    <cfRule type="cellIs" dxfId="133" priority="137" operator="equal">
      <formula>$O$3</formula>
    </cfRule>
    <cfRule type="cellIs" dxfId="132" priority="138" operator="equal">
      <formula>$O$4</formula>
    </cfRule>
    <cfRule type="cellIs" dxfId="131" priority="139" operator="greaterThan">
      <formula>$O$5</formula>
    </cfRule>
    <cfRule type="cellIs" dxfId="130" priority="140" operator="lessThan">
      <formula>$O$6</formula>
    </cfRule>
    <cfRule type="cellIs" dxfId="129" priority="141" operator="equal">
      <formula>$O$7</formula>
    </cfRule>
    <cfRule type="cellIs" dxfId="128" priority="142" operator="equal">
      <formula>$O$3</formula>
    </cfRule>
    <cfRule type="cellIs" dxfId="127" priority="143" operator="equal">
      <formula>$O$4</formula>
    </cfRule>
    <cfRule type="cellIs" dxfId="126" priority="144" operator="greaterThan">
      <formula>$O$5</formula>
    </cfRule>
    <cfRule type="cellIs" dxfId="125" priority="145" operator="lessThan">
      <formula>$O$6</formula>
    </cfRule>
    <cfRule type="cellIs" dxfId="124" priority="146" operator="equal">
      <formula>$O$7</formula>
    </cfRule>
    <cfRule type="cellIs" dxfId="123" priority="147" operator="equal">
      <formula>$O$3</formula>
    </cfRule>
    <cfRule type="cellIs" dxfId="122" priority="148" operator="equal">
      <formula>$O$4</formula>
    </cfRule>
    <cfRule type="cellIs" dxfId="121" priority="149" operator="greaterThan">
      <formula>$O$5</formula>
    </cfRule>
    <cfRule type="cellIs" dxfId="120" priority="150" operator="lessThan">
      <formula>$O$6</formula>
    </cfRule>
  </conditionalFormatting>
  <conditionalFormatting sqref="Q30:AN30">
    <cfRule type="cellIs" dxfId="119" priority="91" operator="equal">
      <formula>$O$7</formula>
    </cfRule>
    <cfRule type="cellIs" dxfId="118" priority="92" operator="equal">
      <formula>$O$3</formula>
    </cfRule>
    <cfRule type="cellIs" dxfId="117" priority="93" operator="equal">
      <formula>$O$4</formula>
    </cfRule>
    <cfRule type="cellIs" dxfId="116" priority="94" operator="greaterThan">
      <formula>$O$5</formula>
    </cfRule>
    <cfRule type="cellIs" dxfId="115" priority="95" operator="lessThan">
      <formula>$O$6</formula>
    </cfRule>
    <cfRule type="cellIs" dxfId="114" priority="96" operator="equal">
      <formula>$O$7</formula>
    </cfRule>
    <cfRule type="cellIs" dxfId="113" priority="97" operator="equal">
      <formula>$O$3</formula>
    </cfRule>
    <cfRule type="cellIs" dxfId="112" priority="98" operator="equal">
      <formula>$O$4</formula>
    </cfRule>
    <cfRule type="cellIs" dxfId="111" priority="99" operator="greaterThan">
      <formula>$O$5</formula>
    </cfRule>
    <cfRule type="cellIs" dxfId="110" priority="100" operator="lessThan">
      <formula>$O$6</formula>
    </cfRule>
    <cfRule type="cellIs" dxfId="109" priority="101" operator="equal">
      <formula>$O$7</formula>
    </cfRule>
    <cfRule type="cellIs" dxfId="108" priority="102" operator="equal">
      <formula>$O$3</formula>
    </cfRule>
    <cfRule type="cellIs" dxfId="107" priority="103" operator="equal">
      <formula>$O$4</formula>
    </cfRule>
    <cfRule type="cellIs" dxfId="106" priority="104" operator="greaterThan">
      <formula>$O$5</formula>
    </cfRule>
    <cfRule type="cellIs" dxfId="105" priority="105" operator="lessThan">
      <formula>$O$6</formula>
    </cfRule>
    <cfRule type="cellIs" dxfId="104" priority="106" operator="equal">
      <formula>$O$7</formula>
    </cfRule>
    <cfRule type="cellIs" dxfId="103" priority="107" operator="equal">
      <formula>$O$3</formula>
    </cfRule>
    <cfRule type="cellIs" dxfId="102" priority="108" operator="equal">
      <formula>$O$4</formula>
    </cfRule>
    <cfRule type="cellIs" dxfId="101" priority="109" operator="greaterThan">
      <formula>$O$5</formula>
    </cfRule>
    <cfRule type="cellIs" dxfId="100" priority="110" operator="lessThan">
      <formula>$O$6</formula>
    </cfRule>
    <cfRule type="cellIs" dxfId="99" priority="111" operator="equal">
      <formula>$O$7</formula>
    </cfRule>
    <cfRule type="cellIs" dxfId="98" priority="112" operator="equal">
      <formula>$O$3</formula>
    </cfRule>
    <cfRule type="cellIs" dxfId="97" priority="113" operator="equal">
      <formula>$O$4</formula>
    </cfRule>
    <cfRule type="cellIs" dxfId="96" priority="114" operator="greaterThan">
      <formula>$O$5</formula>
    </cfRule>
    <cfRule type="cellIs" dxfId="95" priority="115" operator="lessThan">
      <formula>$O$6</formula>
    </cfRule>
    <cfRule type="cellIs" dxfId="94" priority="116" operator="equal">
      <formula>$O$7</formula>
    </cfRule>
    <cfRule type="cellIs" dxfId="93" priority="117" operator="equal">
      <formula>$O$3</formula>
    </cfRule>
    <cfRule type="cellIs" dxfId="92" priority="118" operator="equal">
      <formula>$O$4</formula>
    </cfRule>
    <cfRule type="cellIs" dxfId="91" priority="119" operator="greaterThan">
      <formula>$O$5</formula>
    </cfRule>
    <cfRule type="cellIs" dxfId="90" priority="120" operator="lessThan">
      <formula>$O$6</formula>
    </cfRule>
  </conditionalFormatting>
  <conditionalFormatting sqref="Q31:AN31">
    <cfRule type="cellIs" dxfId="89" priority="61" operator="equal">
      <formula>$O$7</formula>
    </cfRule>
    <cfRule type="cellIs" dxfId="88" priority="62" operator="equal">
      <formula>$O$3</formula>
    </cfRule>
    <cfRule type="cellIs" dxfId="87" priority="63" operator="equal">
      <formula>$O$4</formula>
    </cfRule>
    <cfRule type="cellIs" dxfId="86" priority="64" operator="greaterThan">
      <formula>$O$5</formula>
    </cfRule>
    <cfRule type="cellIs" dxfId="85" priority="65" operator="lessThan">
      <formula>$O$6</formula>
    </cfRule>
    <cfRule type="cellIs" dxfId="84" priority="66" operator="equal">
      <formula>$O$7</formula>
    </cfRule>
    <cfRule type="cellIs" dxfId="83" priority="67" operator="equal">
      <formula>$O$3</formula>
    </cfRule>
    <cfRule type="cellIs" dxfId="82" priority="68" operator="equal">
      <formula>$O$4</formula>
    </cfRule>
    <cfRule type="cellIs" dxfId="81" priority="69" operator="greaterThan">
      <formula>$O$5</formula>
    </cfRule>
    <cfRule type="cellIs" dxfId="80" priority="70" operator="lessThan">
      <formula>$O$6</formula>
    </cfRule>
    <cfRule type="cellIs" dxfId="79" priority="71" operator="equal">
      <formula>$O$7</formula>
    </cfRule>
    <cfRule type="cellIs" dxfId="78" priority="72" operator="equal">
      <formula>$O$3</formula>
    </cfRule>
    <cfRule type="cellIs" dxfId="77" priority="73" operator="equal">
      <formula>$O$4</formula>
    </cfRule>
    <cfRule type="cellIs" dxfId="76" priority="74" operator="greaterThan">
      <formula>$O$5</formula>
    </cfRule>
    <cfRule type="cellIs" dxfId="75" priority="75" operator="lessThan">
      <formula>$O$6</formula>
    </cfRule>
    <cfRule type="cellIs" dxfId="74" priority="76" operator="equal">
      <formula>$O$7</formula>
    </cfRule>
    <cfRule type="cellIs" dxfId="73" priority="77" operator="equal">
      <formula>$O$3</formula>
    </cfRule>
    <cfRule type="cellIs" dxfId="72" priority="78" operator="equal">
      <formula>$O$4</formula>
    </cfRule>
    <cfRule type="cellIs" dxfId="71" priority="79" operator="greaterThan">
      <formula>$O$5</formula>
    </cfRule>
    <cfRule type="cellIs" dxfId="70" priority="80" operator="lessThan">
      <formula>$O$6</formula>
    </cfRule>
    <cfRule type="cellIs" dxfId="69" priority="81" operator="equal">
      <formula>$O$7</formula>
    </cfRule>
    <cfRule type="cellIs" dxfId="68" priority="82" operator="equal">
      <formula>$O$3</formula>
    </cfRule>
    <cfRule type="cellIs" dxfId="67" priority="83" operator="equal">
      <formula>$O$4</formula>
    </cfRule>
    <cfRule type="cellIs" dxfId="66" priority="84" operator="greaterThan">
      <formula>$O$5</formula>
    </cfRule>
    <cfRule type="cellIs" dxfId="65" priority="85" operator="lessThan">
      <formula>$O$6</formula>
    </cfRule>
    <cfRule type="cellIs" dxfId="64" priority="86" operator="equal">
      <formula>$O$7</formula>
    </cfRule>
    <cfRule type="cellIs" dxfId="63" priority="87" operator="equal">
      <formula>$O$3</formula>
    </cfRule>
    <cfRule type="cellIs" dxfId="62" priority="88" operator="equal">
      <formula>$O$4</formula>
    </cfRule>
    <cfRule type="cellIs" dxfId="61" priority="89" operator="greaterThan">
      <formula>$O$5</formula>
    </cfRule>
    <cfRule type="cellIs" dxfId="60" priority="90" operator="lessThan">
      <formula>$O$6</formula>
    </cfRule>
  </conditionalFormatting>
  <conditionalFormatting sqref="Q32:AN32">
    <cfRule type="cellIs" dxfId="59" priority="31" operator="equal">
      <formula>$O$7</formula>
    </cfRule>
    <cfRule type="cellIs" dxfId="58" priority="32" operator="equal">
      <formula>$O$3</formula>
    </cfRule>
    <cfRule type="cellIs" dxfId="57" priority="33" operator="equal">
      <formula>$O$4</formula>
    </cfRule>
    <cfRule type="cellIs" dxfId="56" priority="34" operator="greaterThan">
      <formula>$O$5</formula>
    </cfRule>
    <cfRule type="cellIs" dxfId="55" priority="35" operator="lessThan">
      <formula>$O$6</formula>
    </cfRule>
    <cfRule type="cellIs" dxfId="54" priority="36" operator="equal">
      <formula>$O$7</formula>
    </cfRule>
    <cfRule type="cellIs" dxfId="53" priority="37" operator="equal">
      <formula>$O$3</formula>
    </cfRule>
    <cfRule type="cellIs" dxfId="52" priority="38" operator="equal">
      <formula>$O$4</formula>
    </cfRule>
    <cfRule type="cellIs" dxfId="51" priority="39" operator="greaterThan">
      <formula>$O$5</formula>
    </cfRule>
    <cfRule type="cellIs" dxfId="50" priority="40" operator="lessThan">
      <formula>$O$6</formula>
    </cfRule>
    <cfRule type="cellIs" dxfId="49" priority="41" operator="equal">
      <formula>$O$7</formula>
    </cfRule>
    <cfRule type="cellIs" dxfId="48" priority="42" operator="equal">
      <formula>$O$3</formula>
    </cfRule>
    <cfRule type="cellIs" dxfId="47" priority="43" operator="equal">
      <formula>$O$4</formula>
    </cfRule>
    <cfRule type="cellIs" dxfId="46" priority="44" operator="greaterThan">
      <formula>$O$5</formula>
    </cfRule>
    <cfRule type="cellIs" dxfId="45" priority="45" operator="lessThan">
      <formula>$O$6</formula>
    </cfRule>
    <cfRule type="cellIs" dxfId="44" priority="46" operator="equal">
      <formula>$O$7</formula>
    </cfRule>
    <cfRule type="cellIs" dxfId="43" priority="47" operator="equal">
      <formula>$O$3</formula>
    </cfRule>
    <cfRule type="cellIs" dxfId="42" priority="48" operator="equal">
      <formula>$O$4</formula>
    </cfRule>
    <cfRule type="cellIs" dxfId="41" priority="49" operator="greaterThan">
      <formula>$O$5</formula>
    </cfRule>
    <cfRule type="cellIs" dxfId="40" priority="50" operator="lessThan">
      <formula>$O$6</formula>
    </cfRule>
    <cfRule type="cellIs" dxfId="39" priority="51" operator="equal">
      <formula>$O$7</formula>
    </cfRule>
    <cfRule type="cellIs" dxfId="38" priority="52" operator="equal">
      <formula>$O$3</formula>
    </cfRule>
    <cfRule type="cellIs" dxfId="37" priority="53" operator="equal">
      <formula>$O$4</formula>
    </cfRule>
    <cfRule type="cellIs" dxfId="36" priority="54" operator="greaterThan">
      <formula>$O$5</formula>
    </cfRule>
    <cfRule type="cellIs" dxfId="35" priority="55" operator="lessThan">
      <formula>$O$6</formula>
    </cfRule>
    <cfRule type="cellIs" dxfId="34" priority="56" operator="equal">
      <formula>$O$7</formula>
    </cfRule>
    <cfRule type="cellIs" dxfId="33" priority="57" operator="equal">
      <formula>$O$3</formula>
    </cfRule>
    <cfRule type="cellIs" dxfId="32" priority="58" operator="equal">
      <formula>$O$4</formula>
    </cfRule>
    <cfRule type="cellIs" dxfId="31" priority="59" operator="greaterThan">
      <formula>$O$5</formula>
    </cfRule>
    <cfRule type="cellIs" dxfId="30" priority="60" operator="lessThan">
      <formula>$O$6</formula>
    </cfRule>
  </conditionalFormatting>
  <conditionalFormatting sqref="Q33:AN33">
    <cfRule type="cellIs" dxfId="29" priority="1" operator="equal">
      <formula>$O$7</formula>
    </cfRule>
    <cfRule type="cellIs" dxfId="28" priority="2" operator="equal">
      <formula>$O$3</formula>
    </cfRule>
    <cfRule type="cellIs" dxfId="27" priority="3" operator="equal">
      <formula>$O$4</formula>
    </cfRule>
    <cfRule type="cellIs" dxfId="26" priority="4" operator="greaterThan">
      <formula>$O$5</formula>
    </cfRule>
    <cfRule type="cellIs" dxfId="25" priority="5" operator="lessThan">
      <formula>$O$6</formula>
    </cfRule>
    <cfRule type="cellIs" dxfId="24" priority="6" operator="equal">
      <formula>$O$7</formula>
    </cfRule>
    <cfRule type="cellIs" dxfId="23" priority="7" operator="equal">
      <formula>$O$3</formula>
    </cfRule>
    <cfRule type="cellIs" dxfId="22" priority="8" operator="equal">
      <formula>$O$4</formula>
    </cfRule>
    <cfRule type="cellIs" dxfId="21" priority="9" operator="greaterThan">
      <formula>$O$5</formula>
    </cfRule>
    <cfRule type="cellIs" dxfId="20" priority="10" operator="lessThan">
      <formula>$O$6</formula>
    </cfRule>
    <cfRule type="cellIs" dxfId="19" priority="11" operator="equal">
      <formula>$O$7</formula>
    </cfRule>
    <cfRule type="cellIs" dxfId="18" priority="12" operator="equal">
      <formula>$O$3</formula>
    </cfRule>
    <cfRule type="cellIs" dxfId="17" priority="13" operator="equal">
      <formula>$O$4</formula>
    </cfRule>
    <cfRule type="cellIs" dxfId="16" priority="14" operator="greaterThan">
      <formula>$O$5</formula>
    </cfRule>
    <cfRule type="cellIs" dxfId="15" priority="15" operator="lessThan">
      <formula>$O$6</formula>
    </cfRule>
    <cfRule type="cellIs" dxfId="14" priority="16" operator="equal">
      <formula>$O$7</formula>
    </cfRule>
    <cfRule type="cellIs" dxfId="13" priority="17" operator="equal">
      <formula>$O$3</formula>
    </cfRule>
    <cfRule type="cellIs" dxfId="12" priority="18" operator="equal">
      <formula>$O$4</formula>
    </cfRule>
    <cfRule type="cellIs" dxfId="11" priority="19" operator="greaterThan">
      <formula>$O$5</formula>
    </cfRule>
    <cfRule type="cellIs" dxfId="10" priority="20" operator="lessThan">
      <formula>$O$6</formula>
    </cfRule>
    <cfRule type="cellIs" dxfId="9" priority="21" operator="equal">
      <formula>$O$7</formula>
    </cfRule>
    <cfRule type="cellIs" dxfId="8" priority="22" operator="equal">
      <formula>$O$3</formula>
    </cfRule>
    <cfRule type="cellIs" dxfId="7" priority="23" operator="equal">
      <formula>$O$4</formula>
    </cfRule>
    <cfRule type="cellIs" dxfId="6" priority="24" operator="greaterThan">
      <formula>$O$5</formula>
    </cfRule>
    <cfRule type="cellIs" dxfId="5" priority="25" operator="lessThan">
      <formula>$O$6</formula>
    </cfRule>
    <cfRule type="cellIs" dxfId="4" priority="26" operator="equal">
      <formula>$O$7</formula>
    </cfRule>
    <cfRule type="cellIs" dxfId="3" priority="27" operator="equal">
      <formula>$O$3</formula>
    </cfRule>
    <cfRule type="cellIs" dxfId="2" priority="28" operator="equal">
      <formula>$O$4</formula>
    </cfRule>
    <cfRule type="cellIs" dxfId="1" priority="29" operator="greaterThan">
      <formula>$O$5</formula>
    </cfRule>
    <cfRule type="cellIs" dxfId="0" priority="30" operator="lessThan">
      <formula>$O$6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</vt:lpstr>
    </vt:vector>
  </TitlesOfParts>
  <Company>Famille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PORTE</dc:creator>
  <cp:lastModifiedBy>Claude PORTE</cp:lastModifiedBy>
  <dcterms:created xsi:type="dcterms:W3CDTF">2025-04-29T12:45:53Z</dcterms:created>
  <dcterms:modified xsi:type="dcterms:W3CDTF">2025-04-29T13:19:34Z</dcterms:modified>
</cp:coreProperties>
</file>