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90" windowWidth="19440" windowHeight="14535"/>
  </bookViews>
  <sheets>
    <sheet name="Tab-Ecoutes" sheetId="1" r:id="rId1"/>
    <sheet name="Feuil5" sheetId="6" r:id="rId2"/>
  </sheets>
  <definedNames>
    <definedName name="_xlnm._FilterDatabase" localSheetId="0" hidden="1">'Tab-Ecoutes'!$A$1:$BL$1</definedName>
  </definedNames>
  <calcPr calcId="145621"/>
</workbook>
</file>

<file path=xl/calcChain.xml><?xml version="1.0" encoding="utf-8"?>
<calcChain xmlns="http://schemas.openxmlformats.org/spreadsheetml/2006/main">
  <c r="BM2" i="1" l="1"/>
  <c r="BM3" i="1"/>
  <c r="BM4" i="1"/>
  <c r="BM5" i="1"/>
  <c r="BM6" i="1"/>
  <c r="BM7" i="1"/>
  <c r="BM8" i="1"/>
  <c r="BM9" i="1"/>
  <c r="BM10" i="1"/>
  <c r="BM11" i="1"/>
  <c r="BM12" i="1"/>
  <c r="BM13" i="1"/>
  <c r="BM14" i="1"/>
  <c r="BM15" i="1"/>
  <c r="BM16" i="1"/>
  <c r="BM17" i="1"/>
  <c r="BM18" i="1"/>
  <c r="BM19" i="1"/>
  <c r="BM20" i="1"/>
  <c r="BM21" i="1"/>
  <c r="BM22" i="1"/>
  <c r="BM23" i="1"/>
  <c r="BM24" i="1"/>
  <c r="BM25" i="1"/>
  <c r="BM26" i="1"/>
  <c r="BM27" i="1"/>
  <c r="BM28" i="1"/>
  <c r="BM29" i="1"/>
  <c r="BM30" i="1"/>
  <c r="BM31" i="1"/>
  <c r="BM32" i="1"/>
  <c r="BM33" i="1"/>
  <c r="BM34" i="1"/>
  <c r="BM35" i="1"/>
  <c r="BM36" i="1"/>
  <c r="BM37" i="1"/>
  <c r="BM38" i="1"/>
  <c r="BM39" i="1"/>
  <c r="BM40" i="1"/>
  <c r="BM41" i="1"/>
  <c r="BM42" i="1"/>
  <c r="BM43" i="1"/>
  <c r="BM44" i="1"/>
  <c r="BL2" i="1"/>
  <c r="BL3" i="1"/>
  <c r="BL4" i="1"/>
  <c r="BL5" i="1"/>
  <c r="BL6" i="1"/>
  <c r="BL7" i="1"/>
  <c r="BL8" i="1"/>
  <c r="BL9" i="1"/>
  <c r="BL10" i="1"/>
  <c r="BL11" i="1"/>
  <c r="BL12" i="1"/>
  <c r="BL13" i="1"/>
  <c r="BL14" i="1"/>
  <c r="BL15" i="1"/>
  <c r="BL16" i="1"/>
  <c r="BL17" i="1"/>
  <c r="BL18" i="1"/>
  <c r="BL19" i="1"/>
  <c r="BL20" i="1"/>
  <c r="BL21" i="1"/>
  <c r="BL22" i="1"/>
  <c r="BL23" i="1"/>
  <c r="BL24" i="1"/>
  <c r="BL25" i="1"/>
  <c r="BL26" i="1"/>
  <c r="BL27" i="1"/>
  <c r="BL28" i="1"/>
  <c r="BL29" i="1"/>
  <c r="BL30" i="1"/>
  <c r="BL31" i="1"/>
  <c r="BL32" i="1"/>
  <c r="BL33" i="1"/>
  <c r="BL34" i="1"/>
  <c r="BL35" i="1"/>
  <c r="BL36" i="1"/>
  <c r="BL37" i="1"/>
  <c r="BL38" i="1"/>
  <c r="BL39" i="1"/>
  <c r="BL40" i="1"/>
  <c r="BL41" i="1"/>
  <c r="BL42" i="1"/>
  <c r="BL43" i="1"/>
  <c r="BL44" i="1"/>
</calcChain>
</file>

<file path=xl/sharedStrings.xml><?xml version="1.0" encoding="utf-8"?>
<sst xmlns="http://schemas.openxmlformats.org/spreadsheetml/2006/main" count="1437" uniqueCount="352">
  <si>
    <t>NumEcoutes</t>
  </si>
  <si>
    <t>NumAuto</t>
  </si>
  <si>
    <t>DateHeureEcoute</t>
  </si>
  <si>
    <t>Formateur</t>
  </si>
  <si>
    <t>Agent</t>
  </si>
  <si>
    <t>CodeEasy</t>
  </si>
  <si>
    <t>NomClient</t>
  </si>
  <si>
    <t>NumDossierEasy</t>
  </si>
  <si>
    <t>Rapidite</t>
  </si>
  <si>
    <t>CommentaireRapidite</t>
  </si>
  <si>
    <t>Temporisation</t>
  </si>
  <si>
    <t>CommentaireTemporisation</t>
  </si>
  <si>
    <t>AnnonceAccueil</t>
  </si>
  <si>
    <t>CommentaireAcceuil</t>
  </si>
  <si>
    <t>Intonation</t>
  </si>
  <si>
    <t>CommentaireIntonation</t>
  </si>
  <si>
    <t>Sourire</t>
  </si>
  <si>
    <t>CommentaireSourire</t>
  </si>
  <si>
    <t>IdentificationClient</t>
  </si>
  <si>
    <t>CommentaireIdentificationClient</t>
  </si>
  <si>
    <t>ObjetAppel</t>
  </si>
  <si>
    <t>CommentaireObjetAppel</t>
  </si>
  <si>
    <t>Reformulation</t>
  </si>
  <si>
    <t>CommentaireReformulation</t>
  </si>
  <si>
    <t>EcouteActive</t>
  </si>
  <si>
    <t>CommentaireEcouteActive</t>
  </si>
  <si>
    <t>Attente</t>
  </si>
  <si>
    <t>CommentaireAttente</t>
  </si>
  <si>
    <t>RemerciementAttente</t>
  </si>
  <si>
    <t>CommentaireRemerciementAttente</t>
  </si>
  <si>
    <t>Mecontentement</t>
  </si>
  <si>
    <t>CommentaireMecontentement</t>
  </si>
  <si>
    <t>Reprise</t>
  </si>
  <si>
    <t>CommentaireReprise</t>
  </si>
  <si>
    <t>SolutionAdaptee</t>
  </si>
  <si>
    <t>CommentaireSolutionAdaptee</t>
  </si>
  <si>
    <t>Rassurer</t>
  </si>
  <si>
    <t>CommentaireRassurer</t>
  </si>
  <si>
    <t>Calme</t>
  </si>
  <si>
    <t>CommentaireCalme</t>
  </si>
  <si>
    <t>ExplicationActions</t>
  </si>
  <si>
    <t>CommentaireExplicationActions</t>
  </si>
  <si>
    <t>CommentaireConges</t>
  </si>
  <si>
    <t>Procedure</t>
  </si>
  <si>
    <t>CommentaireProcedure</t>
  </si>
  <si>
    <t>Vocabulaire</t>
  </si>
  <si>
    <t>CommentaireVocabulaire</t>
  </si>
  <si>
    <t>Personnalisation</t>
  </si>
  <si>
    <t>CommentairePersonnalisation</t>
  </si>
  <si>
    <t>Politesse</t>
  </si>
  <si>
    <t>CommentairePolitesse</t>
  </si>
  <si>
    <t>MotNoir</t>
  </si>
  <si>
    <t>CommentaireMotNoir</t>
  </si>
  <si>
    <t>Bonus</t>
  </si>
  <si>
    <t>CommentaireBonus</t>
  </si>
  <si>
    <t>NoteGlobale</t>
  </si>
  <si>
    <t>CommentaireNoteGlobale</t>
  </si>
  <si>
    <t>PointsOral</t>
  </si>
  <si>
    <t>Pourcentage</t>
  </si>
  <si>
    <t>MaxPoint</t>
  </si>
  <si>
    <t>PointAmelioration</t>
  </si>
  <si>
    <t>DateSaisie</t>
  </si>
  <si>
    <t/>
  </si>
  <si>
    <t>OK</t>
  </si>
  <si>
    <t>peut mieux faire</t>
  </si>
  <si>
    <t>MZE</t>
  </si>
  <si>
    <t>GCOS</t>
  </si>
  <si>
    <t>Pas de reformulation</t>
  </si>
  <si>
    <t>Aucun récapitulatif</t>
  </si>
  <si>
    <t>Correct</t>
  </si>
  <si>
    <t>ok</t>
  </si>
  <si>
    <t>PAS D'INTRODUCTION</t>
  </si>
  <si>
    <t>ESTEL</t>
  </si>
  <si>
    <t>AUCUNE</t>
  </si>
  <si>
    <t>VSY</t>
  </si>
  <si>
    <t>Aucune personnalisation</t>
  </si>
  <si>
    <t>DMH</t>
  </si>
  <si>
    <t>INSUFFISANT</t>
  </si>
  <si>
    <t>Trop rapide</t>
  </si>
  <si>
    <t>PAS DE PRISE DE CONGES</t>
  </si>
  <si>
    <t>PAS DE REFORMULATION</t>
  </si>
  <si>
    <t>PAS DE PERSONNALISATION</t>
  </si>
  <si>
    <t>aucune personnalisation</t>
  </si>
  <si>
    <t>PAS D'ECOUTE ACTIVE</t>
  </si>
  <si>
    <t>DTU</t>
  </si>
  <si>
    <t>PEU MIEUX FAIRE</t>
  </si>
  <si>
    <t>INCOMPREHENSIBLE</t>
  </si>
  <si>
    <t>AUCUN</t>
  </si>
  <si>
    <t>pas de personnalisation</t>
  </si>
  <si>
    <t>pas de reformulation</t>
  </si>
  <si>
    <t>peux mieux faire</t>
  </si>
  <si>
    <t>trop de blanc</t>
  </si>
  <si>
    <t>CORRECT</t>
  </si>
  <si>
    <t>pas de sourire</t>
  </si>
  <si>
    <t>TROP DE BLANC</t>
  </si>
  <si>
    <t>partiel</t>
  </si>
  <si>
    <t>PEUT MIEUX FAIRE</t>
  </si>
  <si>
    <t>manque de sourire</t>
  </si>
  <si>
    <t>non acquis</t>
  </si>
  <si>
    <t>NON ACQUIS</t>
  </si>
  <si>
    <t>371754</t>
  </si>
  <si>
    <t>manque le sourire</t>
  </si>
  <si>
    <t>ne remercie pas l appelant</t>
  </si>
  <si>
    <t>1420437</t>
  </si>
  <si>
    <t>peu mieux faire</t>
  </si>
  <si>
    <t>pas de récapitulatif</t>
  </si>
  <si>
    <t>pas de prise de congés</t>
  </si>
  <si>
    <t>1433826</t>
  </si>
  <si>
    <t>378792</t>
  </si>
  <si>
    <t>point fort - connait bien le dossier bonne comprehension 
point faible - pas de personnalisation ni de cadre d appel</t>
  </si>
  <si>
    <t>pas de cadre</t>
  </si>
  <si>
    <t>je dois toujours confirmer le numéro de téléphone</t>
  </si>
  <si>
    <t>pas de remerciements</t>
  </si>
  <si>
    <t>communication interrompue</t>
  </si>
  <si>
    <t>Je dois améliorer le cadre. Confirmer le numéro de téléphone. Faire la reformulation.</t>
  </si>
  <si>
    <t>1434592</t>
  </si>
  <si>
    <t>378967</t>
  </si>
  <si>
    <t>point fort - bonne ecoute - bonne reformulation et bonne comprehension de la demande du client
point faible - pas de personnalisation ni de cadre d'appel</t>
  </si>
  <si>
    <t>1434416</t>
  </si>
  <si>
    <t>378920</t>
  </si>
  <si>
    <t>REMERCIE MAIS PAS DE PRISE DE CONGES</t>
  </si>
  <si>
    <t>POINT FORT - BON RESPECT DE L ANNONCE D ACCUEIL - BONNE COMPREHENSION DE L ATTENTE DE L APPELANT 
POINT FAIBLE - PAS DE PERSONNALMISATION NI DE RECAPITULATIF</t>
  </si>
  <si>
    <t>1435231</t>
  </si>
  <si>
    <t>379124</t>
  </si>
  <si>
    <t>ATTENTION A METTRE EN ATTENTE CAR ON ENTENT TOUT</t>
  </si>
  <si>
    <t>POINTS FORTS : VOIX TRES ACCUEILLANTE - COMPREHENSION
POINTS FAIBLE : PAS DE REFORMULATION NI DE PERSONNALISATION DE L'APPEL - NE FAIT PAS PATIENTER EN MUSIQUE LE CLIENT ENTENT TOUT</t>
  </si>
  <si>
    <t>1205087</t>
  </si>
  <si>
    <t>382562</t>
  </si>
  <si>
    <t>manque le nom du client</t>
  </si>
  <si>
    <t>Amélioration, annonce d'accueil,reformulation,récapitulatif,,personnalisation,orthographe
Forçe,écoute active,explication du cadre de l'appel,traçabilité de l'appel</t>
  </si>
  <si>
    <t>205447</t>
  </si>
  <si>
    <t>382642</t>
  </si>
  <si>
    <t>Pas de respect de l'annonce pas de prénom</t>
  </si>
  <si>
    <t>pas d'introduction du cadre de l'appel</t>
  </si>
  <si>
    <t>ok avec une mauvaise communication</t>
  </si>
  <si>
    <t>attention au respect de l'annon,pas d'explications du cadre de l'appel,personnalisation,récape,attention à la procédure, 
Force,écoute active,bonne prise de congés</t>
  </si>
  <si>
    <t>Code du thread Campagne Type de campagne Agent Equipe Date de début Heure de début Durée Type d'appel Numéro de téléphone Résultat de Transaction de données Nb de Mise en attente Heure de Mise en attente Durée d'enregistrement 
1204905 
 1204905</t>
  </si>
  <si>
    <t>382534</t>
  </si>
  <si>
    <t>pas d'annonce d'accueil</t>
  </si>
  <si>
    <t>aucune explication du cadre de l'appel</t>
  </si>
  <si>
    <t>ne demande que le nom ne confirme pas l'adresse ni le n°de tél</t>
  </si>
  <si>
    <t>relance pour le détecteur de fumée et maintenance de la chaudière</t>
  </si>
  <si>
    <t>n'a pas écouté la cliente</t>
  </si>
  <si>
    <t>très bien</t>
  </si>
  <si>
    <t>Amélioration,annonce d'accueil,écoute active,explication du cadre de l'appel identification du client
Forçe voix dynamique,reformulation,personnalisation,récapitulatife,respect de la procédure</t>
  </si>
  <si>
    <t>je ne donne pas mon prenom</t>
  </si>
  <si>
    <t>pas d explication du cadre de l appel</t>
  </si>
  <si>
    <t>pas de confirmation des cordonnees</t>
  </si>
  <si>
    <t>mauvaise communication</t>
  </si>
  <si>
    <t>annonce d accueil cadre de l appel identification client personnalisation respect de la procedure 
intonation de la voix comprehension de l attente du client reformulation prise de conges</t>
  </si>
  <si>
    <t>1436596</t>
  </si>
  <si>
    <t>379456</t>
  </si>
  <si>
    <t>ok peux mieux faire</t>
  </si>
  <si>
    <t>point fort - connait bien son dossier voix très agréable
point faible - ne suit pas la tram - pas de personnalisation ni de reformulation</t>
  </si>
  <si>
    <t>1436539</t>
  </si>
  <si>
    <t>379442</t>
  </si>
  <si>
    <t>ne pose pas le cadre d appel</t>
  </si>
  <si>
    <t>point fort -bon respect de la procédure easy - bonne identification du client
point faible - ne suit pas la tram - pas de personnalisation ni de reformulation</t>
  </si>
  <si>
    <t>1436519</t>
  </si>
  <si>
    <t>379441</t>
  </si>
  <si>
    <t>point fort - voix agreable - bon respect de la preocedure 
point faible - pas depersonnalisation</t>
  </si>
  <si>
    <t>1450961</t>
  </si>
  <si>
    <t>382953</t>
  </si>
  <si>
    <t>Pas la bonne temporistation</t>
  </si>
  <si>
    <t>Manque de sourire</t>
  </si>
  <si>
    <t>Subit l'interlocuteur mais ne rassure pas</t>
  </si>
  <si>
    <t>Ne donne pas l'impresion de maîriser l'entretien</t>
  </si>
  <si>
    <t>Subit l'interlocuteur / n'est pas actueur dans la prise de congés</t>
  </si>
  <si>
    <t>Le script n'est pas respecté</t>
  </si>
  <si>
    <t>Pas assez de confirmation positive " Après je ne sais pas, là vous êtes au standard, mon collège à bien transmis la demande, je ne sais pas qui vous avait eu en ligne ...</t>
  </si>
  <si>
    <t>Pas de respect du script, pas de reformulation, pas de personnalisation</t>
  </si>
  <si>
    <t>1217228</t>
  </si>
  <si>
    <t>386557</t>
  </si>
  <si>
    <t>QUE LE PRENOM</t>
  </si>
  <si>
    <t>AMELIRATION,annonce d'accueil,Pas de prise de congés
Force ,écoute active,identifiaction du client,reformulation,personnalisation</t>
  </si>
  <si>
    <t>1217446</t>
  </si>
  <si>
    <t>386655</t>
  </si>
  <si>
    <t>SERVICE SECURITE</t>
  </si>
  <si>
    <t>PEINTURIER ET NON TEINTURIER N'A PAS FAIT EPPELER LE NOM ET  NE DEMANDE PAS LE CODE CLIENT</t>
  </si>
  <si>
    <t>PAS DE RECAPILTULATIF</t>
  </si>
  <si>
    <t>Amélioration,annonce d'accueil, identification du client,récap,prise de congés,pas de personnalisation
Force,écoute activeexplication du cadre de l'appel,respect de la procédure,traçabilité de  la procédure</t>
  </si>
  <si>
    <t>1217288</t>
  </si>
  <si>
    <t>386586</t>
  </si>
  <si>
    <t>PAS DE CONFIRMATION DU N° DE TEL</t>
  </si>
  <si>
    <t>PAS DE BONNE JOURNEE</t>
  </si>
  <si>
    <t>PAS TRES PROFESSIONNEL</t>
  </si>
  <si>
    <t>Amélioration:Annonce d'accueil identification du client,prise de congés ,personnalisation
Force:écoute active,explication du cadre de l'appel,voix accueillante,récap</t>
  </si>
  <si>
    <t>RESPECTER L ANNONCE D ACCUEIL COMPLETE</t>
  </si>
  <si>
    <t>A TEMPORISER</t>
  </si>
  <si>
    <t>ATTENTION AU NOM DU CONTACT</t>
  </si>
  <si>
    <t>ATTENTION ANNONCE D ACCUEIL ET IDENTIFICATION DU CLIENT , RECAPITUALITIF ET FAIRE LA PRISE DE CONGE ET PERSONALISATION - BONNE ECOUTE ACTIVE ET EXPLICATION DU CADRE DE L APPEL ET RESPECT DE LA PROCEDURE</t>
  </si>
  <si>
    <t>1449234</t>
  </si>
  <si>
    <t>JE N'AI PAS ENTENDU L'ANNONCE D'ACCUEIL</t>
  </si>
  <si>
    <t>PAS DE VERIFICATION DU DE LA BONNE ORTHOGRAPHE DU NOM DE L'APPELANT, PAS DE REVALIDATION DU N° DE TEL, PAS DE REVALIDATION DE L'ADRESSE DE L'APPELANT</t>
  </si>
  <si>
    <t>LE LOCATAIRE PARLE DE LA POSE DE DETECTEUR DE FUMEE - TU DEMANDES A LA LOCATAIRE SI ELLE RENCONTRE UN PB DE CHAUFFAGE ET  D'EAU CHAUDE ?</t>
  </si>
  <si>
    <t>PAS D'ECOUTE ACTIVE -N'A PAS NOTE DE MOTS CLEFS</t>
  </si>
  <si>
    <t>IL MANQUE ENCORE UNE FOIS LA PERSONNALISATION</t>
  </si>
  <si>
    <t>POINTS FAIBLES : PAS D'ECOUTE ACTIVE - PAS DE REVALIDATION DU NOM, ADRESSE ET TELEPHONE
POINTS FORTS : VOIX ACCUEILLANTE</t>
  </si>
  <si>
    <t>1221725</t>
  </si>
  <si>
    <t>387180</t>
  </si>
  <si>
    <t>ON NE COMPRENDF PAS L'ANNONCE D'ACCUEIL</t>
  </si>
  <si>
    <t>NE RECONFIRME PAS LE TEL</t>
  </si>
  <si>
    <t>PAS DE RECAP</t>
  </si>
  <si>
    <t>PAS D'APPEL VERS LE PRESTATAIRE QUE LE SMS</t>
  </si>
  <si>
    <t>Amélioration: annonce d'accueil ,reconfirmer le tél,reformulation,prise de congés
Forçe:écoute active,voix dynamique fluide,personnalisation</t>
  </si>
  <si>
    <t>1221778</t>
  </si>
  <si>
    <t>387959</t>
  </si>
  <si>
    <t>doit noter le prénom du patient</t>
  </si>
  <si>
    <t>pas de récap</t>
  </si>
  <si>
    <t>juste le merci</t>
  </si>
  <si>
    <t>Amélioration:identification du client, reformulation,récap,
Forçe:explication du cadre de l'appel respect de la procédure personnalisation</t>
  </si>
  <si>
    <t>1221917</t>
  </si>
  <si>
    <t>388008</t>
  </si>
  <si>
    <t>PAS D'ANNONCE</t>
  </si>
  <si>
    <t>PAS DE CADRE  DE L'APPEL</t>
  </si>
  <si>
    <t>MAIS TROP DE BLANC</t>
  </si>
  <si>
    <t>Amélioration,annonce d'accueil,cadre de l'appel,
Forçe,écoute,récap formulation,traçabilité de la procédure,justesse des infos donné par le client</t>
  </si>
  <si>
    <t>pas d'annonce</t>
  </si>
  <si>
    <t>Ne pas répondre trop vite, reformuler + prise de congés</t>
  </si>
  <si>
    <t>1460543</t>
  </si>
  <si>
    <t>386626</t>
  </si>
  <si>
    <t>manque de dynamisme</t>
  </si>
  <si>
    <t>point fort - connait le dossier 
point faible - ne fait pas la tram</t>
  </si>
  <si>
    <t>1460585</t>
  </si>
  <si>
    <t>386634</t>
  </si>
  <si>
    <t>pas assez de remerciement après lui avoir posé les questions</t>
  </si>
  <si>
    <t>point fort - bonne écoute
point faible - pas de cadre d appel - pas de personnalisation ni de reformulation</t>
  </si>
  <si>
    <t>1463782</t>
  </si>
  <si>
    <t>386841</t>
  </si>
  <si>
    <t>point faible - ne sait pas quoi faire quand un technicien appel - A REVOIR</t>
  </si>
  <si>
    <t>je dois poser le cadre d appel</t>
  </si>
  <si>
    <t>je dois être un peu plus dynamique</t>
  </si>
  <si>
    <t>je dois être plus souriante</t>
  </si>
  <si>
    <t>je dois formuler une phrase pour demander les coordonnees</t>
  </si>
  <si>
    <t>je dois reformuler les attentes du client</t>
  </si>
  <si>
    <t>je dois faire une écoute plus active</t>
  </si>
  <si>
    <t>je dois faire des recapitulatifs</t>
  </si>
  <si>
    <t>je dois faire des prises de congés</t>
  </si>
  <si>
    <t>je dois respecter la procedure</t>
  </si>
  <si>
    <t>je dois personnalise</t>
  </si>
  <si>
    <t>En sortant de formation je n'ai pas compris qu'il y avait un client final
Point à ameliorer : Je dois reformuler  et personaliser mes appels</t>
  </si>
  <si>
    <t>1472423</t>
  </si>
  <si>
    <t>388780</t>
  </si>
  <si>
    <t>parle un peu trop vite</t>
  </si>
  <si>
    <t>point fort - bonne tram et bon respect du dossier
point faible - pas de personnalisation ni de reformulation</t>
  </si>
  <si>
    <t>1471962</t>
  </si>
  <si>
    <t>on n entend pas l'annonce d'accueil sûrement qu'il répond trop vite</t>
  </si>
  <si>
    <t>le recapitulatif est trop vaste par rapport a ce qu'il a dit le client</t>
  </si>
  <si>
    <t>le fait mais c'estle client qui le fait d'abord</t>
  </si>
  <si>
    <t>point fort - bon cadre d'appel et bon respect de la procédure
point faible -pas de personnalisation et on n'entend pas la phrase d'accueil</t>
  </si>
  <si>
    <t>1472650</t>
  </si>
  <si>
    <t>388837</t>
  </si>
  <si>
    <t>on n'entend pas la phrase d'accueil car répond trop vite</t>
  </si>
  <si>
    <t>debit trop rapide</t>
  </si>
  <si>
    <t>pas d'écoute active car l'appelante lui communique directement ses coordonnées</t>
  </si>
  <si>
    <t>le fait car l'appelante le fazit d'abord</t>
  </si>
  <si>
    <t>point fort - bon respect de la procédure
point faible - pas de personnalisation et son debit est trop rapide parfois</t>
  </si>
  <si>
    <t>1454379</t>
  </si>
  <si>
    <t>383802</t>
  </si>
  <si>
    <t>PAS D'introduction</t>
  </si>
  <si>
    <t>PAS DE PERSONALISATION - MAIS MAITRISE BIEN L'APPEL - TRES DISPONIBLE ET AGREABLE</t>
  </si>
  <si>
    <t>1454401</t>
  </si>
  <si>
    <t>383807</t>
  </si>
  <si>
    <t>A TTENTION AU CADRE ET A LA PERSONALISATION</t>
  </si>
  <si>
    <t>1454416</t>
  </si>
  <si>
    <t>383809</t>
  </si>
  <si>
    <t>PEUT MIEUX FRAIRE</t>
  </si>
  <si>
    <t>TROP DE BLANC  - TOUJOURS PAS D'INTRO - ET PAS DE PERSONALISATION</t>
  </si>
  <si>
    <t>1227038</t>
  </si>
  <si>
    <t>389634</t>
  </si>
  <si>
    <t>PAS DE D'ANNONCE D'ACCUEIL</t>
  </si>
  <si>
    <t>PAS D'EXPLICATION DU CADRE DE L'APPEL</t>
  </si>
  <si>
    <t>Amélioration: annonce d'accueil,explication du cadre de l'appel,pas de reformulation, personnalisation,prise de congés
Forces:compréhension de l'appelant,resperct de la procédure,traçabilité de la procédure</t>
  </si>
  <si>
    <t>1235951</t>
  </si>
  <si>
    <t>392973</t>
  </si>
  <si>
    <t>Amélioration :prise de congés et personnalisation
Forçe :voix accueillante-respect de l'annoncerespect de la procédure</t>
  </si>
  <si>
    <t>1236031</t>
  </si>
  <si>
    <t>393012</t>
  </si>
  <si>
    <t>décroche trop vite on a que le prénom</t>
  </si>
  <si>
    <t>pas de cadre de l'appel</t>
  </si>
  <si>
    <t>pas de récape</t>
  </si>
  <si>
    <t>Amélioration:annonce d'accueil-cadre de l'appel-récapitulatif-prise de congés-personnalisation
Forçe:écoute active-identification du client-respect de la procédure-traçabilité de la procédure</t>
  </si>
  <si>
    <t>1236902</t>
  </si>
  <si>
    <t>pas de cadre l'appel</t>
  </si>
  <si>
    <t>blanc</t>
  </si>
  <si>
    <t>Amélioration:écoute active -prise de congés-personnalisation-récapitulatif,prise de congés- justesse des infos retransmis pas le client- Forçe: identification client-intonation de la voix-orthographe-</t>
  </si>
  <si>
    <t>1488469</t>
  </si>
  <si>
    <t>393065</t>
  </si>
  <si>
    <t>POINTS FORTS : ECOUTE ACTIVE
POINTS FAIBLES : PAS D'INTRODUCTION, NI DE REFORMULATION AINSI QUE LA PERSONNALISATION, PAS DE RECAP, BIEN RETRANSCRIRE LES DIRES DE L'APPELANT</t>
  </si>
  <si>
    <t>1488524</t>
  </si>
  <si>
    <t>393083</t>
  </si>
  <si>
    <t>TOUJOURS PAS DE RECAP</t>
  </si>
  <si>
    <t>IL AURAIT FALLU UNE PETITE 3EME</t>
  </si>
  <si>
    <t>AMELIORATIONS : INTRODUCTION ET EXPLICATION DU CADRE DE L'APPEL - TOUJOURS PAS DE REFORMULATION? RECAP ET PERSONNALISATION DE L'APPEL
POINTS FORTS : VOIX AGREABLE ET SOURIRE</t>
  </si>
  <si>
    <t>1488154</t>
  </si>
  <si>
    <t>ATTENTION AUCUNE TRACE DE L'APPEL - PAS DE COORDONNEES DU CONTACT - PAS DE PERSONNALISATION</t>
  </si>
  <si>
    <t>1488476</t>
  </si>
  <si>
    <t>ATTENTION PAS D'INTRO - PAS DE TRACE DRE L'APPEL SUR EASY</t>
  </si>
  <si>
    <t>1497443</t>
  </si>
  <si>
    <t>398554</t>
  </si>
  <si>
    <t>PAS SUR CAR JE N'ENTEND PRESQUE RIEN</t>
  </si>
  <si>
    <t>REVALIDATION DES COORDONNEES A LA FIN DE L'APPEL</t>
  </si>
  <si>
    <t>PEUT MIEUX FAIRE, IL MANQUE JUSTE "JE VOUS REMERCIE DE VOTRE APPEL"</t>
  </si>
  <si>
    <t>AMELIORATIONS : REFORMULATION + PERSONNALISATION + RECAPITULATIF + BIEN VALIDATION LES COORDONNEES DE L'APPELANT EN DEBUT D'APPEL + PRISE DE CONGES
POINTS FORTS : VOIX AGREABLE</t>
  </si>
  <si>
    <t>1497614</t>
  </si>
  <si>
    <t>398592</t>
  </si>
  <si>
    <t>IL FAUT VRAIMENT FAIRE DE L'ECOUTE ACTIVE</t>
  </si>
  <si>
    <t>AMELIORATIONS : REFORMULATION ET RECAP A FAIRE</t>
  </si>
  <si>
    <t>14890197</t>
  </si>
  <si>
    <t>393200</t>
  </si>
  <si>
    <t>CORRECT - SE N'EST PAS LE BON SERVICE - TROP TARD</t>
  </si>
  <si>
    <t>ATTENTION DOIS MENER LA CONVERSION - PAS DE PERSONNALISATION - REVOIR LA SYNTHAXE -</t>
  </si>
  <si>
    <t>AAAA/MM</t>
  </si>
  <si>
    <t>AAAA/MM/JJ</t>
  </si>
  <si>
    <t>K</t>
  </si>
  <si>
    <t>M</t>
  </si>
  <si>
    <t>O</t>
  </si>
  <si>
    <t>Q</t>
  </si>
  <si>
    <t>S</t>
  </si>
  <si>
    <t>U</t>
  </si>
  <si>
    <t>W</t>
  </si>
  <si>
    <t>Y</t>
  </si>
  <si>
    <t>AA</t>
  </si>
  <si>
    <t>AC</t>
  </si>
  <si>
    <t>AE</t>
  </si>
  <si>
    <t>AG</t>
  </si>
  <si>
    <t>AI</t>
  </si>
  <si>
    <t>AK</t>
  </si>
  <si>
    <t>AM</t>
  </si>
  <si>
    <t>AO</t>
  </si>
  <si>
    <t>AQ</t>
  </si>
  <si>
    <t>AS</t>
  </si>
  <si>
    <t>AU</t>
  </si>
  <si>
    <t>AW</t>
  </si>
  <si>
    <t>AY</t>
  </si>
  <si>
    <t>BA</t>
  </si>
  <si>
    <t>BE</t>
  </si>
  <si>
    <t>BH</t>
  </si>
  <si>
    <t>I</t>
  </si>
  <si>
    <t>DATE</t>
  </si>
  <si>
    <t xml:space="preserve"> </t>
  </si>
  <si>
    <t>Bhavna</t>
  </si>
  <si>
    <t>Aurélie</t>
  </si>
  <si>
    <t>Ingrid</t>
  </si>
  <si>
    <t>Mylene</t>
  </si>
  <si>
    <t>Martine</t>
  </si>
  <si>
    <t>client</t>
  </si>
  <si>
    <t>Fatima</t>
  </si>
  <si>
    <t>Elie</t>
  </si>
  <si>
    <t>François</t>
  </si>
  <si>
    <t>Isabelle</t>
  </si>
  <si>
    <t>THIBAULT</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</si>
</sst>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rgb="FF000000"/>
      <name val="Calibri"/>
      <family val="2"/>
    </font>
    <font>
      <sz val="11"/>
      <color rgb="FF000000"/>
      <name val="Calibri"/>
      <family val="2"/>
    </font>
    <font>
      <sz val="11"/>
      <color rgb="FF000000"/>
      <name val="Calibri"/>
      <family val="2"/>
    </font>
    <font>
      <sz val="11"/>
      <color rgb="FF000000"/>
      <name val="Calibri"/>
      <family val="2"/>
    </font>
    <font>
      <sz val="11"/>
      <color rgb="FF000000"/>
      <name val="Calibri"/>
      <family val="2"/>
    </font>
  </fonts>
  <fills count="7">
    <fill>
      <patternFill patternType="none"/>
    </fill>
    <fill>
      <patternFill patternType="gray125"/>
    </fill>
    <fill>
      <patternFill patternType="solid">
        <fgColor rgb="FFC0C0C0"/>
        <bgColor rgb="FFC0C0C0"/>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
      <patternFill patternType="none">
        <fgColor rgb="FF000000"/>
        <bgColor rgb="FFFFFFFF"/>
      </patternFill>
    </fill>
  </fills>
  <borders count="8">
    <border>
      <left/>
      <right/>
      <top/>
      <bottom/>
      <diagonal/>
    </border>
    <border>
      <left style="thin">
        <color auto="1"/>
      </left>
      <right style="thin">
        <color auto="1"/>
      </right>
      <top style="thin">
        <color auto="1"/>
      </top>
      <bottom style="thin">
        <color auto="1"/>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style="thin">
        <color rgb="FFD0D7E5"/>
      </top>
      <bottom style="thin">
        <color rgb="FFD0D7E5"/>
      </bottom>
      <diagonal/>
    </border>
    <border>
      <left style="thin">
        <color rgb="FFD0D7E5"/>
      </left>
      <right style="thin">
        <color rgb="FFD0D7E5"/>
      </right>
      <top/>
      <bottom/>
      <diagonal/>
    </border>
    <border>
      <left style="thin">
        <color auto="1"/>
      </left>
      <right style="thin">
        <color auto="1"/>
      </right>
      <top/>
      <bottom/>
      <diagonal/>
    </border>
  </borders>
  <cellStyleXfs count="1">
    <xf numFmtId="0" fontId="0" fillId="0" borderId="0"/>
  </cellStyleXfs>
  <cellXfs count="10">
    <xf numFmtId="0" fontId="0" fillId="0" borderId="0" xfId="0"/>
    <xf numFmtId="0" fontId="2" fillId="3" borderId="2" xfId="0" applyFont="1" applyFill="1" applyBorder="1" applyAlignment="1" applyProtection="1">
      <alignment horizontal="right" vertical="center" wrapText="1"/>
    </xf>
    <xf numFmtId="14" fontId="3" fillId="4" borderId="3" xfId="0" applyNumberFormat="1" applyFont="1" applyFill="1" applyBorder="1" applyAlignment="1" applyProtection="1">
      <alignment horizontal="right" vertical="center" wrapText="1"/>
    </xf>
    <xf numFmtId="0" fontId="4" fillId="5" borderId="4" xfId="0" applyFont="1" applyFill="1" applyBorder="1" applyAlignment="1" applyProtection="1">
      <alignment vertical="center" wrapText="1"/>
    </xf>
    <xf numFmtId="0" fontId="5" fillId="6" borderId="5" xfId="0" applyFont="1" applyFill="1" applyBorder="1" applyAlignment="1" applyProtection="1">
      <alignment vertical="center" wrapText="1"/>
    </xf>
    <xf numFmtId="0" fontId="1" fillId="2" borderId="1" xfId="0" applyFont="1" applyFill="1" applyBorder="1" applyAlignment="1" applyProtection="1">
      <alignment horizontal="center" vertical="center"/>
    </xf>
    <xf numFmtId="0" fontId="0" fillId="0" borderId="0" xfId="0" applyFont="1"/>
    <xf numFmtId="0" fontId="1" fillId="6" borderId="6" xfId="0" applyFont="1" applyFill="1" applyBorder="1" applyAlignment="1" applyProtection="1">
      <alignment horizontal="right" vertical="center" wrapText="1"/>
    </xf>
    <xf numFmtId="0" fontId="1" fillId="5" borderId="4" xfId="0" applyFont="1" applyFill="1" applyBorder="1" applyAlignment="1" applyProtection="1">
      <alignment vertical="center" wrapText="1"/>
    </xf>
    <xf numFmtId="0" fontId="1" fillId="2" borderId="7" xfId="0" applyFont="1" applyFill="1" applyBorder="1" applyAlignment="1" applyProtection="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44"/>
  <sheetViews>
    <sheetView tabSelected="1" workbookViewId="0">
      <selection activeCell="D3" sqref="D3"/>
    </sheetView>
  </sheetViews>
  <sheetFormatPr baseColWidth="10" defaultColWidth="9.140625" defaultRowHeight="20.100000000000001" customHeight="1" x14ac:dyDescent="0.25"/>
  <cols>
    <col min="1" max="4" width="13.85546875" customWidth="1"/>
    <col min="5" max="5" width="28.42578125" customWidth="1"/>
    <col min="6" max="54" width="13.85546875" customWidth="1"/>
    <col min="55" max="55" width="15.5703125" customWidth="1"/>
    <col min="56" max="63" width="13.85546875" customWidth="1"/>
    <col min="64" max="64" width="10.42578125" bestFit="1" customWidth="1"/>
    <col min="65" max="65" width="12.7109375" bestFit="1" customWidth="1"/>
  </cols>
  <sheetData>
    <row r="1" spans="1:65" s="6" customFormat="1" ht="20.100000000000001" customHeight="1" x14ac:dyDescent="0.25">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33</v>
      </c>
      <c r="AI1" s="5" t="s">
        <v>34</v>
      </c>
      <c r="AJ1" s="5" t="s">
        <v>35</v>
      </c>
      <c r="AK1" s="5" t="s">
        <v>36</v>
      </c>
      <c r="AL1" s="5" t="s">
        <v>37</v>
      </c>
      <c r="AM1" s="5" t="s">
        <v>38</v>
      </c>
      <c r="AN1" s="5" t="s">
        <v>39</v>
      </c>
      <c r="AO1" s="5" t="s">
        <v>40</v>
      </c>
      <c r="AP1" s="5" t="s">
        <v>41</v>
      </c>
      <c r="AQ1" s="5" t="s">
        <v>340</v>
      </c>
      <c r="AR1" s="5" t="s">
        <v>42</v>
      </c>
      <c r="AS1" s="5" t="s">
        <v>43</v>
      </c>
      <c r="AT1" s="5" t="s">
        <v>44</v>
      </c>
      <c r="AU1" s="5" t="s">
        <v>45</v>
      </c>
      <c r="AV1" s="5" t="s">
        <v>46</v>
      </c>
      <c r="AW1" s="5" t="s">
        <v>47</v>
      </c>
      <c r="AX1" s="5" t="s">
        <v>48</v>
      </c>
      <c r="AY1" s="5" t="s">
        <v>49</v>
      </c>
      <c r="AZ1" s="5" t="s">
        <v>50</v>
      </c>
      <c r="BA1" s="5" t="s">
        <v>51</v>
      </c>
      <c r="BB1" s="5" t="s">
        <v>52</v>
      </c>
      <c r="BC1" s="5" t="s">
        <v>53</v>
      </c>
      <c r="BD1" s="5" t="s">
        <v>54</v>
      </c>
      <c r="BE1" s="5" t="s">
        <v>55</v>
      </c>
      <c r="BF1" s="5" t="s">
        <v>56</v>
      </c>
      <c r="BG1" s="5" t="s">
        <v>57</v>
      </c>
      <c r="BH1" s="5" t="s">
        <v>58</v>
      </c>
      <c r="BI1" s="5" t="s">
        <v>59</v>
      </c>
      <c r="BJ1" s="5" t="s">
        <v>60</v>
      </c>
      <c r="BK1" s="5" t="s">
        <v>61</v>
      </c>
      <c r="BL1" s="9" t="s">
        <v>312</v>
      </c>
      <c r="BM1" s="9" t="s">
        <v>313</v>
      </c>
    </row>
    <row r="2" spans="1:65" ht="20.100000000000001" customHeight="1" x14ac:dyDescent="0.25">
      <c r="A2" s="1">
        <v>347</v>
      </c>
      <c r="C2" s="2">
        <v>42416.689895833297</v>
      </c>
      <c r="D2" s="3" t="s">
        <v>76</v>
      </c>
      <c r="E2" s="8" t="s">
        <v>341</v>
      </c>
      <c r="F2" s="3" t="s">
        <v>107</v>
      </c>
      <c r="G2" s="8" t="s">
        <v>346</v>
      </c>
      <c r="H2" s="3" t="s">
        <v>108</v>
      </c>
      <c r="J2" s="4" t="s">
        <v>62</v>
      </c>
      <c r="K2" s="1">
        <v>4</v>
      </c>
      <c r="L2" s="4" t="s">
        <v>63</v>
      </c>
      <c r="M2" s="1">
        <v>0</v>
      </c>
      <c r="N2" s="4" t="s">
        <v>98</v>
      </c>
      <c r="O2" s="1">
        <v>4</v>
      </c>
      <c r="P2" s="4" t="s">
        <v>70</v>
      </c>
      <c r="Q2" s="1">
        <v>4</v>
      </c>
      <c r="R2" s="4" t="s">
        <v>70</v>
      </c>
      <c r="S2" s="1">
        <v>4</v>
      </c>
      <c r="T2" s="4" t="s">
        <v>70</v>
      </c>
      <c r="U2" s="1">
        <v>4</v>
      </c>
      <c r="V2" s="4" t="s">
        <v>70</v>
      </c>
      <c r="W2" s="1">
        <v>0</v>
      </c>
      <c r="X2" s="4" t="s">
        <v>98</v>
      </c>
      <c r="Y2" s="1">
        <v>4</v>
      </c>
      <c r="Z2" s="4" t="s">
        <v>70</v>
      </c>
      <c r="AA2" s="1">
        <v>4</v>
      </c>
      <c r="AB2" s="4" t="s">
        <v>70</v>
      </c>
      <c r="AC2" s="1">
        <v>9</v>
      </c>
      <c r="AD2" s="4" t="s">
        <v>62</v>
      </c>
      <c r="AF2" s="4" t="s">
        <v>62</v>
      </c>
      <c r="AH2" s="4" t="s">
        <v>62</v>
      </c>
      <c r="AI2" s="1">
        <v>9</v>
      </c>
      <c r="AJ2" s="4" t="s">
        <v>62</v>
      </c>
      <c r="AK2" s="1">
        <v>9</v>
      </c>
      <c r="AL2" s="4" t="s">
        <v>62</v>
      </c>
      <c r="AM2" s="1">
        <v>9</v>
      </c>
      <c r="AN2" s="4" t="s">
        <v>62</v>
      </c>
      <c r="AO2" s="1">
        <v>4</v>
      </c>
      <c r="AP2" s="4" t="s">
        <v>70</v>
      </c>
      <c r="AQ2" s="1">
        <v>0</v>
      </c>
      <c r="AR2" s="4" t="s">
        <v>98</v>
      </c>
      <c r="AS2" s="1">
        <v>4</v>
      </c>
      <c r="AT2" s="4" t="s">
        <v>70</v>
      </c>
      <c r="AU2" s="1">
        <v>4</v>
      </c>
      <c r="AV2" s="4" t="s">
        <v>70</v>
      </c>
      <c r="AW2" s="1">
        <v>0</v>
      </c>
      <c r="AX2" s="4" t="s">
        <v>98</v>
      </c>
      <c r="AY2" s="1">
        <v>3</v>
      </c>
      <c r="AZ2" s="4" t="s">
        <v>70</v>
      </c>
      <c r="BA2" s="1">
        <v>4</v>
      </c>
      <c r="BB2" s="4" t="s">
        <v>70</v>
      </c>
      <c r="BC2" s="1">
        <v>0</v>
      </c>
      <c r="BD2" s="4" t="s">
        <v>62</v>
      </c>
      <c r="BE2" s="1">
        <v>64</v>
      </c>
      <c r="BF2" s="4" t="s">
        <v>62</v>
      </c>
      <c r="BH2" s="1">
        <v>64</v>
      </c>
      <c r="BI2" s="1">
        <v>100</v>
      </c>
      <c r="BJ2" s="4" t="s">
        <v>109</v>
      </c>
      <c r="BK2" s="2">
        <v>42419.688726851899</v>
      </c>
      <c r="BL2" t="str">
        <f t="shared" ref="BL2:BL44" si="0" xml:space="preserve"> TEXT(BK2,"aaaa/mm")</f>
        <v>2016/02</v>
      </c>
      <c r="BM2" t="str">
        <f t="shared" ref="BM2:BM44" si="1" xml:space="preserve"> TEXT(BK2,"aaaa/mm/JJ")</f>
        <v>2016/02/19</v>
      </c>
    </row>
    <row r="3" spans="1:65" ht="20.100000000000001" customHeight="1" x14ac:dyDescent="0.25">
      <c r="A3" s="1">
        <v>348</v>
      </c>
      <c r="C3" s="2">
        <v>42419.699236111097</v>
      </c>
      <c r="D3" s="3" t="s">
        <v>65</v>
      </c>
      <c r="E3" s="8" t="s">
        <v>342</v>
      </c>
      <c r="F3" s="3" t="s">
        <v>103</v>
      </c>
      <c r="G3" s="8" t="s">
        <v>346</v>
      </c>
      <c r="H3" s="3" t="s">
        <v>100</v>
      </c>
      <c r="J3" s="4" t="s">
        <v>62</v>
      </c>
      <c r="K3" s="1">
        <v>4</v>
      </c>
      <c r="L3" s="4" t="s">
        <v>70</v>
      </c>
      <c r="M3" s="1">
        <v>0</v>
      </c>
      <c r="N3" s="4" t="s">
        <v>110</v>
      </c>
      <c r="O3" s="1">
        <v>4</v>
      </c>
      <c r="P3" s="4" t="s">
        <v>70</v>
      </c>
      <c r="Q3" s="1">
        <v>4</v>
      </c>
      <c r="R3" s="4" t="s">
        <v>70</v>
      </c>
      <c r="S3" s="1">
        <v>1</v>
      </c>
      <c r="T3" s="4" t="s">
        <v>111</v>
      </c>
      <c r="U3" s="1">
        <v>4</v>
      </c>
      <c r="V3" s="4" t="s">
        <v>70</v>
      </c>
      <c r="W3" s="1">
        <v>0</v>
      </c>
      <c r="X3" s="4" t="s">
        <v>89</v>
      </c>
      <c r="Y3" s="1">
        <v>4</v>
      </c>
      <c r="Z3" s="4" t="s">
        <v>70</v>
      </c>
      <c r="AA3" s="1">
        <v>2</v>
      </c>
      <c r="AB3" s="4" t="s">
        <v>95</v>
      </c>
      <c r="AC3" s="1">
        <v>1</v>
      </c>
      <c r="AD3" s="4" t="s">
        <v>112</v>
      </c>
      <c r="AF3" s="4" t="s">
        <v>62</v>
      </c>
      <c r="AH3" s="4" t="s">
        <v>62</v>
      </c>
      <c r="AI3" s="1">
        <v>9</v>
      </c>
      <c r="AJ3" s="4" t="s">
        <v>62</v>
      </c>
      <c r="AK3" s="1">
        <v>9</v>
      </c>
      <c r="AL3" s="4" t="s">
        <v>62</v>
      </c>
      <c r="AM3" s="1">
        <v>9</v>
      </c>
      <c r="AN3" s="4" t="s">
        <v>62</v>
      </c>
      <c r="AO3" s="1">
        <v>9</v>
      </c>
      <c r="AP3" s="4" t="s">
        <v>113</v>
      </c>
      <c r="AQ3" s="1">
        <v>9</v>
      </c>
      <c r="AR3" s="4" t="s">
        <v>113</v>
      </c>
      <c r="AS3" s="1">
        <v>4</v>
      </c>
      <c r="AT3" s="4" t="s">
        <v>70</v>
      </c>
      <c r="AU3" s="1">
        <v>3</v>
      </c>
      <c r="AV3" s="4" t="s">
        <v>62</v>
      </c>
      <c r="AW3" s="1">
        <v>0</v>
      </c>
      <c r="AX3" s="4" t="s">
        <v>62</v>
      </c>
      <c r="AY3" s="1">
        <v>3</v>
      </c>
      <c r="AZ3" s="4" t="s">
        <v>62</v>
      </c>
      <c r="BA3" s="1">
        <v>4</v>
      </c>
      <c r="BB3" s="4" t="s">
        <v>62</v>
      </c>
      <c r="BC3" s="1">
        <v>0</v>
      </c>
      <c r="BD3" s="4" t="s">
        <v>62</v>
      </c>
      <c r="BE3" s="1">
        <v>53</v>
      </c>
      <c r="BF3" s="4" t="s">
        <v>62</v>
      </c>
      <c r="BH3" s="1">
        <v>56</v>
      </c>
      <c r="BI3" s="1">
        <v>95</v>
      </c>
      <c r="BJ3" s="4" t="s">
        <v>114</v>
      </c>
      <c r="BK3" s="2">
        <v>42419.7198263889</v>
      </c>
      <c r="BL3" t="str">
        <f t="shared" si="0"/>
        <v>2016/02</v>
      </c>
      <c r="BM3" t="str">
        <f t="shared" si="1"/>
        <v>2016/02/19</v>
      </c>
    </row>
    <row r="4" spans="1:65" ht="20.100000000000001" customHeight="1" x14ac:dyDescent="0.25">
      <c r="A4" s="1">
        <v>349</v>
      </c>
      <c r="C4" s="2">
        <v>42419.701226851903</v>
      </c>
      <c r="D4" s="3" t="s">
        <v>76</v>
      </c>
      <c r="E4" s="8" t="s">
        <v>341</v>
      </c>
      <c r="F4" s="3" t="s">
        <v>115</v>
      </c>
      <c r="G4" s="8" t="s">
        <v>346</v>
      </c>
      <c r="H4" s="3" t="s">
        <v>116</v>
      </c>
      <c r="J4" s="4" t="s">
        <v>62</v>
      </c>
      <c r="K4" s="1">
        <v>4</v>
      </c>
      <c r="L4" s="4" t="s">
        <v>70</v>
      </c>
      <c r="M4" s="1">
        <v>0</v>
      </c>
      <c r="N4" s="4" t="s">
        <v>98</v>
      </c>
      <c r="O4" s="1">
        <v>4</v>
      </c>
      <c r="P4" s="4" t="s">
        <v>70</v>
      </c>
      <c r="Q4" s="1">
        <v>3</v>
      </c>
      <c r="R4" s="4" t="s">
        <v>70</v>
      </c>
      <c r="S4" s="1">
        <v>4</v>
      </c>
      <c r="T4" s="4" t="s">
        <v>70</v>
      </c>
      <c r="U4" s="1">
        <v>4</v>
      </c>
      <c r="V4" s="4" t="s">
        <v>70</v>
      </c>
      <c r="W4" s="1">
        <v>4</v>
      </c>
      <c r="X4" s="4" t="s">
        <v>70</v>
      </c>
      <c r="Y4" s="1">
        <v>4</v>
      </c>
      <c r="Z4" s="4" t="s">
        <v>70</v>
      </c>
      <c r="AA4" s="1">
        <v>3</v>
      </c>
      <c r="AB4" s="4" t="s">
        <v>70</v>
      </c>
      <c r="AC4" s="1">
        <v>9</v>
      </c>
      <c r="AD4" s="4" t="s">
        <v>62</v>
      </c>
      <c r="AF4" s="4" t="s">
        <v>62</v>
      </c>
      <c r="AH4" s="4" t="s">
        <v>62</v>
      </c>
      <c r="AI4" s="1">
        <v>9</v>
      </c>
      <c r="AJ4" s="4" t="s">
        <v>62</v>
      </c>
      <c r="AK4" s="1">
        <v>9</v>
      </c>
      <c r="AL4" s="4" t="s">
        <v>62</v>
      </c>
      <c r="AM4" s="1">
        <v>9</v>
      </c>
      <c r="AN4" s="4" t="s">
        <v>62</v>
      </c>
      <c r="AO4" s="1">
        <v>0</v>
      </c>
      <c r="AP4" s="4" t="s">
        <v>98</v>
      </c>
      <c r="AQ4" s="1">
        <v>3</v>
      </c>
      <c r="AR4" s="4" t="s">
        <v>102</v>
      </c>
      <c r="AS4" s="1">
        <v>4</v>
      </c>
      <c r="AT4" s="4" t="s">
        <v>70</v>
      </c>
      <c r="AU4" s="1">
        <v>4</v>
      </c>
      <c r="AV4" s="4" t="s">
        <v>70</v>
      </c>
      <c r="AW4" s="1">
        <v>0</v>
      </c>
      <c r="AX4" s="4" t="s">
        <v>98</v>
      </c>
      <c r="AY4" s="1">
        <v>4</v>
      </c>
      <c r="AZ4" s="4" t="s">
        <v>70</v>
      </c>
      <c r="BA4" s="1">
        <v>4</v>
      </c>
      <c r="BB4" s="4" t="s">
        <v>70</v>
      </c>
      <c r="BC4" s="1">
        <v>0</v>
      </c>
      <c r="BD4" s="4" t="s">
        <v>62</v>
      </c>
      <c r="BE4" s="1">
        <v>66</v>
      </c>
      <c r="BF4" s="4" t="s">
        <v>62</v>
      </c>
      <c r="BH4" s="1">
        <v>66</v>
      </c>
      <c r="BI4" s="1">
        <v>100</v>
      </c>
      <c r="BJ4" s="4" t="s">
        <v>117</v>
      </c>
      <c r="BK4" s="2">
        <v>42419.700960648202</v>
      </c>
      <c r="BL4" t="str">
        <f t="shared" si="0"/>
        <v>2016/02</v>
      </c>
      <c r="BM4" t="str">
        <f t="shared" si="1"/>
        <v>2016/02/19</v>
      </c>
    </row>
    <row r="5" spans="1:65" ht="20.100000000000001" customHeight="1" x14ac:dyDescent="0.25">
      <c r="A5" s="1">
        <v>350</v>
      </c>
      <c r="C5" s="2">
        <v>42419.707673611098</v>
      </c>
      <c r="D5" s="3" t="s">
        <v>76</v>
      </c>
      <c r="E5" s="8" t="s">
        <v>341</v>
      </c>
      <c r="F5" s="3" t="s">
        <v>118</v>
      </c>
      <c r="G5" s="8" t="s">
        <v>346</v>
      </c>
      <c r="H5" s="3" t="s">
        <v>119</v>
      </c>
      <c r="J5" s="4" t="s">
        <v>62</v>
      </c>
      <c r="K5" s="1">
        <v>4</v>
      </c>
      <c r="L5" s="4" t="s">
        <v>63</v>
      </c>
      <c r="M5" s="1">
        <v>3</v>
      </c>
      <c r="N5" s="4" t="s">
        <v>63</v>
      </c>
      <c r="O5" s="1">
        <v>4</v>
      </c>
      <c r="P5" s="4" t="s">
        <v>63</v>
      </c>
      <c r="Q5" s="1">
        <v>3</v>
      </c>
      <c r="R5" s="4" t="s">
        <v>63</v>
      </c>
      <c r="S5" s="1">
        <v>4</v>
      </c>
      <c r="T5" s="4" t="s">
        <v>63</v>
      </c>
      <c r="U5" s="1">
        <v>4</v>
      </c>
      <c r="V5" s="4" t="s">
        <v>63</v>
      </c>
      <c r="W5" s="1">
        <v>3</v>
      </c>
      <c r="X5" s="4" t="s">
        <v>63</v>
      </c>
      <c r="Y5" s="1">
        <v>4</v>
      </c>
      <c r="Z5" s="4" t="s">
        <v>63</v>
      </c>
      <c r="AA5" s="1">
        <v>3</v>
      </c>
      <c r="AB5" s="4" t="s">
        <v>63</v>
      </c>
      <c r="AC5" s="1">
        <v>9</v>
      </c>
      <c r="AD5" s="4" t="s">
        <v>62</v>
      </c>
      <c r="AF5" s="4" t="s">
        <v>62</v>
      </c>
      <c r="AH5" s="4" t="s">
        <v>62</v>
      </c>
      <c r="AI5" s="1">
        <v>9</v>
      </c>
      <c r="AJ5" s="4" t="s">
        <v>62</v>
      </c>
      <c r="AK5" s="1">
        <v>9</v>
      </c>
      <c r="AL5" s="4" t="s">
        <v>62</v>
      </c>
      <c r="AM5" s="1">
        <v>9</v>
      </c>
      <c r="AN5" s="4" t="s">
        <v>62</v>
      </c>
      <c r="AO5" s="1">
        <v>0</v>
      </c>
      <c r="AP5" s="4" t="s">
        <v>99</v>
      </c>
      <c r="AQ5" s="1">
        <v>3</v>
      </c>
      <c r="AR5" s="4" t="s">
        <v>120</v>
      </c>
      <c r="AS5" s="1">
        <v>4</v>
      </c>
      <c r="AT5" s="4" t="s">
        <v>63</v>
      </c>
      <c r="AU5" s="1">
        <v>4</v>
      </c>
      <c r="AV5" s="4" t="s">
        <v>63</v>
      </c>
      <c r="AW5" s="1">
        <v>0</v>
      </c>
      <c r="AX5" s="4" t="s">
        <v>99</v>
      </c>
      <c r="AY5" s="1">
        <v>3</v>
      </c>
      <c r="AZ5" s="4" t="s">
        <v>63</v>
      </c>
      <c r="BA5" s="1">
        <v>4</v>
      </c>
      <c r="BB5" s="4" t="s">
        <v>63</v>
      </c>
      <c r="BC5" s="1">
        <v>0</v>
      </c>
      <c r="BD5" s="4" t="s">
        <v>62</v>
      </c>
      <c r="BE5" s="1">
        <v>67</v>
      </c>
      <c r="BF5" s="4" t="s">
        <v>62</v>
      </c>
      <c r="BH5" s="1">
        <v>67</v>
      </c>
      <c r="BI5" s="1">
        <v>100</v>
      </c>
      <c r="BJ5" s="4" t="s">
        <v>121</v>
      </c>
      <c r="BK5" s="2">
        <v>42419.707847222198</v>
      </c>
      <c r="BL5" t="str">
        <f t="shared" si="0"/>
        <v>2016/02</v>
      </c>
      <c r="BM5" t="str">
        <f t="shared" si="1"/>
        <v>2016/02/19</v>
      </c>
    </row>
    <row r="6" spans="1:65" ht="20.100000000000001" customHeight="1" x14ac:dyDescent="0.25">
      <c r="A6" s="1">
        <v>351</v>
      </c>
      <c r="C6" s="2">
        <v>42420.636944444399</v>
      </c>
      <c r="D6" s="3" t="s">
        <v>84</v>
      </c>
      <c r="E6" s="8" t="s">
        <v>343</v>
      </c>
      <c r="F6" s="3" t="s">
        <v>122</v>
      </c>
      <c r="G6" s="8" t="s">
        <v>346</v>
      </c>
      <c r="H6" s="3" t="s">
        <v>123</v>
      </c>
      <c r="J6" s="4" t="s">
        <v>62</v>
      </c>
      <c r="K6" s="1">
        <v>4</v>
      </c>
      <c r="L6" s="4" t="s">
        <v>63</v>
      </c>
      <c r="M6" s="1">
        <v>4</v>
      </c>
      <c r="N6" s="4" t="s">
        <v>63</v>
      </c>
      <c r="O6" s="1">
        <v>4</v>
      </c>
      <c r="P6" s="4" t="s">
        <v>63</v>
      </c>
      <c r="Q6" s="1">
        <v>4</v>
      </c>
      <c r="R6" s="4" t="s">
        <v>63</v>
      </c>
      <c r="S6" s="1">
        <v>4</v>
      </c>
      <c r="T6" s="4" t="s">
        <v>63</v>
      </c>
      <c r="U6" s="1">
        <v>4</v>
      </c>
      <c r="V6" s="4" t="s">
        <v>63</v>
      </c>
      <c r="W6" s="1">
        <v>0</v>
      </c>
      <c r="X6" s="4" t="s">
        <v>87</v>
      </c>
      <c r="Y6" s="1">
        <v>4</v>
      </c>
      <c r="Z6" s="4" t="s">
        <v>63</v>
      </c>
      <c r="AA6" s="1">
        <v>3</v>
      </c>
      <c r="AB6" s="4" t="s">
        <v>124</v>
      </c>
      <c r="AC6" s="1">
        <v>4</v>
      </c>
      <c r="AD6" s="4" t="s">
        <v>63</v>
      </c>
      <c r="AF6" s="4" t="s">
        <v>62</v>
      </c>
      <c r="AH6" s="4" t="s">
        <v>62</v>
      </c>
      <c r="AI6" s="1">
        <v>9</v>
      </c>
      <c r="AJ6" s="4" t="s">
        <v>62</v>
      </c>
      <c r="AK6" s="1">
        <v>9</v>
      </c>
      <c r="AL6" s="4" t="s">
        <v>62</v>
      </c>
      <c r="AM6" s="1">
        <v>9</v>
      </c>
      <c r="AN6" s="4" t="s">
        <v>62</v>
      </c>
      <c r="AO6" s="1">
        <v>0</v>
      </c>
      <c r="AP6" s="4" t="s">
        <v>87</v>
      </c>
      <c r="AQ6" s="1">
        <v>0</v>
      </c>
      <c r="AR6" s="4" t="s">
        <v>87</v>
      </c>
      <c r="AS6" s="1">
        <v>4</v>
      </c>
      <c r="AT6" s="4" t="s">
        <v>63</v>
      </c>
      <c r="AU6" s="1">
        <v>4</v>
      </c>
      <c r="AV6" s="4" t="s">
        <v>63</v>
      </c>
      <c r="AW6" s="1">
        <v>0</v>
      </c>
      <c r="AX6" s="4" t="s">
        <v>87</v>
      </c>
      <c r="AY6" s="1">
        <v>4</v>
      </c>
      <c r="AZ6" s="4" t="s">
        <v>63</v>
      </c>
      <c r="BA6" s="1">
        <v>4</v>
      </c>
      <c r="BB6" s="4" t="s">
        <v>63</v>
      </c>
      <c r="BC6" s="1">
        <v>0</v>
      </c>
      <c r="BD6" s="4" t="s">
        <v>62</v>
      </c>
      <c r="BE6" s="1">
        <v>67</v>
      </c>
      <c r="BF6" s="4" t="s">
        <v>62</v>
      </c>
      <c r="BH6" s="1">
        <v>64</v>
      </c>
      <c r="BI6" s="1">
        <v>105</v>
      </c>
      <c r="BJ6" s="4" t="s">
        <v>125</v>
      </c>
      <c r="BK6" s="2">
        <v>42420.6351967593</v>
      </c>
      <c r="BL6" t="str">
        <f t="shared" si="0"/>
        <v>2016/02</v>
      </c>
      <c r="BM6" t="str">
        <f t="shared" si="1"/>
        <v>2016/02/20</v>
      </c>
    </row>
    <row r="7" spans="1:65" ht="20.100000000000001" customHeight="1" x14ac:dyDescent="0.25">
      <c r="A7" s="1">
        <v>353</v>
      </c>
      <c r="C7" s="2">
        <v>42423.306331018503</v>
      </c>
      <c r="D7" s="3" t="s">
        <v>74</v>
      </c>
      <c r="E7" s="8" t="s">
        <v>344</v>
      </c>
      <c r="F7" s="3" t="s">
        <v>126</v>
      </c>
      <c r="G7" s="8" t="s">
        <v>346</v>
      </c>
      <c r="H7" s="3" t="s">
        <v>127</v>
      </c>
      <c r="J7" s="4" t="s">
        <v>62</v>
      </c>
      <c r="K7" s="1">
        <v>2</v>
      </c>
      <c r="L7" s="4" t="s">
        <v>78</v>
      </c>
      <c r="M7" s="1">
        <v>3</v>
      </c>
      <c r="N7" s="4" t="s">
        <v>70</v>
      </c>
      <c r="O7" s="1">
        <v>3</v>
      </c>
      <c r="P7" s="4" t="s">
        <v>70</v>
      </c>
      <c r="Q7" s="1">
        <v>3</v>
      </c>
      <c r="R7" s="4" t="s">
        <v>70</v>
      </c>
      <c r="S7" s="1">
        <v>3</v>
      </c>
      <c r="T7" s="4" t="s">
        <v>70</v>
      </c>
      <c r="U7" s="1">
        <v>3</v>
      </c>
      <c r="V7" s="4" t="s">
        <v>70</v>
      </c>
      <c r="W7" s="1">
        <v>0</v>
      </c>
      <c r="X7" s="4" t="s">
        <v>89</v>
      </c>
      <c r="Y7" s="1">
        <v>3</v>
      </c>
      <c r="Z7" s="4" t="s">
        <v>70</v>
      </c>
      <c r="AA7" s="1">
        <v>9</v>
      </c>
      <c r="AB7" s="4" t="s">
        <v>62</v>
      </c>
      <c r="AC7" s="1">
        <v>9</v>
      </c>
      <c r="AD7" s="4" t="s">
        <v>62</v>
      </c>
      <c r="AF7" s="4" t="s">
        <v>62</v>
      </c>
      <c r="AH7" s="4" t="s">
        <v>62</v>
      </c>
      <c r="AI7" s="1">
        <v>9</v>
      </c>
      <c r="AJ7" s="4" t="s">
        <v>62</v>
      </c>
      <c r="AK7" s="1">
        <v>9</v>
      </c>
      <c r="AL7" s="4" t="s">
        <v>62</v>
      </c>
      <c r="AM7" s="1">
        <v>9</v>
      </c>
      <c r="AN7" s="4" t="s">
        <v>62</v>
      </c>
      <c r="AO7" s="1">
        <v>0</v>
      </c>
      <c r="AP7" s="4" t="s">
        <v>105</v>
      </c>
      <c r="AQ7" s="1">
        <v>2</v>
      </c>
      <c r="AR7" s="4" t="s">
        <v>128</v>
      </c>
      <c r="AS7" s="1">
        <v>3</v>
      </c>
      <c r="AT7" s="4" t="s">
        <v>70</v>
      </c>
      <c r="AU7" s="1">
        <v>3</v>
      </c>
      <c r="AV7" s="4" t="s">
        <v>70</v>
      </c>
      <c r="AW7" s="1">
        <v>0</v>
      </c>
      <c r="AX7" s="4" t="s">
        <v>88</v>
      </c>
      <c r="AY7" s="1">
        <v>3</v>
      </c>
      <c r="AZ7" s="4" t="s">
        <v>70</v>
      </c>
      <c r="BA7" s="1">
        <v>3</v>
      </c>
      <c r="BB7" s="4" t="s">
        <v>70</v>
      </c>
      <c r="BC7" s="1">
        <v>0</v>
      </c>
      <c r="BD7" s="4" t="s">
        <v>62</v>
      </c>
      <c r="BE7" s="1">
        <v>45</v>
      </c>
      <c r="BF7" s="4" t="s">
        <v>62</v>
      </c>
      <c r="BH7" s="1">
        <v>47</v>
      </c>
      <c r="BI7" s="1">
        <v>95</v>
      </c>
      <c r="BJ7" s="4" t="s">
        <v>129</v>
      </c>
      <c r="BK7" s="2">
        <v>42423.305625000001</v>
      </c>
      <c r="BL7" t="str">
        <f t="shared" si="0"/>
        <v>2016/02</v>
      </c>
      <c r="BM7" t="str">
        <f t="shared" si="1"/>
        <v>2016/02/23</v>
      </c>
    </row>
    <row r="8" spans="1:65" ht="20.100000000000001" customHeight="1" x14ac:dyDescent="0.25">
      <c r="A8" s="1">
        <v>354</v>
      </c>
      <c r="C8" s="2">
        <v>42423.306655092601</v>
      </c>
      <c r="D8" s="3" t="s">
        <v>74</v>
      </c>
      <c r="E8" s="8" t="s">
        <v>344</v>
      </c>
      <c r="F8" s="3" t="s">
        <v>130</v>
      </c>
      <c r="G8" s="8" t="s">
        <v>346</v>
      </c>
      <c r="H8" s="3" t="s">
        <v>131</v>
      </c>
      <c r="J8" s="4" t="s">
        <v>62</v>
      </c>
      <c r="K8" s="1">
        <v>2</v>
      </c>
      <c r="L8" s="4" t="s">
        <v>132</v>
      </c>
      <c r="M8" s="1">
        <v>0</v>
      </c>
      <c r="N8" s="4" t="s">
        <v>133</v>
      </c>
      <c r="O8" s="1">
        <v>3</v>
      </c>
      <c r="P8" s="4" t="s">
        <v>70</v>
      </c>
      <c r="Q8" s="1">
        <v>3</v>
      </c>
      <c r="R8" s="4" t="s">
        <v>70</v>
      </c>
      <c r="S8" s="1">
        <v>3</v>
      </c>
      <c r="T8" s="4" t="s">
        <v>70</v>
      </c>
      <c r="U8" s="1">
        <v>3</v>
      </c>
      <c r="V8" s="4" t="s">
        <v>70</v>
      </c>
      <c r="W8" s="1">
        <v>3</v>
      </c>
      <c r="X8" s="4" t="s">
        <v>91</v>
      </c>
      <c r="Y8" s="1">
        <v>3</v>
      </c>
      <c r="Z8" s="4" t="s">
        <v>134</v>
      </c>
      <c r="AA8" s="1">
        <v>9</v>
      </c>
      <c r="AB8" s="4" t="s">
        <v>62</v>
      </c>
      <c r="AC8" s="1">
        <v>9</v>
      </c>
      <c r="AD8" s="4" t="s">
        <v>62</v>
      </c>
      <c r="AF8" s="4" t="s">
        <v>62</v>
      </c>
      <c r="AH8" s="4" t="s">
        <v>62</v>
      </c>
      <c r="AI8" s="1">
        <v>9</v>
      </c>
      <c r="AJ8" s="4" t="s">
        <v>62</v>
      </c>
      <c r="AK8" s="1">
        <v>9</v>
      </c>
      <c r="AL8" s="4" t="s">
        <v>62</v>
      </c>
      <c r="AM8" s="1">
        <v>9</v>
      </c>
      <c r="AN8" s="4" t="s">
        <v>62</v>
      </c>
      <c r="AO8" s="1">
        <v>0</v>
      </c>
      <c r="AP8" s="4" t="s">
        <v>105</v>
      </c>
      <c r="AQ8" s="1">
        <v>3</v>
      </c>
      <c r="AR8" s="4" t="s">
        <v>70</v>
      </c>
      <c r="AS8" s="1">
        <v>3</v>
      </c>
      <c r="AT8" s="4" t="s">
        <v>62</v>
      </c>
      <c r="AU8" s="1">
        <v>3</v>
      </c>
      <c r="AV8" s="4" t="s">
        <v>62</v>
      </c>
      <c r="AW8" s="1">
        <v>0</v>
      </c>
      <c r="AX8" s="4" t="s">
        <v>88</v>
      </c>
      <c r="AY8" s="1">
        <v>3</v>
      </c>
      <c r="AZ8" s="4" t="s">
        <v>70</v>
      </c>
      <c r="BA8" s="1">
        <v>3</v>
      </c>
      <c r="BB8" s="4" t="s">
        <v>70</v>
      </c>
      <c r="BC8" s="1">
        <v>0</v>
      </c>
      <c r="BD8" s="4" t="s">
        <v>62</v>
      </c>
      <c r="BE8" s="1">
        <v>45</v>
      </c>
      <c r="BF8" s="4" t="s">
        <v>62</v>
      </c>
      <c r="BH8" s="1">
        <v>47</v>
      </c>
      <c r="BI8" s="1">
        <v>95</v>
      </c>
      <c r="BJ8" s="4" t="s">
        <v>135</v>
      </c>
      <c r="BK8" s="2">
        <v>42423.3065740741</v>
      </c>
      <c r="BL8" t="str">
        <f t="shared" si="0"/>
        <v>2016/02</v>
      </c>
      <c r="BM8" t="str">
        <f t="shared" si="1"/>
        <v>2016/02/23</v>
      </c>
    </row>
    <row r="9" spans="1:65" ht="20.100000000000001" customHeight="1" x14ac:dyDescent="0.25">
      <c r="A9" s="1">
        <v>355</v>
      </c>
      <c r="C9" s="2">
        <v>42423.307025463</v>
      </c>
      <c r="D9" s="3" t="s">
        <v>74</v>
      </c>
      <c r="E9" s="8" t="s">
        <v>344</v>
      </c>
      <c r="F9" s="3" t="s">
        <v>136</v>
      </c>
      <c r="G9" s="8" t="s">
        <v>346</v>
      </c>
      <c r="H9" s="3" t="s">
        <v>137</v>
      </c>
      <c r="J9" s="4" t="s">
        <v>62</v>
      </c>
      <c r="K9" s="1">
        <v>0</v>
      </c>
      <c r="L9" s="4" t="s">
        <v>138</v>
      </c>
      <c r="M9" s="1">
        <v>0</v>
      </c>
      <c r="N9" s="4" t="s">
        <v>139</v>
      </c>
      <c r="O9" s="1">
        <v>3</v>
      </c>
      <c r="P9" s="4" t="s">
        <v>70</v>
      </c>
      <c r="Q9" s="1">
        <v>3</v>
      </c>
      <c r="R9" s="4" t="s">
        <v>70</v>
      </c>
      <c r="S9" s="1">
        <v>0</v>
      </c>
      <c r="T9" s="4" t="s">
        <v>140</v>
      </c>
      <c r="U9" s="1">
        <v>2</v>
      </c>
      <c r="V9" s="4" t="s">
        <v>141</v>
      </c>
      <c r="W9" s="1">
        <v>3</v>
      </c>
      <c r="X9" s="4" t="s">
        <v>70</v>
      </c>
      <c r="Y9" s="1">
        <v>0</v>
      </c>
      <c r="Z9" s="4" t="s">
        <v>142</v>
      </c>
      <c r="AA9" s="1">
        <v>9</v>
      </c>
      <c r="AB9" s="4" t="s">
        <v>62</v>
      </c>
      <c r="AC9" s="1">
        <v>9</v>
      </c>
      <c r="AD9" s="4" t="s">
        <v>62</v>
      </c>
      <c r="AF9" s="4" t="s">
        <v>62</v>
      </c>
      <c r="AH9" s="4" t="s">
        <v>62</v>
      </c>
      <c r="AI9" s="1">
        <v>9</v>
      </c>
      <c r="AJ9" s="4" t="s">
        <v>62</v>
      </c>
      <c r="AK9" s="1">
        <v>9</v>
      </c>
      <c r="AL9" s="4" t="s">
        <v>62</v>
      </c>
      <c r="AM9" s="1">
        <v>9</v>
      </c>
      <c r="AN9" s="4" t="s">
        <v>62</v>
      </c>
      <c r="AO9" s="1">
        <v>3</v>
      </c>
      <c r="AP9" s="4" t="s">
        <v>70</v>
      </c>
      <c r="AQ9" s="1">
        <v>3</v>
      </c>
      <c r="AR9" s="4" t="s">
        <v>70</v>
      </c>
      <c r="AS9" s="1">
        <v>3</v>
      </c>
      <c r="AT9" s="4" t="s">
        <v>70</v>
      </c>
      <c r="AU9" s="1">
        <v>3</v>
      </c>
      <c r="AV9" s="4" t="s">
        <v>70</v>
      </c>
      <c r="AW9" s="1">
        <v>4</v>
      </c>
      <c r="AX9" s="4" t="s">
        <v>143</v>
      </c>
      <c r="AY9" s="1">
        <v>3</v>
      </c>
      <c r="AZ9" s="4" t="s">
        <v>70</v>
      </c>
      <c r="BA9" s="1">
        <v>3</v>
      </c>
      <c r="BB9" s="4" t="s">
        <v>70</v>
      </c>
      <c r="BC9" s="1">
        <v>0</v>
      </c>
      <c r="BD9" s="4" t="s">
        <v>62</v>
      </c>
      <c r="BE9" s="1">
        <v>42</v>
      </c>
      <c r="BF9" s="4" t="s">
        <v>62</v>
      </c>
      <c r="BH9" s="1">
        <v>44</v>
      </c>
      <c r="BI9" s="1">
        <v>95</v>
      </c>
      <c r="BJ9" s="4" t="s">
        <v>144</v>
      </c>
      <c r="BK9" s="2">
        <v>42423.3069328704</v>
      </c>
      <c r="BL9" t="str">
        <f t="shared" si="0"/>
        <v>2016/02</v>
      </c>
      <c r="BM9" t="str">
        <f t="shared" si="1"/>
        <v>2016/02/23</v>
      </c>
    </row>
    <row r="10" spans="1:65" ht="20.100000000000001" customHeight="1" x14ac:dyDescent="0.25">
      <c r="A10" s="1">
        <v>356</v>
      </c>
      <c r="C10" s="2">
        <v>42423.430486111101</v>
      </c>
      <c r="D10" s="3" t="s">
        <v>74</v>
      </c>
      <c r="E10" s="8" t="s">
        <v>344</v>
      </c>
      <c r="F10" s="3" t="s">
        <v>130</v>
      </c>
      <c r="G10" s="8" t="s">
        <v>346</v>
      </c>
      <c r="H10" s="3" t="s">
        <v>131</v>
      </c>
      <c r="J10" s="4" t="s">
        <v>62</v>
      </c>
      <c r="K10" s="1">
        <v>1</v>
      </c>
      <c r="L10" s="4" t="s">
        <v>145</v>
      </c>
      <c r="M10" s="1">
        <v>0</v>
      </c>
      <c r="N10" s="4" t="s">
        <v>146</v>
      </c>
      <c r="O10" s="1">
        <v>3</v>
      </c>
      <c r="P10" s="4" t="s">
        <v>70</v>
      </c>
      <c r="Q10" s="1">
        <v>3</v>
      </c>
      <c r="R10" s="4" t="s">
        <v>70</v>
      </c>
      <c r="S10" s="1">
        <v>2</v>
      </c>
      <c r="T10" s="4" t="s">
        <v>147</v>
      </c>
      <c r="U10" s="1">
        <v>3</v>
      </c>
      <c r="V10" s="4" t="s">
        <v>70</v>
      </c>
      <c r="W10" s="1">
        <v>3</v>
      </c>
      <c r="X10" s="4" t="s">
        <v>91</v>
      </c>
      <c r="Y10" s="1">
        <v>2</v>
      </c>
      <c r="Z10" s="4" t="s">
        <v>148</v>
      </c>
      <c r="AA10" s="1">
        <v>9</v>
      </c>
      <c r="AB10" s="4" t="s">
        <v>62</v>
      </c>
      <c r="AC10" s="1">
        <v>9</v>
      </c>
      <c r="AD10" s="4" t="s">
        <v>62</v>
      </c>
      <c r="AF10" s="4" t="s">
        <v>62</v>
      </c>
      <c r="AH10" s="4" t="s">
        <v>62</v>
      </c>
      <c r="AI10" s="1">
        <v>9</v>
      </c>
      <c r="AJ10" s="4" t="s">
        <v>62</v>
      </c>
      <c r="AK10" s="1">
        <v>9</v>
      </c>
      <c r="AL10" s="4" t="s">
        <v>62</v>
      </c>
      <c r="AM10" s="1">
        <v>9</v>
      </c>
      <c r="AN10" s="4" t="s">
        <v>62</v>
      </c>
      <c r="AO10" s="1">
        <v>3</v>
      </c>
      <c r="AP10" s="4" t="s">
        <v>70</v>
      </c>
      <c r="AQ10" s="1">
        <v>3</v>
      </c>
      <c r="AR10" s="4" t="s">
        <v>70</v>
      </c>
      <c r="AS10" s="1">
        <v>2</v>
      </c>
      <c r="AT10" s="4" t="s">
        <v>62</v>
      </c>
      <c r="AU10" s="1">
        <v>3</v>
      </c>
      <c r="AV10" s="4" t="s">
        <v>62</v>
      </c>
      <c r="AW10" s="1">
        <v>0</v>
      </c>
      <c r="AX10" s="4" t="s">
        <v>88</v>
      </c>
      <c r="AY10" s="1">
        <v>3</v>
      </c>
      <c r="AZ10" s="4" t="s">
        <v>70</v>
      </c>
      <c r="BA10" s="1">
        <v>3</v>
      </c>
      <c r="BB10" s="4" t="s">
        <v>70</v>
      </c>
      <c r="BC10" s="1">
        <v>0</v>
      </c>
      <c r="BD10" s="4" t="s">
        <v>62</v>
      </c>
      <c r="BE10" s="1">
        <v>44</v>
      </c>
      <c r="BF10" s="4" t="s">
        <v>62</v>
      </c>
      <c r="BH10" s="1">
        <v>46</v>
      </c>
      <c r="BI10" s="1">
        <v>95</v>
      </c>
      <c r="BJ10" s="4" t="s">
        <v>149</v>
      </c>
      <c r="BK10" s="2">
        <v>42423.430428240703</v>
      </c>
      <c r="BL10" t="str">
        <f t="shared" si="0"/>
        <v>2016/02</v>
      </c>
      <c r="BM10" t="str">
        <f t="shared" si="1"/>
        <v>2016/02/23</v>
      </c>
    </row>
    <row r="11" spans="1:65" ht="20.100000000000001" customHeight="1" x14ac:dyDescent="0.25">
      <c r="A11" s="1">
        <v>357</v>
      </c>
      <c r="C11" s="2">
        <v>42423.4847337963</v>
      </c>
      <c r="D11" s="3" t="s">
        <v>76</v>
      </c>
      <c r="E11" s="8" t="s">
        <v>345</v>
      </c>
      <c r="F11" s="3" t="s">
        <v>150</v>
      </c>
      <c r="G11" s="8" t="s">
        <v>346</v>
      </c>
      <c r="H11" s="3" t="s">
        <v>151</v>
      </c>
      <c r="J11" s="4" t="s">
        <v>62</v>
      </c>
      <c r="K11" s="1">
        <v>3</v>
      </c>
      <c r="L11" s="4" t="s">
        <v>152</v>
      </c>
      <c r="M11" s="1">
        <v>0</v>
      </c>
      <c r="N11" s="4" t="s">
        <v>98</v>
      </c>
      <c r="O11" s="1">
        <v>4</v>
      </c>
      <c r="P11" s="4" t="s">
        <v>70</v>
      </c>
      <c r="Q11" s="1">
        <v>4</v>
      </c>
      <c r="R11" s="4" t="s">
        <v>70</v>
      </c>
      <c r="S11" s="1">
        <v>4</v>
      </c>
      <c r="T11" s="4" t="s">
        <v>70</v>
      </c>
      <c r="U11" s="1">
        <v>4</v>
      </c>
      <c r="V11" s="4" t="s">
        <v>70</v>
      </c>
      <c r="W11" s="1">
        <v>0</v>
      </c>
      <c r="X11" s="4" t="s">
        <v>98</v>
      </c>
      <c r="Y11" s="1">
        <v>0</v>
      </c>
      <c r="Z11" s="4" t="s">
        <v>98</v>
      </c>
      <c r="AA11" s="1">
        <v>3</v>
      </c>
      <c r="AB11" s="4" t="s">
        <v>70</v>
      </c>
      <c r="AC11" s="1">
        <v>9</v>
      </c>
      <c r="AD11" s="4" t="s">
        <v>62</v>
      </c>
      <c r="AF11" s="4" t="s">
        <v>62</v>
      </c>
      <c r="AH11" s="4" t="s">
        <v>62</v>
      </c>
      <c r="AI11" s="1">
        <v>9</v>
      </c>
      <c r="AJ11" s="4" t="s">
        <v>62</v>
      </c>
      <c r="AK11" s="1">
        <v>9</v>
      </c>
      <c r="AL11" s="4" t="s">
        <v>62</v>
      </c>
      <c r="AM11" s="1">
        <v>9</v>
      </c>
      <c r="AN11" s="4" t="s">
        <v>62</v>
      </c>
      <c r="AO11" s="1">
        <v>4</v>
      </c>
      <c r="AP11" s="4" t="s">
        <v>70</v>
      </c>
      <c r="AQ11" s="1">
        <v>3</v>
      </c>
      <c r="AR11" s="4" t="s">
        <v>102</v>
      </c>
      <c r="AS11" s="1">
        <v>4</v>
      </c>
      <c r="AT11" s="4" t="s">
        <v>70</v>
      </c>
      <c r="AU11" s="1">
        <v>4</v>
      </c>
      <c r="AV11" s="4" t="s">
        <v>70</v>
      </c>
      <c r="AW11" s="1">
        <v>0</v>
      </c>
      <c r="AX11" s="4" t="s">
        <v>98</v>
      </c>
      <c r="AY11" s="1">
        <v>3</v>
      </c>
      <c r="AZ11" s="4" t="s">
        <v>70</v>
      </c>
      <c r="BA11" s="1">
        <v>4</v>
      </c>
      <c r="BB11" s="4" t="s">
        <v>70</v>
      </c>
      <c r="BC11" s="1">
        <v>0</v>
      </c>
      <c r="BD11" s="4" t="s">
        <v>62</v>
      </c>
      <c r="BE11" s="1">
        <v>61</v>
      </c>
      <c r="BF11" s="4" t="s">
        <v>62</v>
      </c>
      <c r="BH11" s="1">
        <v>61</v>
      </c>
      <c r="BI11" s="1">
        <v>100</v>
      </c>
      <c r="BJ11" s="4" t="s">
        <v>153</v>
      </c>
      <c r="BK11" s="2">
        <v>42423.483946759297</v>
      </c>
      <c r="BL11" t="str">
        <f t="shared" si="0"/>
        <v>2016/02</v>
      </c>
      <c r="BM11" t="str">
        <f t="shared" si="1"/>
        <v>2016/02/23</v>
      </c>
    </row>
    <row r="12" spans="1:65" ht="20.100000000000001" customHeight="1" x14ac:dyDescent="0.25">
      <c r="A12" s="1">
        <v>358</v>
      </c>
      <c r="C12" s="2">
        <v>42423.492800925902</v>
      </c>
      <c r="D12" s="3" t="s">
        <v>76</v>
      </c>
      <c r="E12" s="8" t="s">
        <v>345</v>
      </c>
      <c r="F12" s="3" t="s">
        <v>154</v>
      </c>
      <c r="G12" s="8" t="s">
        <v>346</v>
      </c>
      <c r="H12" s="3" t="s">
        <v>155</v>
      </c>
      <c r="J12" s="4" t="s">
        <v>62</v>
      </c>
      <c r="K12" s="1">
        <v>4</v>
      </c>
      <c r="L12" s="4" t="s">
        <v>70</v>
      </c>
      <c r="M12" s="1">
        <v>0</v>
      </c>
      <c r="N12" s="4" t="s">
        <v>156</v>
      </c>
      <c r="O12" s="1">
        <v>4</v>
      </c>
      <c r="P12" s="4" t="s">
        <v>70</v>
      </c>
      <c r="Q12" s="1">
        <v>4</v>
      </c>
      <c r="R12" s="4" t="s">
        <v>70</v>
      </c>
      <c r="S12" s="1">
        <v>4</v>
      </c>
      <c r="T12" s="4" t="s">
        <v>70</v>
      </c>
      <c r="U12" s="1">
        <v>4</v>
      </c>
      <c r="V12" s="4" t="s">
        <v>70</v>
      </c>
      <c r="W12" s="1">
        <v>0</v>
      </c>
      <c r="X12" s="4" t="s">
        <v>98</v>
      </c>
      <c r="Y12" s="1">
        <v>0</v>
      </c>
      <c r="Z12" s="4" t="s">
        <v>98</v>
      </c>
      <c r="AA12" s="1">
        <v>4</v>
      </c>
      <c r="AB12" s="4" t="s">
        <v>70</v>
      </c>
      <c r="AC12" s="1">
        <v>9</v>
      </c>
      <c r="AD12" s="4" t="s">
        <v>62</v>
      </c>
      <c r="AF12" s="4" t="s">
        <v>62</v>
      </c>
      <c r="AH12" s="4" t="s">
        <v>62</v>
      </c>
      <c r="AI12" s="1">
        <v>9</v>
      </c>
      <c r="AJ12" s="4" t="s">
        <v>62</v>
      </c>
      <c r="AK12" s="1">
        <v>9</v>
      </c>
      <c r="AL12" s="4" t="s">
        <v>62</v>
      </c>
      <c r="AM12" s="1">
        <v>9</v>
      </c>
      <c r="AN12" s="4" t="s">
        <v>62</v>
      </c>
      <c r="AO12" s="1">
        <v>4</v>
      </c>
      <c r="AP12" s="4" t="s">
        <v>70</v>
      </c>
      <c r="AQ12" s="1">
        <v>3</v>
      </c>
      <c r="AR12" s="4" t="s">
        <v>102</v>
      </c>
      <c r="AS12" s="1">
        <v>4</v>
      </c>
      <c r="AT12" s="4" t="s">
        <v>70</v>
      </c>
      <c r="AU12" s="1">
        <v>4</v>
      </c>
      <c r="AV12" s="4" t="s">
        <v>70</v>
      </c>
      <c r="AW12" s="1">
        <v>0</v>
      </c>
      <c r="AX12" s="4" t="s">
        <v>98</v>
      </c>
      <c r="AY12" s="1">
        <v>3</v>
      </c>
      <c r="AZ12" s="4" t="s">
        <v>90</v>
      </c>
      <c r="BA12" s="1">
        <v>4</v>
      </c>
      <c r="BB12" s="4" t="s">
        <v>70</v>
      </c>
      <c r="BC12" s="1">
        <v>0</v>
      </c>
      <c r="BD12" s="4" t="s">
        <v>62</v>
      </c>
      <c r="BE12" s="1">
        <v>63</v>
      </c>
      <c r="BF12" s="4" t="s">
        <v>62</v>
      </c>
      <c r="BH12" s="1">
        <v>63</v>
      </c>
      <c r="BI12" s="1">
        <v>100</v>
      </c>
      <c r="BJ12" s="4" t="s">
        <v>157</v>
      </c>
      <c r="BK12" s="2">
        <v>42423.491875</v>
      </c>
      <c r="BL12" t="str">
        <f t="shared" si="0"/>
        <v>2016/02</v>
      </c>
      <c r="BM12" t="str">
        <f t="shared" si="1"/>
        <v>2016/02/23</v>
      </c>
    </row>
    <row r="13" spans="1:65" ht="20.100000000000001" customHeight="1" x14ac:dyDescent="0.25">
      <c r="A13" s="1">
        <v>359</v>
      </c>
      <c r="C13" s="2">
        <v>42417.508067129602</v>
      </c>
      <c r="D13" s="3" t="s">
        <v>76</v>
      </c>
      <c r="E13" s="8" t="s">
        <v>345</v>
      </c>
      <c r="F13" s="3" t="s">
        <v>158</v>
      </c>
      <c r="G13" s="8" t="s">
        <v>346</v>
      </c>
      <c r="H13" s="3" t="s">
        <v>159</v>
      </c>
      <c r="J13" s="4" t="s">
        <v>62</v>
      </c>
      <c r="K13" s="1">
        <v>4</v>
      </c>
      <c r="L13" s="4" t="s">
        <v>70</v>
      </c>
      <c r="M13" s="1">
        <v>4</v>
      </c>
      <c r="N13" s="4" t="s">
        <v>70</v>
      </c>
      <c r="O13" s="1">
        <v>4</v>
      </c>
      <c r="P13" s="4" t="s">
        <v>70</v>
      </c>
      <c r="Q13" s="1">
        <v>4</v>
      </c>
      <c r="R13" s="4" t="s">
        <v>70</v>
      </c>
      <c r="S13" s="1">
        <v>4</v>
      </c>
      <c r="T13" s="4" t="s">
        <v>70</v>
      </c>
      <c r="U13" s="1">
        <v>4</v>
      </c>
      <c r="V13" s="4" t="s">
        <v>70</v>
      </c>
      <c r="W13" s="1">
        <v>9</v>
      </c>
      <c r="X13" s="4" t="s">
        <v>62</v>
      </c>
      <c r="Y13" s="1">
        <v>4</v>
      </c>
      <c r="Z13" s="4" t="s">
        <v>70</v>
      </c>
      <c r="AA13" s="1">
        <v>9</v>
      </c>
      <c r="AB13" s="4" t="s">
        <v>62</v>
      </c>
      <c r="AC13" s="1">
        <v>9</v>
      </c>
      <c r="AD13" s="4" t="s">
        <v>62</v>
      </c>
      <c r="AF13" s="4" t="s">
        <v>62</v>
      </c>
      <c r="AH13" s="4" t="s">
        <v>62</v>
      </c>
      <c r="AI13" s="1">
        <v>9</v>
      </c>
      <c r="AJ13" s="4" t="s">
        <v>62</v>
      </c>
      <c r="AK13" s="1">
        <v>9</v>
      </c>
      <c r="AL13" s="4" t="s">
        <v>62</v>
      </c>
      <c r="AM13" s="1">
        <v>9</v>
      </c>
      <c r="AN13" s="4" t="s">
        <v>62</v>
      </c>
      <c r="AO13" s="1">
        <v>9</v>
      </c>
      <c r="AP13" s="4" t="s">
        <v>62</v>
      </c>
      <c r="AQ13" s="1">
        <v>3</v>
      </c>
      <c r="AR13" s="4" t="s">
        <v>70</v>
      </c>
      <c r="AS13" s="1">
        <v>4</v>
      </c>
      <c r="AT13" s="4" t="s">
        <v>70</v>
      </c>
      <c r="AU13" s="1">
        <v>4</v>
      </c>
      <c r="AV13" s="4" t="s">
        <v>70</v>
      </c>
      <c r="AW13" s="1">
        <v>0</v>
      </c>
      <c r="AX13" s="4" t="s">
        <v>98</v>
      </c>
      <c r="AY13" s="1">
        <v>4</v>
      </c>
      <c r="AZ13" s="4" t="s">
        <v>70</v>
      </c>
      <c r="BA13" s="1">
        <v>4</v>
      </c>
      <c r="BB13" s="4" t="s">
        <v>70</v>
      </c>
      <c r="BC13" s="1">
        <v>0</v>
      </c>
      <c r="BD13" s="4" t="s">
        <v>62</v>
      </c>
      <c r="BE13" s="1">
        <v>64</v>
      </c>
      <c r="BF13" s="4" t="s">
        <v>62</v>
      </c>
      <c r="BH13" s="1">
        <v>75</v>
      </c>
      <c r="BI13" s="1">
        <v>85</v>
      </c>
      <c r="BJ13" s="4" t="s">
        <v>160</v>
      </c>
      <c r="BK13" s="2">
        <v>42423.5079513889</v>
      </c>
      <c r="BL13" t="str">
        <f t="shared" si="0"/>
        <v>2016/02</v>
      </c>
      <c r="BM13" t="str">
        <f t="shared" si="1"/>
        <v>2016/02/23</v>
      </c>
    </row>
    <row r="14" spans="1:65" ht="20.100000000000001" customHeight="1" x14ac:dyDescent="0.25">
      <c r="A14" s="1">
        <v>360</v>
      </c>
      <c r="C14" s="2">
        <v>42425.630462963003</v>
      </c>
      <c r="D14" s="3" t="s">
        <v>66</v>
      </c>
      <c r="E14" s="8" t="s">
        <v>341</v>
      </c>
      <c r="F14" s="3" t="s">
        <v>161</v>
      </c>
      <c r="G14" s="8" t="s">
        <v>346</v>
      </c>
      <c r="H14" s="3" t="s">
        <v>162</v>
      </c>
      <c r="J14" s="4" t="s">
        <v>62</v>
      </c>
      <c r="K14" s="1">
        <v>2</v>
      </c>
      <c r="L14" s="4" t="s">
        <v>163</v>
      </c>
      <c r="M14" s="1">
        <v>4</v>
      </c>
      <c r="N14" s="4" t="s">
        <v>63</v>
      </c>
      <c r="O14" s="1">
        <v>4</v>
      </c>
      <c r="P14" s="4" t="s">
        <v>63</v>
      </c>
      <c r="Q14" s="1">
        <v>2</v>
      </c>
      <c r="R14" s="4" t="s">
        <v>164</v>
      </c>
      <c r="S14" s="1">
        <v>4</v>
      </c>
      <c r="T14" s="4" t="s">
        <v>63</v>
      </c>
      <c r="U14" s="1">
        <v>4</v>
      </c>
      <c r="V14" s="4" t="s">
        <v>62</v>
      </c>
      <c r="W14" s="1">
        <v>0</v>
      </c>
      <c r="X14" s="4" t="s">
        <v>62</v>
      </c>
      <c r="Y14" s="1">
        <v>3</v>
      </c>
      <c r="Z14" s="4" t="s">
        <v>69</v>
      </c>
      <c r="AA14" s="1">
        <v>9</v>
      </c>
      <c r="AB14" s="4" t="s">
        <v>62</v>
      </c>
      <c r="AC14" s="1">
        <v>9</v>
      </c>
      <c r="AD14" s="4" t="s">
        <v>62</v>
      </c>
      <c r="AF14" s="4" t="s">
        <v>62</v>
      </c>
      <c r="AH14" s="4" t="s">
        <v>62</v>
      </c>
      <c r="AI14" s="1">
        <v>1</v>
      </c>
      <c r="AJ14" s="4" t="s">
        <v>67</v>
      </c>
      <c r="AK14" s="1">
        <v>1</v>
      </c>
      <c r="AL14" s="4" t="s">
        <v>165</v>
      </c>
      <c r="AM14" s="1">
        <v>1</v>
      </c>
      <c r="AN14" s="4" t="s">
        <v>166</v>
      </c>
      <c r="AO14" s="1">
        <v>0</v>
      </c>
      <c r="AP14" s="4" t="s">
        <v>68</v>
      </c>
      <c r="AQ14" s="1">
        <v>2</v>
      </c>
      <c r="AR14" s="4" t="s">
        <v>167</v>
      </c>
      <c r="AS14" s="1">
        <v>0</v>
      </c>
      <c r="AT14" s="4" t="s">
        <v>168</v>
      </c>
      <c r="AU14" s="1">
        <v>3</v>
      </c>
      <c r="AV14" s="4" t="s">
        <v>69</v>
      </c>
      <c r="AW14" s="1">
        <v>0</v>
      </c>
      <c r="AX14" s="4" t="s">
        <v>75</v>
      </c>
      <c r="AY14" s="1">
        <v>4</v>
      </c>
      <c r="AZ14" s="4" t="s">
        <v>63</v>
      </c>
      <c r="BA14" s="1">
        <v>1</v>
      </c>
      <c r="BB14" s="4" t="s">
        <v>169</v>
      </c>
      <c r="BC14" s="1">
        <v>0</v>
      </c>
      <c r="BD14" s="4" t="s">
        <v>62</v>
      </c>
      <c r="BE14" s="1">
        <v>44</v>
      </c>
      <c r="BF14" s="4" t="s">
        <v>62</v>
      </c>
      <c r="BH14" s="1">
        <v>40</v>
      </c>
      <c r="BI14" s="1">
        <v>110</v>
      </c>
      <c r="BJ14" s="4" t="s">
        <v>170</v>
      </c>
      <c r="BK14" s="2">
        <v>42425.629155092603</v>
      </c>
      <c r="BL14" t="str">
        <f t="shared" si="0"/>
        <v>2016/02</v>
      </c>
      <c r="BM14" t="str">
        <f t="shared" si="1"/>
        <v>2016/02/25</v>
      </c>
    </row>
    <row r="15" spans="1:65" ht="20.100000000000001" customHeight="1" x14ac:dyDescent="0.25">
      <c r="A15" s="1">
        <v>361</v>
      </c>
      <c r="C15" s="2">
        <v>42426.464444444398</v>
      </c>
      <c r="D15" s="3" t="s">
        <v>74</v>
      </c>
      <c r="E15" s="8" t="s">
        <v>347</v>
      </c>
      <c r="F15" s="3" t="s">
        <v>171</v>
      </c>
      <c r="G15" s="8" t="s">
        <v>346</v>
      </c>
      <c r="H15" s="3" t="s">
        <v>172</v>
      </c>
      <c r="J15" s="4" t="s">
        <v>62</v>
      </c>
      <c r="K15" s="1">
        <v>0</v>
      </c>
      <c r="L15" s="4" t="s">
        <v>173</v>
      </c>
      <c r="M15" s="1">
        <v>4</v>
      </c>
      <c r="N15" s="4" t="s">
        <v>63</v>
      </c>
      <c r="O15" s="1">
        <v>4</v>
      </c>
      <c r="P15" s="4" t="s">
        <v>63</v>
      </c>
      <c r="Q15" s="1">
        <v>4</v>
      </c>
      <c r="R15" s="4" t="s">
        <v>63</v>
      </c>
      <c r="S15" s="1">
        <v>4</v>
      </c>
      <c r="T15" s="4" t="s">
        <v>63</v>
      </c>
      <c r="U15" s="1">
        <v>4</v>
      </c>
      <c r="V15" s="4" t="s">
        <v>63</v>
      </c>
      <c r="W15" s="1">
        <v>4</v>
      </c>
      <c r="X15" s="4" t="s">
        <v>63</v>
      </c>
      <c r="Y15" s="1">
        <v>4</v>
      </c>
      <c r="Z15" s="4" t="s">
        <v>63</v>
      </c>
      <c r="AA15" s="1">
        <v>9</v>
      </c>
      <c r="AB15" s="4" t="s">
        <v>62</v>
      </c>
      <c r="AC15" s="1">
        <v>9</v>
      </c>
      <c r="AD15" s="4" t="s">
        <v>62</v>
      </c>
      <c r="AF15" s="4" t="s">
        <v>62</v>
      </c>
      <c r="AH15" s="4" t="s">
        <v>62</v>
      </c>
      <c r="AI15" s="1">
        <v>9</v>
      </c>
      <c r="AJ15" s="4" t="s">
        <v>62</v>
      </c>
      <c r="AK15" s="1">
        <v>9</v>
      </c>
      <c r="AL15" s="4" t="s">
        <v>62</v>
      </c>
      <c r="AM15" s="1">
        <v>9</v>
      </c>
      <c r="AN15" s="4" t="s">
        <v>62</v>
      </c>
      <c r="AO15" s="1">
        <v>4</v>
      </c>
      <c r="AP15" s="4" t="s">
        <v>63</v>
      </c>
      <c r="AQ15" s="1">
        <v>0</v>
      </c>
      <c r="AR15" s="4" t="s">
        <v>79</v>
      </c>
      <c r="AS15" s="1">
        <v>4</v>
      </c>
      <c r="AT15" s="4" t="s">
        <v>63</v>
      </c>
      <c r="AU15" s="1">
        <v>4</v>
      </c>
      <c r="AV15" s="4" t="s">
        <v>63</v>
      </c>
      <c r="AW15" s="1">
        <v>4</v>
      </c>
      <c r="AX15" s="4" t="s">
        <v>63</v>
      </c>
      <c r="AY15" s="1">
        <v>4</v>
      </c>
      <c r="AZ15" s="4" t="s">
        <v>63</v>
      </c>
      <c r="BA15" s="1">
        <v>4</v>
      </c>
      <c r="BB15" s="4" t="s">
        <v>63</v>
      </c>
      <c r="BC15" s="1">
        <v>0</v>
      </c>
      <c r="BD15" s="4" t="s">
        <v>62</v>
      </c>
      <c r="BE15" s="1">
        <v>68</v>
      </c>
      <c r="BF15" s="4" t="s">
        <v>62</v>
      </c>
      <c r="BH15" s="1">
        <v>72</v>
      </c>
      <c r="BI15" s="1">
        <v>95</v>
      </c>
      <c r="BJ15" s="4" t="s">
        <v>174</v>
      </c>
      <c r="BK15" s="2">
        <v>42426.433576388903</v>
      </c>
      <c r="BL15" t="str">
        <f t="shared" si="0"/>
        <v>2016/02</v>
      </c>
      <c r="BM15" t="str">
        <f t="shared" si="1"/>
        <v>2016/02/26</v>
      </c>
    </row>
    <row r="16" spans="1:65" ht="20.100000000000001" customHeight="1" x14ac:dyDescent="0.25">
      <c r="A16" s="1">
        <v>362</v>
      </c>
      <c r="C16" s="2">
        <v>42426.471273148098</v>
      </c>
      <c r="D16" s="3" t="s">
        <v>74</v>
      </c>
      <c r="E16" s="8" t="s">
        <v>347</v>
      </c>
      <c r="F16" s="3" t="s">
        <v>175</v>
      </c>
      <c r="G16" s="8" t="s">
        <v>346</v>
      </c>
      <c r="H16" s="3" t="s">
        <v>176</v>
      </c>
      <c r="J16" s="4" t="s">
        <v>62</v>
      </c>
      <c r="K16" s="1">
        <v>2</v>
      </c>
      <c r="L16" s="4" t="s">
        <v>177</v>
      </c>
      <c r="M16" s="1">
        <v>4</v>
      </c>
      <c r="N16" s="4" t="s">
        <v>63</v>
      </c>
      <c r="O16" s="1">
        <v>4</v>
      </c>
      <c r="P16" s="4" t="s">
        <v>63</v>
      </c>
      <c r="Q16" s="1">
        <v>4</v>
      </c>
      <c r="R16" s="4" t="s">
        <v>63</v>
      </c>
      <c r="S16" s="1">
        <v>2</v>
      </c>
      <c r="T16" s="4" t="s">
        <v>178</v>
      </c>
      <c r="U16" s="1">
        <v>4</v>
      </c>
      <c r="V16" s="4" t="s">
        <v>63</v>
      </c>
      <c r="W16" s="1">
        <v>4</v>
      </c>
      <c r="X16" s="4" t="s">
        <v>63</v>
      </c>
      <c r="Y16" s="1">
        <v>4</v>
      </c>
      <c r="Z16" s="4" t="s">
        <v>63</v>
      </c>
      <c r="AA16" s="1">
        <v>9</v>
      </c>
      <c r="AB16" s="4" t="s">
        <v>62</v>
      </c>
      <c r="AC16" s="1">
        <v>9</v>
      </c>
      <c r="AD16" s="4" t="s">
        <v>62</v>
      </c>
      <c r="AF16" s="4" t="s">
        <v>62</v>
      </c>
      <c r="AH16" s="4" t="s">
        <v>62</v>
      </c>
      <c r="AI16" s="1">
        <v>9</v>
      </c>
      <c r="AJ16" s="4" t="s">
        <v>62</v>
      </c>
      <c r="AK16" s="1">
        <v>9</v>
      </c>
      <c r="AL16" s="4" t="s">
        <v>62</v>
      </c>
      <c r="AM16" s="1">
        <v>9</v>
      </c>
      <c r="AN16" s="4" t="s">
        <v>62</v>
      </c>
      <c r="AO16" s="1">
        <v>0</v>
      </c>
      <c r="AP16" s="4" t="s">
        <v>179</v>
      </c>
      <c r="AQ16" s="1">
        <v>0</v>
      </c>
      <c r="AR16" s="4" t="s">
        <v>79</v>
      </c>
      <c r="AS16" s="1">
        <v>4</v>
      </c>
      <c r="AT16" s="4" t="s">
        <v>63</v>
      </c>
      <c r="AU16" s="1">
        <v>4</v>
      </c>
      <c r="AV16" s="4" t="s">
        <v>63</v>
      </c>
      <c r="AW16" s="1">
        <v>0</v>
      </c>
      <c r="AX16" s="4" t="s">
        <v>81</v>
      </c>
      <c r="AY16" s="1">
        <v>4</v>
      </c>
      <c r="AZ16" s="4" t="s">
        <v>63</v>
      </c>
      <c r="BA16" s="1">
        <v>4</v>
      </c>
      <c r="BB16" s="4" t="s">
        <v>63</v>
      </c>
      <c r="BC16" s="1">
        <v>0</v>
      </c>
      <c r="BD16" s="4" t="s">
        <v>62</v>
      </c>
      <c r="BE16" s="1">
        <v>60</v>
      </c>
      <c r="BF16" s="4" t="s">
        <v>62</v>
      </c>
      <c r="BH16" s="1">
        <v>63</v>
      </c>
      <c r="BI16" s="1">
        <v>95</v>
      </c>
      <c r="BJ16" s="4" t="s">
        <v>180</v>
      </c>
      <c r="BK16" s="2">
        <v>42426.470798611103</v>
      </c>
      <c r="BL16" t="str">
        <f t="shared" si="0"/>
        <v>2016/02</v>
      </c>
      <c r="BM16" t="str">
        <f t="shared" si="1"/>
        <v>2016/02/26</v>
      </c>
    </row>
    <row r="17" spans="1:65" ht="20.100000000000001" customHeight="1" x14ac:dyDescent="0.25">
      <c r="A17" s="1">
        <v>363</v>
      </c>
      <c r="C17" s="2">
        <v>42426.482766203699</v>
      </c>
      <c r="D17" s="3" t="s">
        <v>74</v>
      </c>
      <c r="E17" s="8" t="s">
        <v>347</v>
      </c>
      <c r="F17" s="3" t="s">
        <v>181</v>
      </c>
      <c r="G17" s="8" t="s">
        <v>346</v>
      </c>
      <c r="H17" s="3" t="s">
        <v>182</v>
      </c>
      <c r="J17" s="4" t="s">
        <v>62</v>
      </c>
      <c r="K17" s="1">
        <v>0</v>
      </c>
      <c r="L17" s="4" t="s">
        <v>86</v>
      </c>
      <c r="M17" s="1">
        <v>4</v>
      </c>
      <c r="N17" s="4" t="s">
        <v>63</v>
      </c>
      <c r="O17" s="1">
        <v>4</v>
      </c>
      <c r="P17" s="4" t="s">
        <v>63</v>
      </c>
      <c r="Q17" s="1">
        <v>4</v>
      </c>
      <c r="R17" s="4" t="s">
        <v>63</v>
      </c>
      <c r="S17" s="1">
        <v>2</v>
      </c>
      <c r="T17" s="4" t="s">
        <v>183</v>
      </c>
      <c r="U17" s="1">
        <v>4</v>
      </c>
      <c r="V17" s="4" t="s">
        <v>63</v>
      </c>
      <c r="W17" s="1">
        <v>4</v>
      </c>
      <c r="X17" s="4" t="s">
        <v>63</v>
      </c>
      <c r="Y17" s="1">
        <v>4</v>
      </c>
      <c r="Z17" s="4" t="s">
        <v>63</v>
      </c>
      <c r="AA17" s="1">
        <v>9</v>
      </c>
      <c r="AB17" s="4" t="s">
        <v>62</v>
      </c>
      <c r="AC17" s="1">
        <v>9</v>
      </c>
      <c r="AD17" s="4" t="s">
        <v>62</v>
      </c>
      <c r="AF17" s="4" t="s">
        <v>62</v>
      </c>
      <c r="AH17" s="4" t="s">
        <v>62</v>
      </c>
      <c r="AI17" s="1">
        <v>9</v>
      </c>
      <c r="AJ17" s="4" t="s">
        <v>62</v>
      </c>
      <c r="AK17" s="1">
        <v>9</v>
      </c>
      <c r="AL17" s="4" t="s">
        <v>62</v>
      </c>
      <c r="AM17" s="1">
        <v>9</v>
      </c>
      <c r="AN17" s="4" t="s">
        <v>62</v>
      </c>
      <c r="AO17" s="1">
        <v>4</v>
      </c>
      <c r="AP17" s="4" t="s">
        <v>63</v>
      </c>
      <c r="AQ17" s="1">
        <v>3</v>
      </c>
      <c r="AR17" s="4" t="s">
        <v>184</v>
      </c>
      <c r="AS17" s="1">
        <v>4</v>
      </c>
      <c r="AT17" s="4" t="s">
        <v>63</v>
      </c>
      <c r="AU17" s="1">
        <v>2</v>
      </c>
      <c r="AV17" s="4" t="s">
        <v>185</v>
      </c>
      <c r="AW17" s="1">
        <v>0</v>
      </c>
      <c r="AX17" s="4" t="s">
        <v>73</v>
      </c>
      <c r="AY17" s="1">
        <v>4</v>
      </c>
      <c r="AZ17" s="4" t="s">
        <v>63</v>
      </c>
      <c r="BA17" s="1">
        <v>4</v>
      </c>
      <c r="BB17" s="4" t="s">
        <v>63</v>
      </c>
      <c r="BC17" s="1">
        <v>0</v>
      </c>
      <c r="BD17" s="4" t="s">
        <v>62</v>
      </c>
      <c r="BE17" s="1">
        <v>61</v>
      </c>
      <c r="BF17" s="4" t="s">
        <v>62</v>
      </c>
      <c r="BH17" s="1">
        <v>64</v>
      </c>
      <c r="BI17" s="1">
        <v>95</v>
      </c>
      <c r="BJ17" s="4" t="s">
        <v>186</v>
      </c>
      <c r="BK17" s="2">
        <v>42426.481203703697</v>
      </c>
      <c r="BL17" t="str">
        <f t="shared" si="0"/>
        <v>2016/02</v>
      </c>
      <c r="BM17" t="str">
        <f t="shared" si="1"/>
        <v>2016/02/26</v>
      </c>
    </row>
    <row r="18" spans="1:65" ht="20.100000000000001" customHeight="1" x14ac:dyDescent="0.25">
      <c r="A18" s="1">
        <v>365</v>
      </c>
      <c r="C18" s="2">
        <v>42426.564004629603</v>
      </c>
      <c r="D18" s="3" t="s">
        <v>74</v>
      </c>
      <c r="E18" s="8" t="s">
        <v>347</v>
      </c>
      <c r="F18" s="3" t="s">
        <v>175</v>
      </c>
      <c r="G18" s="8" t="s">
        <v>346</v>
      </c>
      <c r="H18" s="3" t="s">
        <v>176</v>
      </c>
      <c r="J18" s="4" t="s">
        <v>62</v>
      </c>
      <c r="K18" s="1">
        <v>2</v>
      </c>
      <c r="L18" s="4" t="s">
        <v>187</v>
      </c>
      <c r="M18" s="1">
        <v>4</v>
      </c>
      <c r="N18" s="4" t="s">
        <v>62</v>
      </c>
      <c r="O18" s="1">
        <v>4</v>
      </c>
      <c r="P18" s="4" t="s">
        <v>62</v>
      </c>
      <c r="Q18" s="1">
        <v>4</v>
      </c>
      <c r="R18" s="4" t="s">
        <v>188</v>
      </c>
      <c r="S18" s="1">
        <v>3</v>
      </c>
      <c r="T18" s="4" t="s">
        <v>189</v>
      </c>
      <c r="U18" s="1">
        <v>4</v>
      </c>
      <c r="V18" s="4" t="s">
        <v>62</v>
      </c>
      <c r="W18" s="1">
        <v>4</v>
      </c>
      <c r="X18" s="4" t="s">
        <v>62</v>
      </c>
      <c r="Y18" s="1">
        <v>4</v>
      </c>
      <c r="Z18" s="4" t="s">
        <v>62</v>
      </c>
      <c r="AA18" s="1">
        <v>9</v>
      </c>
      <c r="AB18" s="4" t="s">
        <v>62</v>
      </c>
      <c r="AC18" s="1">
        <v>9</v>
      </c>
      <c r="AD18" s="4" t="s">
        <v>62</v>
      </c>
      <c r="AF18" s="4" t="s">
        <v>62</v>
      </c>
      <c r="AH18" s="4" t="s">
        <v>62</v>
      </c>
      <c r="AI18" s="1">
        <v>9</v>
      </c>
      <c r="AJ18" s="4" t="s">
        <v>62</v>
      </c>
      <c r="AK18" s="1">
        <v>9</v>
      </c>
      <c r="AL18" s="4" t="s">
        <v>62</v>
      </c>
      <c r="AM18" s="1">
        <v>9</v>
      </c>
      <c r="AN18" s="4" t="s">
        <v>62</v>
      </c>
      <c r="AO18" s="1">
        <v>0</v>
      </c>
      <c r="AP18" s="4" t="s">
        <v>62</v>
      </c>
      <c r="AQ18" s="1">
        <v>0</v>
      </c>
      <c r="AR18" s="4" t="s">
        <v>62</v>
      </c>
      <c r="AS18" s="1">
        <v>4</v>
      </c>
      <c r="AT18" s="4" t="s">
        <v>63</v>
      </c>
      <c r="AU18" s="1">
        <v>4</v>
      </c>
      <c r="AV18" s="4" t="s">
        <v>63</v>
      </c>
      <c r="AW18" s="1">
        <v>0</v>
      </c>
      <c r="AX18" s="4" t="s">
        <v>81</v>
      </c>
      <c r="AY18" s="1">
        <v>3</v>
      </c>
      <c r="AZ18" s="4" t="s">
        <v>63</v>
      </c>
      <c r="BA18" s="1">
        <v>4</v>
      </c>
      <c r="BB18" s="4" t="s">
        <v>63</v>
      </c>
      <c r="BC18" s="1">
        <v>0</v>
      </c>
      <c r="BD18" s="4" t="s">
        <v>62</v>
      </c>
      <c r="BE18" s="1">
        <v>60</v>
      </c>
      <c r="BF18" s="4" t="s">
        <v>62</v>
      </c>
      <c r="BH18" s="1">
        <v>63</v>
      </c>
      <c r="BI18" s="1">
        <v>95</v>
      </c>
      <c r="BJ18" s="4" t="s">
        <v>190</v>
      </c>
      <c r="BK18" s="2">
        <v>42426.553796296299</v>
      </c>
      <c r="BL18" t="str">
        <f t="shared" si="0"/>
        <v>2016/02</v>
      </c>
      <c r="BM18" t="str">
        <f t="shared" si="1"/>
        <v>2016/02/26</v>
      </c>
    </row>
    <row r="19" spans="1:65" ht="20.100000000000001" customHeight="1" x14ac:dyDescent="0.25">
      <c r="A19" s="1">
        <v>366</v>
      </c>
      <c r="C19" s="2">
        <v>42428.636226851901</v>
      </c>
      <c r="D19" s="3" t="s">
        <v>84</v>
      </c>
      <c r="E19" s="8" t="s">
        <v>344</v>
      </c>
      <c r="F19" s="3" t="s">
        <v>191</v>
      </c>
      <c r="G19" s="8" t="s">
        <v>346</v>
      </c>
      <c r="H19" s="3" t="s">
        <v>137</v>
      </c>
      <c r="J19" s="4" t="s">
        <v>62</v>
      </c>
      <c r="K19" s="1">
        <v>1</v>
      </c>
      <c r="L19" s="4" t="s">
        <v>192</v>
      </c>
      <c r="M19" s="1">
        <v>0</v>
      </c>
      <c r="N19" s="4" t="s">
        <v>73</v>
      </c>
      <c r="O19" s="1">
        <v>4</v>
      </c>
      <c r="P19" s="4" t="s">
        <v>63</v>
      </c>
      <c r="Q19" s="1">
        <v>4</v>
      </c>
      <c r="R19" s="4" t="s">
        <v>63</v>
      </c>
      <c r="S19" s="1">
        <v>0</v>
      </c>
      <c r="T19" s="4" t="s">
        <v>193</v>
      </c>
      <c r="U19" s="1">
        <v>0</v>
      </c>
      <c r="V19" s="4" t="s">
        <v>194</v>
      </c>
      <c r="W19" s="1">
        <v>4</v>
      </c>
      <c r="X19" s="4" t="s">
        <v>63</v>
      </c>
      <c r="Y19" s="1">
        <v>0</v>
      </c>
      <c r="Z19" s="4" t="s">
        <v>195</v>
      </c>
      <c r="AA19" s="1">
        <v>9</v>
      </c>
      <c r="AB19" s="4" t="s">
        <v>62</v>
      </c>
      <c r="AC19" s="1">
        <v>9</v>
      </c>
      <c r="AD19" s="4" t="s">
        <v>62</v>
      </c>
      <c r="AF19" s="4" t="s">
        <v>62</v>
      </c>
      <c r="AH19" s="4" t="s">
        <v>62</v>
      </c>
      <c r="AI19" s="1">
        <v>9</v>
      </c>
      <c r="AJ19" s="4" t="s">
        <v>62</v>
      </c>
      <c r="AK19" s="1">
        <v>9</v>
      </c>
      <c r="AL19" s="4" t="s">
        <v>62</v>
      </c>
      <c r="AM19" s="1">
        <v>9</v>
      </c>
      <c r="AN19" s="4" t="s">
        <v>62</v>
      </c>
      <c r="AO19" s="1">
        <v>4</v>
      </c>
      <c r="AP19" s="4" t="s">
        <v>63</v>
      </c>
      <c r="AQ19" s="1">
        <v>4</v>
      </c>
      <c r="AR19" s="4" t="s">
        <v>63</v>
      </c>
      <c r="AS19" s="1">
        <v>4</v>
      </c>
      <c r="AT19" s="4" t="s">
        <v>63</v>
      </c>
      <c r="AU19" s="1">
        <v>4</v>
      </c>
      <c r="AV19" s="4" t="s">
        <v>63</v>
      </c>
      <c r="AW19" s="1">
        <v>3</v>
      </c>
      <c r="AX19" s="4" t="s">
        <v>196</v>
      </c>
      <c r="AY19" s="1">
        <v>4</v>
      </c>
      <c r="AZ19" s="4" t="s">
        <v>63</v>
      </c>
      <c r="BA19" s="1">
        <v>4</v>
      </c>
      <c r="BB19" s="4" t="s">
        <v>63</v>
      </c>
      <c r="BC19" s="1">
        <v>0</v>
      </c>
      <c r="BD19" s="4" t="s">
        <v>62</v>
      </c>
      <c r="BE19" s="1">
        <v>53</v>
      </c>
      <c r="BF19" s="4" t="s">
        <v>62</v>
      </c>
      <c r="BH19" s="1">
        <v>56</v>
      </c>
      <c r="BI19" s="1">
        <v>95</v>
      </c>
      <c r="BJ19" s="4" t="s">
        <v>197</v>
      </c>
      <c r="BK19" s="2">
        <v>42428.632800925901</v>
      </c>
      <c r="BL19" t="str">
        <f t="shared" si="0"/>
        <v>2016/02</v>
      </c>
      <c r="BM19" t="str">
        <f t="shared" si="1"/>
        <v>2016/02/28</v>
      </c>
    </row>
    <row r="20" spans="1:65" ht="20.100000000000001" customHeight="1" x14ac:dyDescent="0.25">
      <c r="A20" s="1">
        <v>367</v>
      </c>
      <c r="C20" s="2">
        <v>42429.477361111101</v>
      </c>
      <c r="D20" s="3" t="s">
        <v>74</v>
      </c>
      <c r="E20" s="8" t="s">
        <v>342</v>
      </c>
      <c r="F20" s="3" t="s">
        <v>198</v>
      </c>
      <c r="G20" s="8" t="s">
        <v>346</v>
      </c>
      <c r="H20" s="3" t="s">
        <v>199</v>
      </c>
      <c r="J20" s="4" t="s">
        <v>62</v>
      </c>
      <c r="K20" s="1">
        <v>1</v>
      </c>
      <c r="L20" s="4" t="s">
        <v>200</v>
      </c>
      <c r="M20" s="1">
        <v>4</v>
      </c>
      <c r="N20" s="4" t="s">
        <v>63</v>
      </c>
      <c r="O20" s="1">
        <v>4</v>
      </c>
      <c r="P20" s="4" t="s">
        <v>63</v>
      </c>
      <c r="Q20" s="1">
        <v>4</v>
      </c>
      <c r="R20" s="4" t="s">
        <v>63</v>
      </c>
      <c r="S20" s="1">
        <v>2</v>
      </c>
      <c r="T20" s="4" t="s">
        <v>201</v>
      </c>
      <c r="U20" s="1">
        <v>4</v>
      </c>
      <c r="V20" s="4" t="s">
        <v>63</v>
      </c>
      <c r="W20" s="1">
        <v>0</v>
      </c>
      <c r="X20" s="4" t="s">
        <v>80</v>
      </c>
      <c r="Y20" s="1">
        <v>4</v>
      </c>
      <c r="Z20" s="4" t="s">
        <v>63</v>
      </c>
      <c r="AA20" s="1">
        <v>9</v>
      </c>
      <c r="AB20" s="4" t="s">
        <v>62</v>
      </c>
      <c r="AC20" s="1">
        <v>9</v>
      </c>
      <c r="AD20" s="4" t="s">
        <v>62</v>
      </c>
      <c r="AF20" s="4" t="s">
        <v>62</v>
      </c>
      <c r="AH20" s="4" t="s">
        <v>62</v>
      </c>
      <c r="AI20" s="1">
        <v>9</v>
      </c>
      <c r="AJ20" s="4" t="s">
        <v>62</v>
      </c>
      <c r="AK20" s="1">
        <v>9</v>
      </c>
      <c r="AL20" s="4" t="s">
        <v>62</v>
      </c>
      <c r="AM20" s="1">
        <v>9</v>
      </c>
      <c r="AN20" s="4" t="s">
        <v>62</v>
      </c>
      <c r="AO20" s="1">
        <v>0</v>
      </c>
      <c r="AP20" s="4" t="s">
        <v>202</v>
      </c>
      <c r="AQ20" s="1">
        <v>0</v>
      </c>
      <c r="AR20" s="4" t="s">
        <v>79</v>
      </c>
      <c r="AS20" s="1">
        <v>2</v>
      </c>
      <c r="AT20" s="4" t="s">
        <v>203</v>
      </c>
      <c r="AU20" s="1">
        <v>4</v>
      </c>
      <c r="AV20" s="4" t="s">
        <v>63</v>
      </c>
      <c r="AW20" s="1">
        <v>4</v>
      </c>
      <c r="AX20" s="4" t="s">
        <v>63</v>
      </c>
      <c r="AY20" s="1">
        <v>4</v>
      </c>
      <c r="AZ20" s="4" t="s">
        <v>63</v>
      </c>
      <c r="BA20" s="1">
        <v>4</v>
      </c>
      <c r="BB20" s="4" t="s">
        <v>63</v>
      </c>
      <c r="BC20" s="1">
        <v>0</v>
      </c>
      <c r="BD20" s="4" t="s">
        <v>62</v>
      </c>
      <c r="BE20" s="1">
        <v>56</v>
      </c>
      <c r="BF20" s="4" t="s">
        <v>62</v>
      </c>
      <c r="BH20" s="1">
        <v>59</v>
      </c>
      <c r="BI20" s="1">
        <v>95</v>
      </c>
      <c r="BJ20" s="4" t="s">
        <v>204</v>
      </c>
      <c r="BK20" s="2">
        <v>42429.329861111102</v>
      </c>
      <c r="BL20" t="str">
        <f t="shared" si="0"/>
        <v>2016/02</v>
      </c>
      <c r="BM20" t="str">
        <f t="shared" si="1"/>
        <v>2016/02/29</v>
      </c>
    </row>
    <row r="21" spans="1:65" ht="20.100000000000001" customHeight="1" x14ac:dyDescent="0.25">
      <c r="A21" s="1">
        <v>368</v>
      </c>
      <c r="C21" s="2">
        <v>42429.494583333297</v>
      </c>
      <c r="D21" s="3" t="s">
        <v>74</v>
      </c>
      <c r="E21" s="8" t="s">
        <v>342</v>
      </c>
      <c r="F21" s="3" t="s">
        <v>205</v>
      </c>
      <c r="G21" s="8" t="s">
        <v>346</v>
      </c>
      <c r="H21" s="3" t="s">
        <v>206</v>
      </c>
      <c r="J21" s="4" t="s">
        <v>62</v>
      </c>
      <c r="K21" s="1">
        <v>4</v>
      </c>
      <c r="L21" s="4" t="s">
        <v>70</v>
      </c>
      <c r="M21" s="1">
        <v>4</v>
      </c>
      <c r="N21" s="4" t="s">
        <v>70</v>
      </c>
      <c r="O21" s="1">
        <v>4</v>
      </c>
      <c r="P21" s="4" t="s">
        <v>70</v>
      </c>
      <c r="Q21" s="1">
        <v>4</v>
      </c>
      <c r="R21" s="4" t="s">
        <v>70</v>
      </c>
      <c r="S21" s="1">
        <v>2</v>
      </c>
      <c r="T21" s="4" t="s">
        <v>207</v>
      </c>
      <c r="U21" s="1">
        <v>4</v>
      </c>
      <c r="V21" s="4" t="s">
        <v>70</v>
      </c>
      <c r="W21" s="1">
        <v>0</v>
      </c>
      <c r="X21" s="4" t="s">
        <v>89</v>
      </c>
      <c r="Y21" s="1">
        <v>4</v>
      </c>
      <c r="Z21" s="4" t="s">
        <v>70</v>
      </c>
      <c r="AA21" s="1">
        <v>9</v>
      </c>
      <c r="AB21" s="4" t="s">
        <v>62</v>
      </c>
      <c r="AC21" s="1">
        <v>9</v>
      </c>
      <c r="AD21" s="4" t="s">
        <v>62</v>
      </c>
      <c r="AF21" s="4" t="s">
        <v>62</v>
      </c>
      <c r="AH21" s="4" t="s">
        <v>62</v>
      </c>
      <c r="AI21" s="1">
        <v>9</v>
      </c>
      <c r="AJ21" s="4" t="s">
        <v>62</v>
      </c>
      <c r="AK21" s="1">
        <v>9</v>
      </c>
      <c r="AL21" s="4" t="s">
        <v>62</v>
      </c>
      <c r="AM21" s="1">
        <v>9</v>
      </c>
      <c r="AN21" s="4" t="s">
        <v>62</v>
      </c>
      <c r="AO21" s="1">
        <v>0</v>
      </c>
      <c r="AP21" s="4" t="s">
        <v>208</v>
      </c>
      <c r="AQ21" s="1">
        <v>1</v>
      </c>
      <c r="AR21" s="4" t="s">
        <v>209</v>
      </c>
      <c r="AS21" s="1">
        <v>4</v>
      </c>
      <c r="AT21" s="4" t="s">
        <v>70</v>
      </c>
      <c r="AU21" s="1">
        <v>4</v>
      </c>
      <c r="AV21" s="4" t="s">
        <v>70</v>
      </c>
      <c r="AW21" s="1">
        <v>4</v>
      </c>
      <c r="AX21" s="4" t="s">
        <v>70</v>
      </c>
      <c r="AY21" s="1">
        <v>4</v>
      </c>
      <c r="AZ21" s="4" t="s">
        <v>70</v>
      </c>
      <c r="BA21" s="1">
        <v>4</v>
      </c>
      <c r="BB21" s="4" t="s">
        <v>70</v>
      </c>
      <c r="BC21" s="1">
        <v>0</v>
      </c>
      <c r="BD21" s="4" t="s">
        <v>62</v>
      </c>
      <c r="BE21" s="1">
        <v>61</v>
      </c>
      <c r="BF21" s="4" t="s">
        <v>62</v>
      </c>
      <c r="BH21" s="1">
        <v>64</v>
      </c>
      <c r="BI21" s="1">
        <v>95</v>
      </c>
      <c r="BJ21" s="4" t="s">
        <v>210</v>
      </c>
      <c r="BK21" s="2">
        <v>42429.488761574103</v>
      </c>
      <c r="BL21" t="str">
        <f t="shared" si="0"/>
        <v>2016/02</v>
      </c>
      <c r="BM21" t="str">
        <f t="shared" si="1"/>
        <v>2016/02/29</v>
      </c>
    </row>
    <row r="22" spans="1:65" ht="20.100000000000001" customHeight="1" x14ac:dyDescent="0.25">
      <c r="A22" s="1">
        <v>369</v>
      </c>
      <c r="C22" s="2">
        <v>42429.514571759297</v>
      </c>
      <c r="D22" s="3" t="s">
        <v>74</v>
      </c>
      <c r="E22" s="8" t="s">
        <v>342</v>
      </c>
      <c r="F22" s="3" t="s">
        <v>211</v>
      </c>
      <c r="G22" s="8" t="s">
        <v>346</v>
      </c>
      <c r="H22" s="3" t="s">
        <v>212</v>
      </c>
      <c r="J22" s="4" t="s">
        <v>62</v>
      </c>
      <c r="K22" s="1">
        <v>0</v>
      </c>
      <c r="L22" s="4" t="s">
        <v>213</v>
      </c>
      <c r="M22" s="1">
        <v>0</v>
      </c>
      <c r="N22" s="4" t="s">
        <v>214</v>
      </c>
      <c r="O22" s="1">
        <v>4</v>
      </c>
      <c r="P22" s="4" t="s">
        <v>63</v>
      </c>
      <c r="Q22" s="1">
        <v>4</v>
      </c>
      <c r="R22" s="4" t="s">
        <v>63</v>
      </c>
      <c r="S22" s="1">
        <v>4</v>
      </c>
      <c r="T22" s="4" t="s">
        <v>215</v>
      </c>
      <c r="U22" s="1">
        <v>4</v>
      </c>
      <c r="V22" s="4" t="s">
        <v>63</v>
      </c>
      <c r="W22" s="1">
        <v>4</v>
      </c>
      <c r="X22" s="4" t="s">
        <v>63</v>
      </c>
      <c r="Y22" s="1">
        <v>4</v>
      </c>
      <c r="Z22" s="4" t="s">
        <v>63</v>
      </c>
      <c r="AA22" s="1">
        <v>9</v>
      </c>
      <c r="AB22" s="4" t="s">
        <v>62</v>
      </c>
      <c r="AC22" s="1">
        <v>9</v>
      </c>
      <c r="AD22" s="4" t="s">
        <v>62</v>
      </c>
      <c r="AF22" s="4" t="s">
        <v>62</v>
      </c>
      <c r="AH22" s="4" t="s">
        <v>62</v>
      </c>
      <c r="AI22" s="1">
        <v>9</v>
      </c>
      <c r="AJ22" s="4" t="s">
        <v>62</v>
      </c>
      <c r="AK22" s="1">
        <v>9</v>
      </c>
      <c r="AL22" s="4" t="s">
        <v>62</v>
      </c>
      <c r="AM22" s="1">
        <v>9</v>
      </c>
      <c r="AN22" s="4" t="s">
        <v>62</v>
      </c>
      <c r="AO22" s="1">
        <v>4</v>
      </c>
      <c r="AP22" s="4" t="s">
        <v>63</v>
      </c>
      <c r="AQ22" s="1">
        <v>9</v>
      </c>
      <c r="AR22" s="4" t="s">
        <v>62</v>
      </c>
      <c r="AS22" s="1">
        <v>4</v>
      </c>
      <c r="AT22" s="4" t="s">
        <v>63</v>
      </c>
      <c r="AU22" s="1">
        <v>4</v>
      </c>
      <c r="AV22" s="4" t="s">
        <v>63</v>
      </c>
      <c r="AW22" s="1">
        <v>9</v>
      </c>
      <c r="AX22" s="4" t="s">
        <v>62</v>
      </c>
      <c r="AY22" s="1">
        <v>4</v>
      </c>
      <c r="AZ22" s="4" t="s">
        <v>63</v>
      </c>
      <c r="BA22" s="1">
        <v>9</v>
      </c>
      <c r="BB22" s="4" t="s">
        <v>62</v>
      </c>
      <c r="BC22" s="1">
        <v>0</v>
      </c>
      <c r="BD22" s="4" t="s">
        <v>62</v>
      </c>
      <c r="BE22" s="1">
        <v>56</v>
      </c>
      <c r="BF22" s="4" t="s">
        <v>62</v>
      </c>
      <c r="BH22" s="1">
        <v>70</v>
      </c>
      <c r="BI22" s="1">
        <v>80</v>
      </c>
      <c r="BJ22" s="4" t="s">
        <v>216</v>
      </c>
      <c r="BK22" s="2">
        <v>42429.508761574099</v>
      </c>
      <c r="BL22" t="str">
        <f t="shared" si="0"/>
        <v>2016/02</v>
      </c>
      <c r="BM22" t="str">
        <f t="shared" si="1"/>
        <v>2016/02/29</v>
      </c>
    </row>
    <row r="23" spans="1:65" ht="20.100000000000001" customHeight="1" x14ac:dyDescent="0.25">
      <c r="A23" s="1">
        <v>370</v>
      </c>
      <c r="C23" s="2">
        <v>42429.538888888899</v>
      </c>
      <c r="D23" s="3" t="s">
        <v>74</v>
      </c>
      <c r="E23" s="8" t="s">
        <v>342</v>
      </c>
      <c r="F23" s="3" t="s">
        <v>198</v>
      </c>
      <c r="G23" s="8" t="s">
        <v>346</v>
      </c>
      <c r="H23" s="3" t="s">
        <v>199</v>
      </c>
      <c r="J23" s="4" t="s">
        <v>62</v>
      </c>
      <c r="K23" s="1">
        <v>0</v>
      </c>
      <c r="L23" s="4" t="s">
        <v>217</v>
      </c>
      <c r="M23" s="1">
        <v>4</v>
      </c>
      <c r="N23" s="4" t="s">
        <v>70</v>
      </c>
      <c r="O23" s="1">
        <v>4</v>
      </c>
      <c r="P23" s="4" t="s">
        <v>70</v>
      </c>
      <c r="Q23" s="1">
        <v>4</v>
      </c>
      <c r="R23" s="4" t="s">
        <v>70</v>
      </c>
      <c r="S23" s="1">
        <v>4</v>
      </c>
      <c r="T23" s="4" t="s">
        <v>70</v>
      </c>
      <c r="U23" s="1">
        <v>4</v>
      </c>
      <c r="V23" s="4" t="s">
        <v>70</v>
      </c>
      <c r="W23" s="1">
        <v>0</v>
      </c>
      <c r="X23" s="4" t="s">
        <v>89</v>
      </c>
      <c r="Y23" s="1">
        <v>4</v>
      </c>
      <c r="Z23" s="4" t="s">
        <v>70</v>
      </c>
      <c r="AA23" s="1">
        <v>9</v>
      </c>
      <c r="AB23" s="4" t="s">
        <v>62</v>
      </c>
      <c r="AC23" s="1">
        <v>9</v>
      </c>
      <c r="AD23" s="4" t="s">
        <v>62</v>
      </c>
      <c r="AF23" s="4" t="s">
        <v>62</v>
      </c>
      <c r="AH23" s="4" t="s">
        <v>62</v>
      </c>
      <c r="AI23" s="1">
        <v>9</v>
      </c>
      <c r="AJ23" s="4" t="s">
        <v>62</v>
      </c>
      <c r="AK23" s="1">
        <v>9</v>
      </c>
      <c r="AL23" s="4" t="s">
        <v>62</v>
      </c>
      <c r="AM23" s="1">
        <v>9</v>
      </c>
      <c r="AN23" s="4" t="s">
        <v>62</v>
      </c>
      <c r="AO23" s="1">
        <v>4</v>
      </c>
      <c r="AP23" s="4" t="s">
        <v>70</v>
      </c>
      <c r="AQ23" s="1">
        <v>0</v>
      </c>
      <c r="AR23" s="4" t="s">
        <v>106</v>
      </c>
      <c r="AS23" s="1">
        <v>4</v>
      </c>
      <c r="AT23" s="4" t="s">
        <v>70</v>
      </c>
      <c r="AU23" s="1">
        <v>4</v>
      </c>
      <c r="AV23" s="4" t="s">
        <v>70</v>
      </c>
      <c r="AW23" s="1">
        <v>4</v>
      </c>
      <c r="AX23" s="4" t="s">
        <v>70</v>
      </c>
      <c r="AY23" s="1">
        <v>4</v>
      </c>
      <c r="AZ23" s="4" t="s">
        <v>70</v>
      </c>
      <c r="BA23" s="1">
        <v>4</v>
      </c>
      <c r="BB23" s="4" t="s">
        <v>70</v>
      </c>
      <c r="BC23" s="1">
        <v>0</v>
      </c>
      <c r="BD23" s="4" t="s">
        <v>62</v>
      </c>
      <c r="BE23" s="1">
        <v>64</v>
      </c>
      <c r="BF23" s="4" t="s">
        <v>62</v>
      </c>
      <c r="BH23" s="1">
        <v>67</v>
      </c>
      <c r="BI23" s="1">
        <v>95</v>
      </c>
      <c r="BJ23" s="4" t="s">
        <v>218</v>
      </c>
      <c r="BK23" s="2">
        <v>42429.538715277798</v>
      </c>
      <c r="BL23" t="str">
        <f t="shared" si="0"/>
        <v>2016/02</v>
      </c>
      <c r="BM23" t="str">
        <f t="shared" si="1"/>
        <v>2016/02/29</v>
      </c>
    </row>
    <row r="24" spans="1:65" ht="20.100000000000001" customHeight="1" x14ac:dyDescent="0.25">
      <c r="A24" s="1">
        <v>371</v>
      </c>
      <c r="C24" s="2">
        <v>42426.7044328704</v>
      </c>
      <c r="D24" s="3" t="s">
        <v>76</v>
      </c>
      <c r="E24" s="8" t="s">
        <v>344</v>
      </c>
      <c r="F24" s="3" t="s">
        <v>219</v>
      </c>
      <c r="G24" s="8" t="s">
        <v>346</v>
      </c>
      <c r="H24" s="3" t="s">
        <v>220</v>
      </c>
      <c r="J24" s="4" t="s">
        <v>62</v>
      </c>
      <c r="K24" s="1">
        <v>4</v>
      </c>
      <c r="L24" s="4" t="s">
        <v>70</v>
      </c>
      <c r="M24" s="1">
        <v>0</v>
      </c>
      <c r="N24" s="4" t="s">
        <v>98</v>
      </c>
      <c r="O24" s="1">
        <v>3</v>
      </c>
      <c r="P24" s="4" t="s">
        <v>221</v>
      </c>
      <c r="Q24" s="1">
        <v>3</v>
      </c>
      <c r="R24" s="4" t="s">
        <v>93</v>
      </c>
      <c r="S24" s="1">
        <v>0</v>
      </c>
      <c r="T24" s="4" t="s">
        <v>98</v>
      </c>
      <c r="U24" s="1">
        <v>4</v>
      </c>
      <c r="V24" s="4" t="s">
        <v>70</v>
      </c>
      <c r="W24" s="1">
        <v>0</v>
      </c>
      <c r="X24" s="4" t="s">
        <v>98</v>
      </c>
      <c r="Y24" s="1">
        <v>3</v>
      </c>
      <c r="Z24" s="4" t="s">
        <v>70</v>
      </c>
      <c r="AA24" s="1">
        <v>9</v>
      </c>
      <c r="AB24" s="4" t="s">
        <v>62</v>
      </c>
      <c r="AC24" s="1">
        <v>9</v>
      </c>
      <c r="AD24" s="4" t="s">
        <v>62</v>
      </c>
      <c r="AF24" s="4" t="s">
        <v>62</v>
      </c>
      <c r="AH24" s="4" t="s">
        <v>62</v>
      </c>
      <c r="AI24" s="1">
        <v>9</v>
      </c>
      <c r="AJ24" s="4" t="s">
        <v>62</v>
      </c>
      <c r="AK24" s="1">
        <v>9</v>
      </c>
      <c r="AL24" s="4" t="s">
        <v>62</v>
      </c>
      <c r="AM24" s="1">
        <v>9</v>
      </c>
      <c r="AN24" s="4" t="s">
        <v>62</v>
      </c>
      <c r="AO24" s="1">
        <v>0</v>
      </c>
      <c r="AP24" s="4" t="s">
        <v>98</v>
      </c>
      <c r="AQ24" s="1">
        <v>4</v>
      </c>
      <c r="AR24" s="4" t="s">
        <v>70</v>
      </c>
      <c r="AS24" s="1">
        <v>4</v>
      </c>
      <c r="AT24" s="4" t="s">
        <v>70</v>
      </c>
      <c r="AU24" s="1">
        <v>3</v>
      </c>
      <c r="AV24" s="4" t="s">
        <v>70</v>
      </c>
      <c r="AW24" s="1">
        <v>4</v>
      </c>
      <c r="AX24" s="4" t="s">
        <v>70</v>
      </c>
      <c r="AY24" s="1">
        <v>3</v>
      </c>
      <c r="AZ24" s="4" t="s">
        <v>70</v>
      </c>
      <c r="BA24" s="1">
        <v>4</v>
      </c>
      <c r="BB24" s="4" t="s">
        <v>70</v>
      </c>
      <c r="BC24" s="1">
        <v>0</v>
      </c>
      <c r="BD24" s="4" t="s">
        <v>62</v>
      </c>
      <c r="BE24" s="1">
        <v>56</v>
      </c>
      <c r="BF24" s="4" t="s">
        <v>62</v>
      </c>
      <c r="BH24" s="1">
        <v>59</v>
      </c>
      <c r="BI24" s="1">
        <v>95</v>
      </c>
      <c r="BJ24" s="4" t="s">
        <v>222</v>
      </c>
      <c r="BK24" s="2">
        <v>42429.704629629603</v>
      </c>
      <c r="BL24" t="str">
        <f t="shared" si="0"/>
        <v>2016/02</v>
      </c>
      <c r="BM24" t="str">
        <f t="shared" si="1"/>
        <v>2016/02/29</v>
      </c>
    </row>
    <row r="25" spans="1:65" ht="20.100000000000001" customHeight="1" x14ac:dyDescent="0.25">
      <c r="A25" s="1">
        <v>372</v>
      </c>
      <c r="C25" s="2">
        <v>42426.708298611098</v>
      </c>
      <c r="D25" s="3" t="s">
        <v>76</v>
      </c>
      <c r="E25" s="8" t="s">
        <v>344</v>
      </c>
      <c r="F25" s="3" t="s">
        <v>223</v>
      </c>
      <c r="G25" s="8" t="s">
        <v>346</v>
      </c>
      <c r="H25" s="3" t="s">
        <v>224</v>
      </c>
      <c r="J25" s="4" t="s">
        <v>62</v>
      </c>
      <c r="K25" s="1">
        <v>4</v>
      </c>
      <c r="L25" s="4" t="s">
        <v>63</v>
      </c>
      <c r="M25" s="1">
        <v>0</v>
      </c>
      <c r="N25" s="4" t="s">
        <v>98</v>
      </c>
      <c r="O25" s="1">
        <v>3</v>
      </c>
      <c r="P25" s="4" t="s">
        <v>70</v>
      </c>
      <c r="Q25" s="1">
        <v>3</v>
      </c>
      <c r="R25" s="4" t="s">
        <v>93</v>
      </c>
      <c r="S25" s="1">
        <v>4</v>
      </c>
      <c r="T25" s="4" t="s">
        <v>70</v>
      </c>
      <c r="U25" s="1">
        <v>4</v>
      </c>
      <c r="V25" s="4" t="s">
        <v>70</v>
      </c>
      <c r="W25" s="1">
        <v>0</v>
      </c>
      <c r="X25" s="4" t="s">
        <v>98</v>
      </c>
      <c r="Y25" s="1">
        <v>3</v>
      </c>
      <c r="Z25" s="4" t="s">
        <v>62</v>
      </c>
      <c r="AA25" s="1">
        <v>4</v>
      </c>
      <c r="AB25" s="4" t="s">
        <v>63</v>
      </c>
      <c r="AC25" s="1">
        <v>4</v>
      </c>
      <c r="AD25" s="4" t="s">
        <v>63</v>
      </c>
      <c r="AF25" s="4" t="s">
        <v>62</v>
      </c>
      <c r="AH25" s="4" t="s">
        <v>62</v>
      </c>
      <c r="AI25" s="1">
        <v>9</v>
      </c>
      <c r="AJ25" s="4" t="s">
        <v>62</v>
      </c>
      <c r="AK25" s="1">
        <v>9</v>
      </c>
      <c r="AL25" s="4" t="s">
        <v>62</v>
      </c>
      <c r="AM25" s="1">
        <v>9</v>
      </c>
      <c r="AN25" s="4" t="s">
        <v>62</v>
      </c>
      <c r="AO25" s="1">
        <v>3</v>
      </c>
      <c r="AP25" s="4" t="s">
        <v>70</v>
      </c>
      <c r="AQ25" s="1">
        <v>0</v>
      </c>
      <c r="AR25" s="4" t="s">
        <v>98</v>
      </c>
      <c r="AS25" s="1">
        <v>4</v>
      </c>
      <c r="AT25" s="4" t="s">
        <v>63</v>
      </c>
      <c r="AU25" s="1">
        <v>3</v>
      </c>
      <c r="AV25" s="4" t="s">
        <v>63</v>
      </c>
      <c r="AW25" s="1">
        <v>0</v>
      </c>
      <c r="AX25" s="4" t="s">
        <v>88</v>
      </c>
      <c r="AY25" s="1">
        <v>2</v>
      </c>
      <c r="AZ25" s="4" t="s">
        <v>225</v>
      </c>
      <c r="BA25" s="1">
        <v>4</v>
      </c>
      <c r="BB25" s="4" t="s">
        <v>63</v>
      </c>
      <c r="BC25" s="1">
        <v>0</v>
      </c>
      <c r="BD25" s="4" t="s">
        <v>62</v>
      </c>
      <c r="BE25" s="1">
        <v>62</v>
      </c>
      <c r="BF25" s="4" t="s">
        <v>62</v>
      </c>
      <c r="BH25" s="1">
        <v>59</v>
      </c>
      <c r="BI25" s="1">
        <v>105</v>
      </c>
      <c r="BJ25" s="4" t="s">
        <v>226</v>
      </c>
      <c r="BK25" s="2">
        <v>42429.708414351902</v>
      </c>
      <c r="BL25" t="str">
        <f t="shared" si="0"/>
        <v>2016/02</v>
      </c>
      <c r="BM25" t="str">
        <f t="shared" si="1"/>
        <v>2016/02/29</v>
      </c>
    </row>
    <row r="26" spans="1:65" ht="20.100000000000001" customHeight="1" x14ac:dyDescent="0.25">
      <c r="A26" s="1">
        <v>373</v>
      </c>
      <c r="C26" s="2">
        <v>42429.728622685201</v>
      </c>
      <c r="D26" s="3" t="s">
        <v>76</v>
      </c>
      <c r="E26" s="8" t="s">
        <v>344</v>
      </c>
      <c r="F26" s="3" t="s">
        <v>227</v>
      </c>
      <c r="G26" s="8" t="s">
        <v>346</v>
      </c>
      <c r="H26" s="3" t="s">
        <v>228</v>
      </c>
      <c r="J26" s="4" t="s">
        <v>62</v>
      </c>
      <c r="K26" s="1">
        <v>4</v>
      </c>
      <c r="L26" s="4" t="s">
        <v>70</v>
      </c>
      <c r="M26" s="1">
        <v>0</v>
      </c>
      <c r="N26" s="4" t="s">
        <v>98</v>
      </c>
      <c r="O26" s="1">
        <v>3</v>
      </c>
      <c r="P26" s="4" t="s">
        <v>221</v>
      </c>
      <c r="Q26" s="1">
        <v>3</v>
      </c>
      <c r="R26" s="4" t="s">
        <v>97</v>
      </c>
      <c r="S26" s="1">
        <v>0</v>
      </c>
      <c r="T26" s="4" t="s">
        <v>98</v>
      </c>
      <c r="U26" s="1">
        <v>3</v>
      </c>
      <c r="V26" s="4" t="s">
        <v>70</v>
      </c>
      <c r="W26" s="1">
        <v>0</v>
      </c>
      <c r="X26" s="4" t="s">
        <v>98</v>
      </c>
      <c r="Y26" s="1">
        <v>2</v>
      </c>
      <c r="Z26" s="4" t="s">
        <v>62</v>
      </c>
      <c r="AA26" s="1">
        <v>3</v>
      </c>
      <c r="AB26" s="4" t="s">
        <v>70</v>
      </c>
      <c r="AC26" s="1">
        <v>9</v>
      </c>
      <c r="AD26" s="4" t="s">
        <v>62</v>
      </c>
      <c r="AF26" s="4" t="s">
        <v>62</v>
      </c>
      <c r="AH26" s="4" t="s">
        <v>62</v>
      </c>
      <c r="AI26" s="1">
        <v>9</v>
      </c>
      <c r="AJ26" s="4" t="s">
        <v>62</v>
      </c>
      <c r="AK26" s="1">
        <v>9</v>
      </c>
      <c r="AL26" s="4" t="s">
        <v>62</v>
      </c>
      <c r="AM26" s="1">
        <v>9</v>
      </c>
      <c r="AN26" s="4" t="s">
        <v>62</v>
      </c>
      <c r="AO26" s="1">
        <v>0</v>
      </c>
      <c r="AP26" s="4" t="s">
        <v>98</v>
      </c>
      <c r="AQ26" s="1">
        <v>0</v>
      </c>
      <c r="AR26" s="4" t="s">
        <v>98</v>
      </c>
      <c r="AS26" s="1">
        <v>0</v>
      </c>
      <c r="AT26" s="4" t="s">
        <v>62</v>
      </c>
      <c r="AU26" s="1">
        <v>3</v>
      </c>
      <c r="AV26" s="4" t="s">
        <v>70</v>
      </c>
      <c r="AW26" s="1">
        <v>0</v>
      </c>
      <c r="AX26" s="4" t="s">
        <v>98</v>
      </c>
      <c r="AY26" s="1">
        <v>3</v>
      </c>
      <c r="AZ26" s="4" t="s">
        <v>70</v>
      </c>
      <c r="BA26" s="1">
        <v>3</v>
      </c>
      <c r="BB26" s="4" t="s">
        <v>70</v>
      </c>
      <c r="BC26" s="1">
        <v>0</v>
      </c>
      <c r="BD26" s="4" t="s">
        <v>62</v>
      </c>
      <c r="BE26" s="1">
        <v>27</v>
      </c>
      <c r="BF26" s="4" t="s">
        <v>62</v>
      </c>
      <c r="BH26" s="1">
        <v>27</v>
      </c>
      <c r="BI26" s="1">
        <v>100</v>
      </c>
      <c r="BJ26" s="4" t="s">
        <v>229</v>
      </c>
      <c r="BK26" s="2">
        <v>42429.727488425902</v>
      </c>
      <c r="BL26" t="str">
        <f t="shared" si="0"/>
        <v>2016/02</v>
      </c>
      <c r="BM26" t="str">
        <f t="shared" si="1"/>
        <v>2016/02/29</v>
      </c>
    </row>
    <row r="27" spans="1:65" ht="20.100000000000001" customHeight="1" x14ac:dyDescent="0.25">
      <c r="A27" s="1">
        <v>374</v>
      </c>
      <c r="C27" s="2">
        <v>42430.646481481497</v>
      </c>
      <c r="D27" s="3" t="s">
        <v>76</v>
      </c>
      <c r="E27" s="8" t="s">
        <v>344</v>
      </c>
      <c r="F27" s="3" t="s">
        <v>227</v>
      </c>
      <c r="G27" s="8" t="s">
        <v>346</v>
      </c>
      <c r="H27" s="3" t="s">
        <v>228</v>
      </c>
      <c r="J27" s="4" t="s">
        <v>62</v>
      </c>
      <c r="K27" s="1">
        <v>4</v>
      </c>
      <c r="L27" s="4" t="s">
        <v>62</v>
      </c>
      <c r="M27" s="1">
        <v>0</v>
      </c>
      <c r="N27" s="4" t="s">
        <v>230</v>
      </c>
      <c r="O27" s="1">
        <v>2</v>
      </c>
      <c r="P27" s="4" t="s">
        <v>231</v>
      </c>
      <c r="Q27" s="1">
        <v>2</v>
      </c>
      <c r="R27" s="4" t="s">
        <v>232</v>
      </c>
      <c r="S27" s="1">
        <v>0</v>
      </c>
      <c r="T27" s="4" t="s">
        <v>233</v>
      </c>
      <c r="U27" s="1">
        <v>3</v>
      </c>
      <c r="V27" s="4" t="s">
        <v>62</v>
      </c>
      <c r="W27" s="1">
        <v>0</v>
      </c>
      <c r="X27" s="4" t="s">
        <v>234</v>
      </c>
      <c r="Y27" s="1">
        <v>2</v>
      </c>
      <c r="Z27" s="4" t="s">
        <v>235</v>
      </c>
      <c r="AA27" s="1">
        <v>3</v>
      </c>
      <c r="AB27" s="4" t="s">
        <v>62</v>
      </c>
      <c r="AC27" s="1">
        <v>9</v>
      </c>
      <c r="AD27" s="4" t="s">
        <v>62</v>
      </c>
      <c r="AF27" s="4" t="s">
        <v>62</v>
      </c>
      <c r="AH27" s="4" t="s">
        <v>62</v>
      </c>
      <c r="AI27" s="1">
        <v>9</v>
      </c>
      <c r="AJ27" s="4" t="s">
        <v>62</v>
      </c>
      <c r="AK27" s="1">
        <v>9</v>
      </c>
      <c r="AL27" s="4" t="s">
        <v>62</v>
      </c>
      <c r="AM27" s="1">
        <v>9</v>
      </c>
      <c r="AN27" s="4" t="s">
        <v>62</v>
      </c>
      <c r="AO27" s="1">
        <v>0</v>
      </c>
      <c r="AP27" s="4" t="s">
        <v>236</v>
      </c>
      <c r="AQ27" s="1">
        <v>0</v>
      </c>
      <c r="AR27" s="4" t="s">
        <v>237</v>
      </c>
      <c r="AS27" s="1">
        <v>0</v>
      </c>
      <c r="AT27" s="4" t="s">
        <v>238</v>
      </c>
      <c r="AU27" s="1">
        <v>3</v>
      </c>
      <c r="AV27" s="4" t="s">
        <v>62</v>
      </c>
      <c r="AW27" s="1">
        <v>0</v>
      </c>
      <c r="AX27" s="4" t="s">
        <v>239</v>
      </c>
      <c r="AY27" s="1">
        <v>3</v>
      </c>
      <c r="AZ27" s="4" t="s">
        <v>62</v>
      </c>
      <c r="BA27" s="1">
        <v>3</v>
      </c>
      <c r="BB27" s="4" t="s">
        <v>62</v>
      </c>
      <c r="BC27" s="1">
        <v>0</v>
      </c>
      <c r="BD27" s="4" t="s">
        <v>62</v>
      </c>
      <c r="BE27" s="1">
        <v>25</v>
      </c>
      <c r="BF27" s="4" t="s">
        <v>62</v>
      </c>
      <c r="BH27" s="1">
        <v>26</v>
      </c>
      <c r="BI27" s="1">
        <v>95</v>
      </c>
      <c r="BJ27" s="4" t="s">
        <v>240</v>
      </c>
      <c r="BK27" s="2">
        <v>42430.659872685203</v>
      </c>
      <c r="BL27" t="str">
        <f t="shared" si="0"/>
        <v>2016/03</v>
      </c>
      <c r="BM27" t="str">
        <f t="shared" si="1"/>
        <v>2016/03/01</v>
      </c>
    </row>
    <row r="28" spans="1:65" ht="20.100000000000001" customHeight="1" x14ac:dyDescent="0.25">
      <c r="A28" s="1">
        <v>375</v>
      </c>
      <c r="C28" s="2">
        <v>42430.688414351898</v>
      </c>
      <c r="D28" s="3" t="s">
        <v>76</v>
      </c>
      <c r="E28" s="8" t="s">
        <v>348</v>
      </c>
      <c r="F28" s="3" t="s">
        <v>241</v>
      </c>
      <c r="G28" s="8" t="s">
        <v>346</v>
      </c>
      <c r="H28" s="3" t="s">
        <v>242</v>
      </c>
      <c r="J28" s="4" t="s">
        <v>62</v>
      </c>
      <c r="K28" s="1">
        <v>4</v>
      </c>
      <c r="L28" s="4" t="s">
        <v>70</v>
      </c>
      <c r="M28" s="1">
        <v>4</v>
      </c>
      <c r="N28" s="4" t="s">
        <v>70</v>
      </c>
      <c r="O28" s="1">
        <v>3</v>
      </c>
      <c r="P28" s="4" t="s">
        <v>243</v>
      </c>
      <c r="Q28" s="1">
        <v>3</v>
      </c>
      <c r="R28" s="4" t="s">
        <v>70</v>
      </c>
      <c r="S28" s="1">
        <v>4</v>
      </c>
      <c r="T28" s="4" t="s">
        <v>70</v>
      </c>
      <c r="U28" s="1">
        <v>4</v>
      </c>
      <c r="V28" s="4" t="s">
        <v>70</v>
      </c>
      <c r="W28" s="1">
        <v>4</v>
      </c>
      <c r="X28" s="4" t="s">
        <v>70</v>
      </c>
      <c r="Y28" s="1">
        <v>3</v>
      </c>
      <c r="Z28" s="4" t="s">
        <v>70</v>
      </c>
      <c r="AA28" s="1">
        <v>9</v>
      </c>
      <c r="AB28" s="4" t="s">
        <v>62</v>
      </c>
      <c r="AC28" s="1">
        <v>9</v>
      </c>
      <c r="AD28" s="4" t="s">
        <v>62</v>
      </c>
      <c r="AF28" s="4" t="s">
        <v>62</v>
      </c>
      <c r="AH28" s="4" t="s">
        <v>62</v>
      </c>
      <c r="AI28" s="1">
        <v>9</v>
      </c>
      <c r="AJ28" s="4" t="s">
        <v>62</v>
      </c>
      <c r="AK28" s="1">
        <v>9</v>
      </c>
      <c r="AL28" s="4" t="s">
        <v>62</v>
      </c>
      <c r="AM28" s="1">
        <v>9</v>
      </c>
      <c r="AN28" s="4" t="s">
        <v>62</v>
      </c>
      <c r="AO28" s="1">
        <v>0</v>
      </c>
      <c r="AP28" s="4" t="s">
        <v>98</v>
      </c>
      <c r="AQ28" s="1">
        <v>4</v>
      </c>
      <c r="AR28" s="4" t="s">
        <v>70</v>
      </c>
      <c r="AS28" s="1">
        <v>4</v>
      </c>
      <c r="AT28" s="4" t="s">
        <v>70</v>
      </c>
      <c r="AU28" s="1">
        <v>4</v>
      </c>
      <c r="AV28" s="4" t="s">
        <v>70</v>
      </c>
      <c r="AW28" s="1">
        <v>0</v>
      </c>
      <c r="AX28" s="4" t="s">
        <v>82</v>
      </c>
      <c r="AY28" s="1">
        <v>3</v>
      </c>
      <c r="AZ28" s="4" t="s">
        <v>70</v>
      </c>
      <c r="BA28" s="1">
        <v>4</v>
      </c>
      <c r="BB28" s="4" t="s">
        <v>70</v>
      </c>
      <c r="BC28" s="1">
        <v>0</v>
      </c>
      <c r="BD28" s="4" t="s">
        <v>62</v>
      </c>
      <c r="BE28" s="1">
        <v>65</v>
      </c>
      <c r="BF28" s="4" t="s">
        <v>62</v>
      </c>
      <c r="BH28" s="1">
        <v>68</v>
      </c>
      <c r="BI28" s="1">
        <v>95</v>
      </c>
      <c r="BJ28" s="4" t="s">
        <v>244</v>
      </c>
      <c r="BK28" s="2">
        <v>42430.687303240702</v>
      </c>
      <c r="BL28" t="str">
        <f t="shared" si="0"/>
        <v>2016/03</v>
      </c>
      <c r="BM28" t="str">
        <f t="shared" si="1"/>
        <v>2016/03/01</v>
      </c>
    </row>
    <row r="29" spans="1:65" ht="20.100000000000001" customHeight="1" x14ac:dyDescent="0.25">
      <c r="A29" s="1">
        <v>376</v>
      </c>
      <c r="C29" s="2">
        <v>42430.692534722199</v>
      </c>
      <c r="D29" s="3" t="s">
        <v>76</v>
      </c>
      <c r="E29" s="8" t="s">
        <v>348</v>
      </c>
      <c r="F29" s="3" t="s">
        <v>245</v>
      </c>
      <c r="G29" s="8" t="s">
        <v>346</v>
      </c>
      <c r="H29" s="3" t="s">
        <v>62</v>
      </c>
      <c r="J29" s="4" t="s">
        <v>62</v>
      </c>
      <c r="K29" s="1">
        <v>1</v>
      </c>
      <c r="L29" s="4" t="s">
        <v>246</v>
      </c>
      <c r="M29" s="1">
        <v>4</v>
      </c>
      <c r="N29" s="4" t="s">
        <v>70</v>
      </c>
      <c r="O29" s="1">
        <v>4</v>
      </c>
      <c r="P29" s="4" t="s">
        <v>70</v>
      </c>
      <c r="Q29" s="1">
        <v>3</v>
      </c>
      <c r="R29" s="4" t="s">
        <v>101</v>
      </c>
      <c r="S29" s="1">
        <v>4</v>
      </c>
      <c r="T29" s="4" t="s">
        <v>70</v>
      </c>
      <c r="U29" s="1">
        <v>4</v>
      </c>
      <c r="V29" s="4" t="s">
        <v>70</v>
      </c>
      <c r="W29" s="1">
        <v>4</v>
      </c>
      <c r="X29" s="4" t="s">
        <v>70</v>
      </c>
      <c r="Y29" s="1">
        <v>4</v>
      </c>
      <c r="Z29" s="4" t="s">
        <v>70</v>
      </c>
      <c r="AA29" s="1">
        <v>4</v>
      </c>
      <c r="AB29" s="4" t="s">
        <v>70</v>
      </c>
      <c r="AC29" s="1">
        <v>9</v>
      </c>
      <c r="AD29" s="4" t="s">
        <v>62</v>
      </c>
      <c r="AF29" s="4" t="s">
        <v>62</v>
      </c>
      <c r="AH29" s="4" t="s">
        <v>62</v>
      </c>
      <c r="AI29" s="1">
        <v>9</v>
      </c>
      <c r="AJ29" s="4" t="s">
        <v>62</v>
      </c>
      <c r="AK29" s="1">
        <v>9</v>
      </c>
      <c r="AL29" s="4" t="s">
        <v>62</v>
      </c>
      <c r="AM29" s="1">
        <v>9</v>
      </c>
      <c r="AN29" s="4" t="s">
        <v>62</v>
      </c>
      <c r="AO29" s="1">
        <v>3</v>
      </c>
      <c r="AP29" s="4" t="s">
        <v>247</v>
      </c>
      <c r="AQ29" s="1">
        <v>3</v>
      </c>
      <c r="AR29" s="4" t="s">
        <v>248</v>
      </c>
      <c r="AS29" s="1">
        <v>4</v>
      </c>
      <c r="AT29" s="4" t="s">
        <v>70</v>
      </c>
      <c r="AU29" s="1">
        <v>4</v>
      </c>
      <c r="AV29" s="4" t="s">
        <v>70</v>
      </c>
      <c r="AW29" s="1">
        <v>0</v>
      </c>
      <c r="AX29" s="4" t="s">
        <v>98</v>
      </c>
      <c r="AY29" s="1">
        <v>4</v>
      </c>
      <c r="AZ29" s="4" t="s">
        <v>70</v>
      </c>
      <c r="BA29" s="1">
        <v>4</v>
      </c>
      <c r="BB29" s="4" t="s">
        <v>70</v>
      </c>
      <c r="BC29" s="1">
        <v>0</v>
      </c>
      <c r="BD29" s="4" t="s">
        <v>62</v>
      </c>
      <c r="BE29" s="1">
        <v>71</v>
      </c>
      <c r="BF29" s="4" t="s">
        <v>62</v>
      </c>
      <c r="BH29" s="1">
        <v>71</v>
      </c>
      <c r="BI29" s="1">
        <v>100</v>
      </c>
      <c r="BJ29" s="4" t="s">
        <v>249</v>
      </c>
      <c r="BK29" s="2">
        <v>42430.7019097222</v>
      </c>
      <c r="BL29" t="str">
        <f t="shared" si="0"/>
        <v>2016/03</v>
      </c>
      <c r="BM29" t="str">
        <f t="shared" si="1"/>
        <v>2016/03/01</v>
      </c>
    </row>
    <row r="30" spans="1:65" ht="20.100000000000001" customHeight="1" x14ac:dyDescent="0.25">
      <c r="A30" s="1">
        <v>377</v>
      </c>
      <c r="C30" s="2">
        <v>42429.708020833299</v>
      </c>
      <c r="D30" s="3" t="s">
        <v>76</v>
      </c>
      <c r="E30" s="8" t="s">
        <v>348</v>
      </c>
      <c r="F30" s="3" t="s">
        <v>250</v>
      </c>
      <c r="G30" s="8" t="s">
        <v>346</v>
      </c>
      <c r="H30" s="3" t="s">
        <v>251</v>
      </c>
      <c r="J30" s="4" t="s">
        <v>62</v>
      </c>
      <c r="K30" s="1">
        <v>2</v>
      </c>
      <c r="L30" s="4" t="s">
        <v>252</v>
      </c>
      <c r="M30" s="1">
        <v>4</v>
      </c>
      <c r="N30" s="4" t="s">
        <v>70</v>
      </c>
      <c r="O30" s="1">
        <v>3</v>
      </c>
      <c r="P30" s="4" t="s">
        <v>253</v>
      </c>
      <c r="Q30" s="1">
        <v>3</v>
      </c>
      <c r="R30" s="4" t="s">
        <v>70</v>
      </c>
      <c r="S30" s="1">
        <v>4</v>
      </c>
      <c r="T30" s="4" t="s">
        <v>70</v>
      </c>
      <c r="U30" s="1">
        <v>4</v>
      </c>
      <c r="V30" s="4" t="s">
        <v>70</v>
      </c>
      <c r="W30" s="1">
        <v>4</v>
      </c>
      <c r="X30" s="4" t="s">
        <v>70</v>
      </c>
      <c r="Y30" s="1">
        <v>2</v>
      </c>
      <c r="Z30" s="4" t="s">
        <v>254</v>
      </c>
      <c r="AA30" s="1">
        <v>9</v>
      </c>
      <c r="AB30" s="4" t="s">
        <v>62</v>
      </c>
      <c r="AC30" s="1">
        <v>9</v>
      </c>
      <c r="AD30" s="4" t="s">
        <v>62</v>
      </c>
      <c r="AF30" s="4" t="s">
        <v>62</v>
      </c>
      <c r="AH30" s="4" t="s">
        <v>62</v>
      </c>
      <c r="AI30" s="1">
        <v>9</v>
      </c>
      <c r="AJ30" s="4" t="s">
        <v>62</v>
      </c>
      <c r="AK30" s="1">
        <v>9</v>
      </c>
      <c r="AL30" s="4" t="s">
        <v>62</v>
      </c>
      <c r="AM30" s="1">
        <v>9</v>
      </c>
      <c r="AN30" s="4" t="s">
        <v>62</v>
      </c>
      <c r="AO30" s="1">
        <v>3</v>
      </c>
      <c r="AP30" s="4" t="s">
        <v>104</v>
      </c>
      <c r="AQ30" s="1">
        <v>2</v>
      </c>
      <c r="AR30" s="4" t="s">
        <v>255</v>
      </c>
      <c r="AS30" s="1">
        <v>4</v>
      </c>
      <c r="AT30" s="4" t="s">
        <v>70</v>
      </c>
      <c r="AU30" s="1">
        <v>4</v>
      </c>
      <c r="AV30" s="4" t="s">
        <v>70</v>
      </c>
      <c r="AW30" s="1">
        <v>0</v>
      </c>
      <c r="AX30" s="4" t="s">
        <v>98</v>
      </c>
      <c r="AY30" s="1">
        <v>4</v>
      </c>
      <c r="AZ30" s="4" t="s">
        <v>70</v>
      </c>
      <c r="BA30" s="1">
        <v>4</v>
      </c>
      <c r="BB30" s="4" t="s">
        <v>70</v>
      </c>
      <c r="BC30" s="1">
        <v>0</v>
      </c>
      <c r="BD30" s="4" t="s">
        <v>62</v>
      </c>
      <c r="BE30" s="1">
        <v>61</v>
      </c>
      <c r="BF30" s="4" t="s">
        <v>62</v>
      </c>
      <c r="BH30" s="1">
        <v>64</v>
      </c>
      <c r="BI30" s="1">
        <v>95</v>
      </c>
      <c r="BJ30" s="4" t="s">
        <v>256</v>
      </c>
      <c r="BK30" s="2">
        <v>42430.707430555602</v>
      </c>
      <c r="BL30" t="str">
        <f t="shared" si="0"/>
        <v>2016/03</v>
      </c>
      <c r="BM30" t="str">
        <f t="shared" si="1"/>
        <v>2016/03/01</v>
      </c>
    </row>
    <row r="31" spans="1:65" ht="20.100000000000001" customHeight="1" x14ac:dyDescent="0.25">
      <c r="A31" s="1">
        <v>378</v>
      </c>
      <c r="C31" s="2">
        <v>42424</v>
      </c>
      <c r="D31" s="3" t="s">
        <v>65</v>
      </c>
      <c r="E31" s="8" t="s">
        <v>349</v>
      </c>
      <c r="F31" s="3" t="s">
        <v>257</v>
      </c>
      <c r="G31" s="8" t="s">
        <v>346</v>
      </c>
      <c r="H31" s="3" t="s">
        <v>258</v>
      </c>
      <c r="J31" s="4" t="s">
        <v>62</v>
      </c>
      <c r="K31" s="1">
        <v>4</v>
      </c>
      <c r="L31" s="4" t="s">
        <v>63</v>
      </c>
      <c r="M31" s="1">
        <v>0</v>
      </c>
      <c r="N31" s="4" t="s">
        <v>259</v>
      </c>
      <c r="O31" s="1">
        <v>4</v>
      </c>
      <c r="P31" s="4" t="s">
        <v>63</v>
      </c>
      <c r="Q31" s="1">
        <v>4</v>
      </c>
      <c r="R31" s="4" t="s">
        <v>63</v>
      </c>
      <c r="S31" s="1">
        <v>4</v>
      </c>
      <c r="T31" s="4" t="s">
        <v>63</v>
      </c>
      <c r="U31" s="1">
        <v>4</v>
      </c>
      <c r="V31" s="4" t="s">
        <v>63</v>
      </c>
      <c r="W31" s="1">
        <v>4</v>
      </c>
      <c r="X31" s="4" t="s">
        <v>63</v>
      </c>
      <c r="Y31" s="1">
        <v>4</v>
      </c>
      <c r="Z31" s="4" t="s">
        <v>63</v>
      </c>
      <c r="AA31" s="1">
        <v>9</v>
      </c>
      <c r="AB31" s="4" t="s">
        <v>62</v>
      </c>
      <c r="AC31" s="1">
        <v>9</v>
      </c>
      <c r="AD31" s="4" t="s">
        <v>62</v>
      </c>
      <c r="AF31" s="4" t="s">
        <v>62</v>
      </c>
      <c r="AH31" s="4" t="s">
        <v>62</v>
      </c>
      <c r="AI31" s="1">
        <v>9</v>
      </c>
      <c r="AJ31" s="4" t="s">
        <v>62</v>
      </c>
      <c r="AK31" s="1">
        <v>9</v>
      </c>
      <c r="AL31" s="4" t="s">
        <v>62</v>
      </c>
      <c r="AM31" s="1">
        <v>9</v>
      </c>
      <c r="AN31" s="4" t="s">
        <v>62</v>
      </c>
      <c r="AO31" s="1">
        <v>4</v>
      </c>
      <c r="AP31" s="4" t="s">
        <v>63</v>
      </c>
      <c r="AQ31" s="1">
        <v>3</v>
      </c>
      <c r="AR31" s="4" t="s">
        <v>96</v>
      </c>
      <c r="AS31" s="1">
        <v>4</v>
      </c>
      <c r="AT31" s="4" t="s">
        <v>63</v>
      </c>
      <c r="AU31" s="1">
        <v>4</v>
      </c>
      <c r="AV31" s="4" t="s">
        <v>63</v>
      </c>
      <c r="AW31" s="1">
        <v>0</v>
      </c>
      <c r="AX31" s="4" t="s">
        <v>62</v>
      </c>
      <c r="AY31" s="1">
        <v>4</v>
      </c>
      <c r="AZ31" s="4" t="s">
        <v>63</v>
      </c>
      <c r="BA31" s="1">
        <v>4</v>
      </c>
      <c r="BB31" s="4" t="s">
        <v>63</v>
      </c>
      <c r="BC31" s="1">
        <v>0</v>
      </c>
      <c r="BD31" s="4" t="s">
        <v>62</v>
      </c>
      <c r="BE31" s="1">
        <v>68</v>
      </c>
      <c r="BF31" s="4" t="s">
        <v>62</v>
      </c>
      <c r="BH31" s="1">
        <v>72</v>
      </c>
      <c r="BI31" s="1">
        <v>95</v>
      </c>
      <c r="BJ31" s="4" t="s">
        <v>260</v>
      </c>
      <c r="BK31" s="2">
        <v>42430.813101851898</v>
      </c>
      <c r="BL31" t="str">
        <f t="shared" si="0"/>
        <v>2016/03</v>
      </c>
      <c r="BM31" t="str">
        <f t="shared" si="1"/>
        <v>2016/03/01</v>
      </c>
    </row>
    <row r="32" spans="1:65" ht="20.100000000000001" customHeight="1" x14ac:dyDescent="0.25">
      <c r="A32" s="1">
        <v>379</v>
      </c>
      <c r="C32" s="2">
        <v>42424</v>
      </c>
      <c r="D32" s="3" t="s">
        <v>65</v>
      </c>
      <c r="E32" s="8" t="s">
        <v>349</v>
      </c>
      <c r="F32" s="3" t="s">
        <v>261</v>
      </c>
      <c r="G32" s="8" t="s">
        <v>346</v>
      </c>
      <c r="H32" s="3" t="s">
        <v>262</v>
      </c>
      <c r="J32" s="4" t="s">
        <v>62</v>
      </c>
      <c r="K32" s="1">
        <v>4</v>
      </c>
      <c r="L32" s="4" t="s">
        <v>63</v>
      </c>
      <c r="M32" s="1">
        <v>3</v>
      </c>
      <c r="N32" s="4" t="s">
        <v>96</v>
      </c>
      <c r="O32" s="1">
        <v>4</v>
      </c>
      <c r="P32" s="4" t="s">
        <v>63</v>
      </c>
      <c r="Q32" s="1">
        <v>4</v>
      </c>
      <c r="R32" s="4" t="s">
        <v>63</v>
      </c>
      <c r="S32" s="1">
        <v>4</v>
      </c>
      <c r="T32" s="4" t="s">
        <v>63</v>
      </c>
      <c r="U32" s="1">
        <v>4</v>
      </c>
      <c r="V32" s="4" t="s">
        <v>63</v>
      </c>
      <c r="W32" s="1">
        <v>4</v>
      </c>
      <c r="X32" s="4" t="s">
        <v>63</v>
      </c>
      <c r="Y32" s="1">
        <v>4</v>
      </c>
      <c r="Z32" s="4" t="s">
        <v>63</v>
      </c>
      <c r="AA32" s="1">
        <v>9</v>
      </c>
      <c r="AB32" s="4" t="s">
        <v>62</v>
      </c>
      <c r="AC32" s="1">
        <v>9</v>
      </c>
      <c r="AD32" s="4" t="s">
        <v>62</v>
      </c>
      <c r="AF32" s="4" t="s">
        <v>62</v>
      </c>
      <c r="AH32" s="4" t="s">
        <v>62</v>
      </c>
      <c r="AI32" s="1">
        <v>9</v>
      </c>
      <c r="AJ32" s="4" t="s">
        <v>62</v>
      </c>
      <c r="AK32" s="1">
        <v>9</v>
      </c>
      <c r="AL32" s="4" t="s">
        <v>62</v>
      </c>
      <c r="AM32" s="1">
        <v>9</v>
      </c>
      <c r="AN32" s="4" t="s">
        <v>62</v>
      </c>
      <c r="AO32" s="1">
        <v>4</v>
      </c>
      <c r="AP32" s="4" t="s">
        <v>63</v>
      </c>
      <c r="AQ32" s="1">
        <v>4</v>
      </c>
      <c r="AR32" s="4" t="s">
        <v>63</v>
      </c>
      <c r="AS32" s="1">
        <v>4</v>
      </c>
      <c r="AT32" s="4" t="s">
        <v>63</v>
      </c>
      <c r="AU32" s="1">
        <v>4</v>
      </c>
      <c r="AV32" s="4" t="s">
        <v>63</v>
      </c>
      <c r="AW32" s="1">
        <v>0</v>
      </c>
      <c r="AX32" s="4" t="s">
        <v>73</v>
      </c>
      <c r="AY32" s="1">
        <v>4</v>
      </c>
      <c r="AZ32" s="4" t="s">
        <v>63</v>
      </c>
      <c r="BA32" s="1">
        <v>4</v>
      </c>
      <c r="BB32" s="4" t="s">
        <v>63</v>
      </c>
      <c r="BC32" s="1">
        <v>0</v>
      </c>
      <c r="BD32" s="4" t="s">
        <v>62</v>
      </c>
      <c r="BE32" s="1">
        <v>71</v>
      </c>
      <c r="BF32" s="4" t="s">
        <v>62</v>
      </c>
      <c r="BH32" s="1">
        <v>75</v>
      </c>
      <c r="BI32" s="1">
        <v>95</v>
      </c>
      <c r="BJ32" s="4" t="s">
        <v>263</v>
      </c>
      <c r="BK32" s="2">
        <v>42430.822118055599</v>
      </c>
      <c r="BL32" t="str">
        <f t="shared" si="0"/>
        <v>2016/03</v>
      </c>
      <c r="BM32" t="str">
        <f t="shared" si="1"/>
        <v>2016/03/01</v>
      </c>
    </row>
    <row r="33" spans="1:65" ht="20.100000000000001" customHeight="1" x14ac:dyDescent="0.25">
      <c r="A33" s="1">
        <v>380</v>
      </c>
      <c r="C33" s="2">
        <v>42430.850243055596</v>
      </c>
      <c r="D33" s="3" t="s">
        <v>65</v>
      </c>
      <c r="E33" s="8" t="s">
        <v>349</v>
      </c>
      <c r="F33" s="3" t="s">
        <v>264</v>
      </c>
      <c r="G33" s="8" t="s">
        <v>346</v>
      </c>
      <c r="H33" s="3" t="s">
        <v>265</v>
      </c>
      <c r="J33" s="4" t="s">
        <v>62</v>
      </c>
      <c r="K33" s="1">
        <v>4</v>
      </c>
      <c r="L33" s="4" t="s">
        <v>63</v>
      </c>
      <c r="M33" s="1">
        <v>0</v>
      </c>
      <c r="N33" s="4" t="s">
        <v>73</v>
      </c>
      <c r="O33" s="1">
        <v>3</v>
      </c>
      <c r="P33" s="4" t="s">
        <v>62</v>
      </c>
      <c r="Q33" s="1">
        <v>4</v>
      </c>
      <c r="R33" s="4" t="s">
        <v>63</v>
      </c>
      <c r="S33" s="1">
        <v>4</v>
      </c>
      <c r="T33" s="4" t="s">
        <v>63</v>
      </c>
      <c r="U33" s="1">
        <v>4</v>
      </c>
      <c r="V33" s="4" t="s">
        <v>63</v>
      </c>
      <c r="W33" s="1">
        <v>4</v>
      </c>
      <c r="X33" s="4" t="s">
        <v>63</v>
      </c>
      <c r="Y33" s="1">
        <v>3</v>
      </c>
      <c r="Z33" s="4" t="s">
        <v>62</v>
      </c>
      <c r="AA33" s="1">
        <v>9</v>
      </c>
      <c r="AB33" s="4" t="s">
        <v>62</v>
      </c>
      <c r="AC33" s="1">
        <v>9</v>
      </c>
      <c r="AD33" s="4" t="s">
        <v>62</v>
      </c>
      <c r="AF33" s="4" t="s">
        <v>62</v>
      </c>
      <c r="AH33" s="4" t="s">
        <v>62</v>
      </c>
      <c r="AI33" s="1">
        <v>9</v>
      </c>
      <c r="AJ33" s="4" t="s">
        <v>62</v>
      </c>
      <c r="AK33" s="1">
        <v>9</v>
      </c>
      <c r="AL33" s="4" t="s">
        <v>62</v>
      </c>
      <c r="AM33" s="1">
        <v>9</v>
      </c>
      <c r="AN33" s="4" t="s">
        <v>62</v>
      </c>
      <c r="AO33" s="1">
        <v>4</v>
      </c>
      <c r="AP33" s="4" t="s">
        <v>63</v>
      </c>
      <c r="AQ33" s="1">
        <v>3</v>
      </c>
      <c r="AR33" s="4" t="s">
        <v>266</v>
      </c>
      <c r="AS33" s="1">
        <v>4</v>
      </c>
      <c r="AT33" s="4" t="s">
        <v>63</v>
      </c>
      <c r="AU33" s="1">
        <v>4</v>
      </c>
      <c r="AV33" s="4" t="s">
        <v>63</v>
      </c>
      <c r="AW33" s="1">
        <v>0</v>
      </c>
      <c r="AX33" s="4" t="s">
        <v>62</v>
      </c>
      <c r="AY33" s="1">
        <v>4</v>
      </c>
      <c r="AZ33" s="4" t="s">
        <v>63</v>
      </c>
      <c r="BA33" s="1">
        <v>4</v>
      </c>
      <c r="BB33" s="4" t="s">
        <v>63</v>
      </c>
      <c r="BC33" s="1">
        <v>0</v>
      </c>
      <c r="BD33" s="4" t="s">
        <v>62</v>
      </c>
      <c r="BE33" s="1">
        <v>64</v>
      </c>
      <c r="BF33" s="4" t="s">
        <v>62</v>
      </c>
      <c r="BH33" s="1">
        <v>67</v>
      </c>
      <c r="BI33" s="1">
        <v>95</v>
      </c>
      <c r="BJ33" s="4" t="s">
        <v>267</v>
      </c>
      <c r="BK33" s="2">
        <v>42430.849861111099</v>
      </c>
      <c r="BL33" t="str">
        <f t="shared" si="0"/>
        <v>2016/03</v>
      </c>
      <c r="BM33" t="str">
        <f t="shared" si="1"/>
        <v>2016/03/01</v>
      </c>
    </row>
    <row r="34" spans="1:65" ht="20.100000000000001" customHeight="1" x14ac:dyDescent="0.25">
      <c r="A34" s="1">
        <v>381</v>
      </c>
      <c r="C34" s="2">
        <v>42431.483368055597</v>
      </c>
      <c r="D34" s="3" t="s">
        <v>74</v>
      </c>
      <c r="E34" s="8" t="s">
        <v>350</v>
      </c>
      <c r="F34" s="3" t="s">
        <v>268</v>
      </c>
      <c r="G34" s="8" t="s">
        <v>346</v>
      </c>
      <c r="H34" s="3" t="s">
        <v>269</v>
      </c>
      <c r="J34" s="4" t="s">
        <v>62</v>
      </c>
      <c r="K34" s="1">
        <v>0</v>
      </c>
      <c r="L34" s="4" t="s">
        <v>270</v>
      </c>
      <c r="M34" s="1">
        <v>0</v>
      </c>
      <c r="N34" s="4" t="s">
        <v>271</v>
      </c>
      <c r="O34" s="1">
        <v>3</v>
      </c>
      <c r="P34" s="4" t="s">
        <v>85</v>
      </c>
      <c r="Q34" s="1">
        <v>3</v>
      </c>
      <c r="R34" s="4" t="s">
        <v>85</v>
      </c>
      <c r="S34" s="1">
        <v>2</v>
      </c>
      <c r="T34" s="4" t="s">
        <v>94</v>
      </c>
      <c r="U34" s="1">
        <v>4</v>
      </c>
      <c r="V34" s="4" t="s">
        <v>63</v>
      </c>
      <c r="W34" s="1">
        <v>0</v>
      </c>
      <c r="X34" s="4" t="s">
        <v>80</v>
      </c>
      <c r="Y34" s="1">
        <v>3</v>
      </c>
      <c r="Z34" s="4" t="s">
        <v>63</v>
      </c>
      <c r="AA34" s="1">
        <v>9</v>
      </c>
      <c r="AB34" s="4" t="s">
        <v>62</v>
      </c>
      <c r="AC34" s="1">
        <v>9</v>
      </c>
      <c r="AD34" s="4" t="s">
        <v>62</v>
      </c>
      <c r="AF34" s="4" t="s">
        <v>62</v>
      </c>
      <c r="AH34" s="4" t="s">
        <v>62</v>
      </c>
      <c r="AI34" s="1">
        <v>9</v>
      </c>
      <c r="AJ34" s="4" t="s">
        <v>62</v>
      </c>
      <c r="AK34" s="1">
        <v>9</v>
      </c>
      <c r="AL34" s="4" t="s">
        <v>62</v>
      </c>
      <c r="AM34" s="1">
        <v>9</v>
      </c>
      <c r="AN34" s="4" t="s">
        <v>62</v>
      </c>
      <c r="AO34" s="1">
        <v>0</v>
      </c>
      <c r="AP34" s="4" t="s">
        <v>202</v>
      </c>
      <c r="AQ34" s="1">
        <v>0</v>
      </c>
      <c r="AR34" s="4" t="s">
        <v>79</v>
      </c>
      <c r="AS34" s="1">
        <v>4</v>
      </c>
      <c r="AT34" s="4" t="s">
        <v>63</v>
      </c>
      <c r="AU34" s="1">
        <v>4</v>
      </c>
      <c r="AV34" s="4" t="s">
        <v>63</v>
      </c>
      <c r="AW34" s="1">
        <v>0</v>
      </c>
      <c r="AX34" s="4" t="s">
        <v>81</v>
      </c>
      <c r="AY34" s="1">
        <v>4</v>
      </c>
      <c r="AZ34" s="4" t="s">
        <v>62</v>
      </c>
      <c r="BA34" s="1">
        <v>4</v>
      </c>
      <c r="BB34" s="4" t="s">
        <v>62</v>
      </c>
      <c r="BC34" s="1">
        <v>0</v>
      </c>
      <c r="BD34" s="4" t="s">
        <v>62</v>
      </c>
      <c r="BE34" s="1">
        <v>48</v>
      </c>
      <c r="BF34" s="4" t="s">
        <v>62</v>
      </c>
      <c r="BH34" s="1">
        <v>51</v>
      </c>
      <c r="BI34" s="1">
        <v>95</v>
      </c>
      <c r="BJ34" s="4" t="s">
        <v>272</v>
      </c>
      <c r="BK34" s="2">
        <v>42431.483055555596</v>
      </c>
      <c r="BL34" t="str">
        <f t="shared" si="0"/>
        <v>2016/03</v>
      </c>
      <c r="BM34" t="str">
        <f t="shared" si="1"/>
        <v>2016/03/02</v>
      </c>
    </row>
    <row r="35" spans="1:65" ht="20.100000000000001" customHeight="1" x14ac:dyDescent="0.25">
      <c r="A35" s="1">
        <v>396</v>
      </c>
      <c r="C35" s="2">
        <v>42437.5071412037</v>
      </c>
      <c r="D35" s="3" t="s">
        <v>74</v>
      </c>
      <c r="E35" s="8" t="s">
        <v>341</v>
      </c>
      <c r="F35" s="3" t="s">
        <v>273</v>
      </c>
      <c r="G35" s="8" t="s">
        <v>346</v>
      </c>
      <c r="H35" s="3" t="s">
        <v>274</v>
      </c>
      <c r="J35" s="4" t="s">
        <v>62</v>
      </c>
      <c r="K35" s="1">
        <v>4</v>
      </c>
      <c r="L35" s="4" t="s">
        <v>63</v>
      </c>
      <c r="M35" s="1">
        <v>4</v>
      </c>
      <c r="N35" s="4" t="s">
        <v>63</v>
      </c>
      <c r="O35" s="1">
        <v>4</v>
      </c>
      <c r="P35" s="4" t="s">
        <v>63</v>
      </c>
      <c r="Q35" s="1">
        <v>4</v>
      </c>
      <c r="R35" s="4" t="s">
        <v>63</v>
      </c>
      <c r="S35" s="1">
        <v>4</v>
      </c>
      <c r="T35" s="4" t="s">
        <v>63</v>
      </c>
      <c r="U35" s="1">
        <v>4</v>
      </c>
      <c r="V35" s="4" t="s">
        <v>63</v>
      </c>
      <c r="W35" s="1">
        <v>4</v>
      </c>
      <c r="X35" s="4" t="s">
        <v>63</v>
      </c>
      <c r="Y35" s="1">
        <v>4</v>
      </c>
      <c r="Z35" s="4" t="s">
        <v>63</v>
      </c>
      <c r="AA35" s="1">
        <v>9</v>
      </c>
      <c r="AB35" s="4" t="s">
        <v>62</v>
      </c>
      <c r="AC35" s="1">
        <v>9</v>
      </c>
      <c r="AD35" s="4" t="s">
        <v>62</v>
      </c>
      <c r="AF35" s="4" t="s">
        <v>62</v>
      </c>
      <c r="AH35" s="4" t="s">
        <v>62</v>
      </c>
      <c r="AI35" s="1">
        <v>9</v>
      </c>
      <c r="AJ35" s="4" t="s">
        <v>62</v>
      </c>
      <c r="AK35" s="1">
        <v>9</v>
      </c>
      <c r="AL35" s="4" t="s">
        <v>62</v>
      </c>
      <c r="AM35" s="1">
        <v>9</v>
      </c>
      <c r="AN35" s="4" t="s">
        <v>62</v>
      </c>
      <c r="AO35" s="1">
        <v>3</v>
      </c>
      <c r="AP35" s="4" t="s">
        <v>62</v>
      </c>
      <c r="AQ35" s="1">
        <v>0</v>
      </c>
      <c r="AR35" s="4" t="s">
        <v>79</v>
      </c>
      <c r="AS35" s="1">
        <v>4</v>
      </c>
      <c r="AT35" s="4" t="s">
        <v>63</v>
      </c>
      <c r="AU35" s="1">
        <v>4</v>
      </c>
      <c r="AV35" s="4" t="s">
        <v>63</v>
      </c>
      <c r="AW35" s="1">
        <v>0</v>
      </c>
      <c r="AX35" s="4" t="s">
        <v>81</v>
      </c>
      <c r="AY35" s="1">
        <v>4</v>
      </c>
      <c r="AZ35" s="4" t="s">
        <v>63</v>
      </c>
      <c r="BA35" s="1">
        <v>4</v>
      </c>
      <c r="BB35" s="4" t="s">
        <v>63</v>
      </c>
      <c r="BC35" s="1">
        <v>0</v>
      </c>
      <c r="BD35" s="4" t="s">
        <v>62</v>
      </c>
      <c r="BE35" s="1">
        <v>68</v>
      </c>
      <c r="BF35" s="4" t="s">
        <v>62</v>
      </c>
      <c r="BH35" s="1">
        <v>72</v>
      </c>
      <c r="BI35" s="1">
        <v>95</v>
      </c>
      <c r="BJ35" s="4" t="s">
        <v>275</v>
      </c>
      <c r="BK35" s="2">
        <v>42437.399039351898</v>
      </c>
      <c r="BL35" t="str">
        <f t="shared" si="0"/>
        <v>2016/03</v>
      </c>
      <c r="BM35" t="str">
        <f t="shared" si="1"/>
        <v>2016/03/08</v>
      </c>
    </row>
    <row r="36" spans="1:65" ht="20.100000000000001" customHeight="1" x14ac:dyDescent="0.25">
      <c r="A36" s="1">
        <v>397</v>
      </c>
      <c r="C36" s="2">
        <v>42437.507256944402</v>
      </c>
      <c r="D36" s="3" t="s">
        <v>74</v>
      </c>
      <c r="E36" s="8" t="s">
        <v>341</v>
      </c>
      <c r="F36" s="3" t="s">
        <v>276</v>
      </c>
      <c r="G36" s="8" t="s">
        <v>346</v>
      </c>
      <c r="H36" s="3" t="s">
        <v>277</v>
      </c>
      <c r="J36" s="4" t="s">
        <v>62</v>
      </c>
      <c r="K36" s="1">
        <v>2</v>
      </c>
      <c r="L36" s="4" t="s">
        <v>278</v>
      </c>
      <c r="M36" s="1">
        <v>0</v>
      </c>
      <c r="N36" s="4" t="s">
        <v>279</v>
      </c>
      <c r="O36" s="1">
        <v>4</v>
      </c>
      <c r="P36" s="4" t="s">
        <v>70</v>
      </c>
      <c r="Q36" s="1">
        <v>4</v>
      </c>
      <c r="R36" s="4" t="s">
        <v>70</v>
      </c>
      <c r="S36" s="1">
        <v>4</v>
      </c>
      <c r="T36" s="4" t="s">
        <v>70</v>
      </c>
      <c r="U36" s="1">
        <v>4</v>
      </c>
      <c r="V36" s="4" t="s">
        <v>70</v>
      </c>
      <c r="W36" s="1">
        <v>4</v>
      </c>
      <c r="X36" s="4" t="s">
        <v>70</v>
      </c>
      <c r="Y36" s="1">
        <v>4</v>
      </c>
      <c r="Z36" s="4" t="s">
        <v>70</v>
      </c>
      <c r="AA36" s="1">
        <v>9</v>
      </c>
      <c r="AB36" s="4" t="s">
        <v>62</v>
      </c>
      <c r="AC36" s="1">
        <v>9</v>
      </c>
      <c r="AD36" s="4" t="s">
        <v>62</v>
      </c>
      <c r="AF36" s="4" t="s">
        <v>62</v>
      </c>
      <c r="AH36" s="4" t="s">
        <v>62</v>
      </c>
      <c r="AI36" s="1">
        <v>9</v>
      </c>
      <c r="AJ36" s="4" t="s">
        <v>62</v>
      </c>
      <c r="AK36" s="1">
        <v>9</v>
      </c>
      <c r="AL36" s="4" t="s">
        <v>62</v>
      </c>
      <c r="AM36" s="1">
        <v>9</v>
      </c>
      <c r="AN36" s="4" t="s">
        <v>62</v>
      </c>
      <c r="AO36" s="1">
        <v>0</v>
      </c>
      <c r="AP36" s="4" t="s">
        <v>280</v>
      </c>
      <c r="AQ36" s="1">
        <v>0</v>
      </c>
      <c r="AR36" s="4" t="s">
        <v>106</v>
      </c>
      <c r="AS36" s="1">
        <v>4</v>
      </c>
      <c r="AT36" s="4" t="s">
        <v>70</v>
      </c>
      <c r="AU36" s="1">
        <v>4</v>
      </c>
      <c r="AV36" s="4" t="s">
        <v>70</v>
      </c>
      <c r="AW36" s="1">
        <v>0</v>
      </c>
      <c r="AX36" s="4" t="s">
        <v>88</v>
      </c>
      <c r="AY36" s="1">
        <v>4</v>
      </c>
      <c r="AZ36" s="4" t="s">
        <v>70</v>
      </c>
      <c r="BA36" s="1">
        <v>4</v>
      </c>
      <c r="BB36" s="4" t="s">
        <v>70</v>
      </c>
      <c r="BC36" s="1">
        <v>0</v>
      </c>
      <c r="BD36" s="4" t="s">
        <v>62</v>
      </c>
      <c r="BE36" s="1">
        <v>59</v>
      </c>
      <c r="BF36" s="4" t="s">
        <v>62</v>
      </c>
      <c r="BH36" s="1">
        <v>62</v>
      </c>
      <c r="BI36" s="1">
        <v>95</v>
      </c>
      <c r="BJ36" s="4" t="s">
        <v>281</v>
      </c>
      <c r="BK36" s="2">
        <v>42437.416412036997</v>
      </c>
      <c r="BL36" t="str">
        <f t="shared" si="0"/>
        <v>2016/03</v>
      </c>
      <c r="BM36" t="str">
        <f t="shared" si="1"/>
        <v>2016/03/08</v>
      </c>
    </row>
    <row r="37" spans="1:65" ht="20.100000000000001" customHeight="1" x14ac:dyDescent="0.25">
      <c r="A37" s="1">
        <v>398</v>
      </c>
      <c r="C37" s="2">
        <v>42437.507349537002</v>
      </c>
      <c r="D37" s="3" t="s">
        <v>74</v>
      </c>
      <c r="E37" s="8" t="s">
        <v>341</v>
      </c>
      <c r="F37" s="3" t="s">
        <v>282</v>
      </c>
      <c r="G37" s="8" t="s">
        <v>346</v>
      </c>
      <c r="H37" s="3" t="s">
        <v>72</v>
      </c>
      <c r="J37" s="4" t="s">
        <v>62</v>
      </c>
      <c r="K37" s="1">
        <v>4</v>
      </c>
      <c r="L37" s="4" t="s">
        <v>70</v>
      </c>
      <c r="M37" s="1">
        <v>0</v>
      </c>
      <c r="N37" s="4" t="s">
        <v>283</v>
      </c>
      <c r="O37" s="1">
        <v>4</v>
      </c>
      <c r="P37" s="4" t="s">
        <v>70</v>
      </c>
      <c r="Q37" s="1">
        <v>4</v>
      </c>
      <c r="R37" s="4" t="s">
        <v>70</v>
      </c>
      <c r="S37" s="1">
        <v>4</v>
      </c>
      <c r="T37" s="4" t="s">
        <v>70</v>
      </c>
      <c r="U37" s="1">
        <v>4</v>
      </c>
      <c r="V37" s="4" t="s">
        <v>70</v>
      </c>
      <c r="W37" s="1">
        <v>0</v>
      </c>
      <c r="X37" s="4" t="s">
        <v>89</v>
      </c>
      <c r="Y37" s="1">
        <v>2</v>
      </c>
      <c r="Z37" s="4" t="s">
        <v>284</v>
      </c>
      <c r="AA37" s="1">
        <v>9</v>
      </c>
      <c r="AB37" s="4" t="s">
        <v>62</v>
      </c>
      <c r="AC37" s="1">
        <v>9</v>
      </c>
      <c r="AD37" s="4" t="s">
        <v>62</v>
      </c>
      <c r="AF37" s="4" t="s">
        <v>62</v>
      </c>
      <c r="AH37" s="4" t="s">
        <v>62</v>
      </c>
      <c r="AI37" s="1">
        <v>9</v>
      </c>
      <c r="AJ37" s="4" t="s">
        <v>62</v>
      </c>
      <c r="AK37" s="1">
        <v>9</v>
      </c>
      <c r="AL37" s="4" t="s">
        <v>62</v>
      </c>
      <c r="AM37" s="1">
        <v>9</v>
      </c>
      <c r="AN37" s="4" t="s">
        <v>62</v>
      </c>
      <c r="AO37" s="1">
        <v>0</v>
      </c>
      <c r="AP37" s="4" t="s">
        <v>280</v>
      </c>
      <c r="AQ37" s="1">
        <v>1</v>
      </c>
      <c r="AR37" s="4" t="s">
        <v>64</v>
      </c>
      <c r="AS37" s="1">
        <v>3</v>
      </c>
      <c r="AT37" s="4" t="s">
        <v>70</v>
      </c>
      <c r="AU37" s="1">
        <v>4</v>
      </c>
      <c r="AV37" s="4" t="s">
        <v>70</v>
      </c>
      <c r="AW37" s="1">
        <v>0</v>
      </c>
      <c r="AX37" s="4" t="s">
        <v>88</v>
      </c>
      <c r="AY37" s="1">
        <v>4</v>
      </c>
      <c r="AZ37" s="4" t="s">
        <v>70</v>
      </c>
      <c r="BA37" s="1">
        <v>0</v>
      </c>
      <c r="BB37" s="4" t="s">
        <v>62</v>
      </c>
      <c r="BC37" s="1">
        <v>0</v>
      </c>
      <c r="BD37" s="4" t="s">
        <v>62</v>
      </c>
      <c r="BE37" s="1">
        <v>47</v>
      </c>
      <c r="BF37" s="4" t="s">
        <v>62</v>
      </c>
      <c r="BH37" s="1">
        <v>49</v>
      </c>
      <c r="BI37" s="1">
        <v>95</v>
      </c>
      <c r="BJ37" s="4" t="s">
        <v>285</v>
      </c>
      <c r="BK37" s="2">
        <v>42437.427523148202</v>
      </c>
      <c r="BL37" t="str">
        <f t="shared" si="0"/>
        <v>2016/03</v>
      </c>
      <c r="BM37" t="str">
        <f t="shared" si="1"/>
        <v>2016/03/08</v>
      </c>
    </row>
    <row r="38" spans="1:65" ht="20.100000000000001" customHeight="1" x14ac:dyDescent="0.25">
      <c r="A38" s="1">
        <v>399</v>
      </c>
      <c r="C38" s="2">
        <v>42438.615798611099</v>
      </c>
      <c r="D38" s="3" t="s">
        <v>84</v>
      </c>
      <c r="E38" s="8" t="s">
        <v>351</v>
      </c>
      <c r="F38" s="3" t="s">
        <v>286</v>
      </c>
      <c r="G38" s="8" t="s">
        <v>346</v>
      </c>
      <c r="H38" s="3" t="s">
        <v>287</v>
      </c>
      <c r="J38" s="4" t="s">
        <v>62</v>
      </c>
      <c r="K38" s="1">
        <v>4</v>
      </c>
      <c r="L38" s="4" t="s">
        <v>63</v>
      </c>
      <c r="M38" s="1">
        <v>0</v>
      </c>
      <c r="N38" s="4" t="s">
        <v>87</v>
      </c>
      <c r="O38" s="1">
        <v>4</v>
      </c>
      <c r="P38" s="4" t="s">
        <v>63</v>
      </c>
      <c r="Q38" s="1">
        <v>4</v>
      </c>
      <c r="R38" s="4" t="s">
        <v>63</v>
      </c>
      <c r="S38" s="1">
        <v>4</v>
      </c>
      <c r="T38" s="4" t="s">
        <v>63</v>
      </c>
      <c r="U38" s="1">
        <v>4</v>
      </c>
      <c r="V38" s="4" t="s">
        <v>63</v>
      </c>
      <c r="W38" s="1">
        <v>0</v>
      </c>
      <c r="X38" s="4" t="s">
        <v>63</v>
      </c>
      <c r="Y38" s="1">
        <v>4</v>
      </c>
      <c r="Z38" s="4" t="s">
        <v>63</v>
      </c>
      <c r="AA38" s="1">
        <v>9</v>
      </c>
      <c r="AB38" s="4" t="s">
        <v>62</v>
      </c>
      <c r="AC38" s="1">
        <v>9</v>
      </c>
      <c r="AD38" s="4" t="s">
        <v>62</v>
      </c>
      <c r="AF38" s="4" t="s">
        <v>62</v>
      </c>
      <c r="AH38" s="4" t="s">
        <v>62</v>
      </c>
      <c r="AI38" s="1">
        <v>9</v>
      </c>
      <c r="AJ38" s="4" t="s">
        <v>62</v>
      </c>
      <c r="AK38" s="1">
        <v>9</v>
      </c>
      <c r="AL38" s="4" t="s">
        <v>62</v>
      </c>
      <c r="AM38" s="1">
        <v>9</v>
      </c>
      <c r="AN38" s="4" t="s">
        <v>62</v>
      </c>
      <c r="AO38" s="1">
        <v>0</v>
      </c>
      <c r="AP38" s="4" t="s">
        <v>202</v>
      </c>
      <c r="AQ38" s="1">
        <v>2</v>
      </c>
      <c r="AR38" s="4" t="s">
        <v>96</v>
      </c>
      <c r="AS38" s="1">
        <v>4</v>
      </c>
      <c r="AT38" s="4" t="s">
        <v>63</v>
      </c>
      <c r="AU38" s="1">
        <v>4</v>
      </c>
      <c r="AV38" s="4" t="s">
        <v>63</v>
      </c>
      <c r="AW38" s="1">
        <v>0</v>
      </c>
      <c r="AX38" s="4" t="s">
        <v>87</v>
      </c>
      <c r="AY38" s="1">
        <v>4</v>
      </c>
      <c r="AZ38" s="4" t="s">
        <v>63</v>
      </c>
      <c r="BA38" s="1">
        <v>4</v>
      </c>
      <c r="BB38" s="4" t="s">
        <v>63</v>
      </c>
      <c r="BC38" s="1">
        <v>0</v>
      </c>
      <c r="BD38" s="4" t="s">
        <v>62</v>
      </c>
      <c r="BE38" s="1">
        <v>57</v>
      </c>
      <c r="BF38" s="4" t="s">
        <v>62</v>
      </c>
      <c r="BH38" s="1">
        <v>60</v>
      </c>
      <c r="BI38" s="1">
        <v>95</v>
      </c>
      <c r="BJ38" s="4" t="s">
        <v>288</v>
      </c>
      <c r="BK38" s="2">
        <v>42438.613252314797</v>
      </c>
      <c r="BL38" t="str">
        <f t="shared" si="0"/>
        <v>2016/03</v>
      </c>
      <c r="BM38" t="str">
        <f t="shared" si="1"/>
        <v>2016/03/09</v>
      </c>
    </row>
    <row r="39" spans="1:65" ht="20.100000000000001" customHeight="1" x14ac:dyDescent="0.25">
      <c r="A39" s="1">
        <v>400</v>
      </c>
      <c r="C39" s="2">
        <v>42438.684479166703</v>
      </c>
      <c r="D39" s="3" t="s">
        <v>84</v>
      </c>
      <c r="E39" s="8" t="s">
        <v>351</v>
      </c>
      <c r="F39" s="3" t="s">
        <v>289</v>
      </c>
      <c r="G39" s="8" t="s">
        <v>346</v>
      </c>
      <c r="H39" s="3" t="s">
        <v>290</v>
      </c>
      <c r="J39" s="4" t="s">
        <v>62</v>
      </c>
      <c r="K39" s="1">
        <v>4</v>
      </c>
      <c r="L39" s="4" t="s">
        <v>63</v>
      </c>
      <c r="M39" s="1">
        <v>0</v>
      </c>
      <c r="N39" s="4" t="s">
        <v>87</v>
      </c>
      <c r="O39" s="1">
        <v>4</v>
      </c>
      <c r="P39" s="4" t="s">
        <v>63</v>
      </c>
      <c r="Q39" s="1">
        <v>4</v>
      </c>
      <c r="R39" s="4" t="s">
        <v>63</v>
      </c>
      <c r="S39" s="1">
        <v>4</v>
      </c>
      <c r="T39" s="4" t="s">
        <v>63</v>
      </c>
      <c r="U39" s="1">
        <v>4</v>
      </c>
      <c r="V39" s="4" t="s">
        <v>63</v>
      </c>
      <c r="W39" s="1">
        <v>0</v>
      </c>
      <c r="X39" s="4" t="s">
        <v>73</v>
      </c>
      <c r="Y39" s="1">
        <v>4</v>
      </c>
      <c r="Z39" s="4" t="s">
        <v>63</v>
      </c>
      <c r="AA39" s="1">
        <v>9</v>
      </c>
      <c r="AB39" s="4" t="s">
        <v>62</v>
      </c>
      <c r="AC39" s="1">
        <v>9</v>
      </c>
      <c r="AD39" s="4" t="s">
        <v>62</v>
      </c>
      <c r="AF39" s="4" t="s">
        <v>62</v>
      </c>
      <c r="AH39" s="4" t="s">
        <v>62</v>
      </c>
      <c r="AI39" s="1">
        <v>9</v>
      </c>
      <c r="AJ39" s="4" t="s">
        <v>62</v>
      </c>
      <c r="AK39" s="1">
        <v>9</v>
      </c>
      <c r="AL39" s="4" t="s">
        <v>62</v>
      </c>
      <c r="AM39" s="1">
        <v>9</v>
      </c>
      <c r="AN39" s="4" t="s">
        <v>62</v>
      </c>
      <c r="AO39" s="1">
        <v>0</v>
      </c>
      <c r="AP39" s="4" t="s">
        <v>291</v>
      </c>
      <c r="AQ39" s="1">
        <v>3</v>
      </c>
      <c r="AR39" s="4" t="s">
        <v>96</v>
      </c>
      <c r="AS39" s="1">
        <v>4</v>
      </c>
      <c r="AT39" s="4" t="s">
        <v>63</v>
      </c>
      <c r="AU39" s="1">
        <v>4</v>
      </c>
      <c r="AV39" s="4" t="s">
        <v>63</v>
      </c>
      <c r="AW39" s="1">
        <v>2</v>
      </c>
      <c r="AX39" s="4" t="s">
        <v>292</v>
      </c>
      <c r="AY39" s="1">
        <v>4</v>
      </c>
      <c r="AZ39" s="4" t="s">
        <v>63</v>
      </c>
      <c r="BA39" s="1">
        <v>4</v>
      </c>
      <c r="BB39" s="4" t="s">
        <v>63</v>
      </c>
      <c r="BC39" s="1">
        <v>0</v>
      </c>
      <c r="BD39" s="4" t="s">
        <v>62</v>
      </c>
      <c r="BE39" s="1">
        <v>61</v>
      </c>
      <c r="BF39" s="4" t="s">
        <v>62</v>
      </c>
      <c r="BH39" s="1">
        <v>64</v>
      </c>
      <c r="BI39" s="1">
        <v>95</v>
      </c>
      <c r="BJ39" s="4" t="s">
        <v>293</v>
      </c>
      <c r="BK39" s="2">
        <v>42438.677372685197</v>
      </c>
      <c r="BL39" t="str">
        <f t="shared" si="0"/>
        <v>2016/03</v>
      </c>
      <c r="BM39" t="str">
        <f t="shared" si="1"/>
        <v>2016/03/09</v>
      </c>
    </row>
    <row r="40" spans="1:65" ht="20.100000000000001" customHeight="1" x14ac:dyDescent="0.25">
      <c r="A40" s="1">
        <v>401</v>
      </c>
      <c r="C40" s="2">
        <v>42436</v>
      </c>
      <c r="D40" s="3" t="s">
        <v>65</v>
      </c>
      <c r="E40" s="8" t="s">
        <v>341</v>
      </c>
      <c r="F40" s="3" t="s">
        <v>294</v>
      </c>
      <c r="G40" s="8" t="s">
        <v>346</v>
      </c>
      <c r="H40" s="3" t="s">
        <v>87</v>
      </c>
      <c r="J40" s="4" t="s">
        <v>62</v>
      </c>
      <c r="K40" s="1">
        <v>4</v>
      </c>
      <c r="L40" s="4" t="s">
        <v>63</v>
      </c>
      <c r="M40" s="1">
        <v>0</v>
      </c>
      <c r="N40" s="4" t="s">
        <v>87</v>
      </c>
      <c r="O40" s="1">
        <v>4</v>
      </c>
      <c r="P40" s="4" t="s">
        <v>63</v>
      </c>
      <c r="Q40" s="1">
        <v>4</v>
      </c>
      <c r="R40" s="4" t="s">
        <v>63</v>
      </c>
      <c r="S40" s="1">
        <v>0</v>
      </c>
      <c r="T40" s="4" t="s">
        <v>73</v>
      </c>
      <c r="U40" s="1">
        <v>4</v>
      </c>
      <c r="V40" s="4" t="s">
        <v>63</v>
      </c>
      <c r="W40" s="1">
        <v>1</v>
      </c>
      <c r="X40" s="4" t="s">
        <v>77</v>
      </c>
      <c r="Y40" s="1">
        <v>4</v>
      </c>
      <c r="Z40" s="4" t="s">
        <v>63</v>
      </c>
      <c r="AA40" s="1">
        <v>9</v>
      </c>
      <c r="AB40" s="4" t="s">
        <v>62</v>
      </c>
      <c r="AC40" s="1">
        <v>9</v>
      </c>
      <c r="AD40" s="4" t="s">
        <v>62</v>
      </c>
      <c r="AF40" s="4" t="s">
        <v>62</v>
      </c>
      <c r="AH40" s="4" t="s">
        <v>62</v>
      </c>
      <c r="AI40" s="1">
        <v>9</v>
      </c>
      <c r="AJ40" s="4" t="s">
        <v>62</v>
      </c>
      <c r="AK40" s="1">
        <v>9</v>
      </c>
      <c r="AL40" s="4" t="s">
        <v>62</v>
      </c>
      <c r="AM40" s="1">
        <v>9</v>
      </c>
      <c r="AN40" s="4" t="s">
        <v>62</v>
      </c>
      <c r="AO40" s="1">
        <v>4</v>
      </c>
      <c r="AP40" s="4" t="s">
        <v>63</v>
      </c>
      <c r="AQ40" s="1">
        <v>4</v>
      </c>
      <c r="AR40" s="4" t="s">
        <v>63</v>
      </c>
      <c r="AS40" s="1">
        <v>4</v>
      </c>
      <c r="AT40" s="4" t="s">
        <v>63</v>
      </c>
      <c r="AU40" s="1">
        <v>4</v>
      </c>
      <c r="AV40" s="4" t="s">
        <v>62</v>
      </c>
      <c r="AW40" s="1">
        <v>0</v>
      </c>
      <c r="AX40" s="4" t="s">
        <v>73</v>
      </c>
      <c r="AY40" s="1">
        <v>4</v>
      </c>
      <c r="AZ40" s="4" t="s">
        <v>62</v>
      </c>
      <c r="BA40" s="1">
        <v>4</v>
      </c>
      <c r="BB40" s="4" t="s">
        <v>62</v>
      </c>
      <c r="BC40" s="1">
        <v>0</v>
      </c>
      <c r="BD40" s="4" t="s">
        <v>62</v>
      </c>
      <c r="BE40" s="1">
        <v>45</v>
      </c>
      <c r="BF40" s="4" t="s">
        <v>62</v>
      </c>
      <c r="BH40" s="1">
        <v>47</v>
      </c>
      <c r="BI40" s="1">
        <v>95</v>
      </c>
      <c r="BJ40" s="4" t="s">
        <v>295</v>
      </c>
      <c r="BK40" s="2">
        <v>42438.830266203702</v>
      </c>
      <c r="BL40" t="str">
        <f t="shared" si="0"/>
        <v>2016/03</v>
      </c>
      <c r="BM40" t="str">
        <f t="shared" si="1"/>
        <v>2016/03/09</v>
      </c>
    </row>
    <row r="41" spans="1:65" ht="20.100000000000001" customHeight="1" x14ac:dyDescent="0.25">
      <c r="A41" s="1">
        <v>402</v>
      </c>
      <c r="C41" s="2">
        <v>42436</v>
      </c>
      <c r="D41" s="3" t="s">
        <v>65</v>
      </c>
      <c r="E41" s="8" t="s">
        <v>341</v>
      </c>
      <c r="F41" s="3" t="s">
        <v>296</v>
      </c>
      <c r="G41" s="8" t="s">
        <v>346</v>
      </c>
      <c r="H41" s="3" t="s">
        <v>87</v>
      </c>
      <c r="J41" s="4" t="s">
        <v>62</v>
      </c>
      <c r="K41" s="1">
        <v>4</v>
      </c>
      <c r="L41" s="4" t="s">
        <v>63</v>
      </c>
      <c r="M41" s="1">
        <v>0</v>
      </c>
      <c r="N41" s="4" t="s">
        <v>71</v>
      </c>
      <c r="O41" s="1">
        <v>4</v>
      </c>
      <c r="P41" s="4" t="s">
        <v>63</v>
      </c>
      <c r="Q41" s="1">
        <v>4</v>
      </c>
      <c r="R41" s="4" t="s">
        <v>63</v>
      </c>
      <c r="S41" s="1">
        <v>4</v>
      </c>
      <c r="T41" s="4" t="s">
        <v>63</v>
      </c>
      <c r="U41" s="1">
        <v>4</v>
      </c>
      <c r="V41" s="4" t="s">
        <v>63</v>
      </c>
      <c r="W41" s="1">
        <v>3</v>
      </c>
      <c r="X41" s="4" t="s">
        <v>92</v>
      </c>
      <c r="Y41" s="1">
        <v>4</v>
      </c>
      <c r="Z41" s="4" t="s">
        <v>63</v>
      </c>
      <c r="AA41" s="1">
        <v>9</v>
      </c>
      <c r="AB41" s="4" t="s">
        <v>62</v>
      </c>
      <c r="AC41" s="1">
        <v>9</v>
      </c>
      <c r="AD41" s="4" t="s">
        <v>62</v>
      </c>
      <c r="AF41" s="4" t="s">
        <v>62</v>
      </c>
      <c r="AH41" s="4" t="s">
        <v>62</v>
      </c>
      <c r="AI41" s="1">
        <v>9</v>
      </c>
      <c r="AJ41" s="4" t="s">
        <v>62</v>
      </c>
      <c r="AK41" s="1">
        <v>9</v>
      </c>
      <c r="AL41" s="4" t="s">
        <v>62</v>
      </c>
      <c r="AM41" s="1">
        <v>9</v>
      </c>
      <c r="AN41" s="4" t="s">
        <v>62</v>
      </c>
      <c r="AO41" s="1">
        <v>4</v>
      </c>
      <c r="AP41" s="4" t="s">
        <v>63</v>
      </c>
      <c r="AQ41" s="1">
        <v>4</v>
      </c>
      <c r="AR41" s="4" t="s">
        <v>63</v>
      </c>
      <c r="AS41" s="1">
        <v>4</v>
      </c>
      <c r="AT41" s="4" t="s">
        <v>63</v>
      </c>
      <c r="AU41" s="1">
        <v>4</v>
      </c>
      <c r="AV41" s="4" t="s">
        <v>63</v>
      </c>
      <c r="AW41" s="1">
        <v>4</v>
      </c>
      <c r="AX41" s="4" t="s">
        <v>63</v>
      </c>
      <c r="AY41" s="1">
        <v>4</v>
      </c>
      <c r="AZ41" s="4" t="s">
        <v>63</v>
      </c>
      <c r="BA41" s="1">
        <v>4</v>
      </c>
      <c r="BB41" s="4" t="s">
        <v>63</v>
      </c>
      <c r="BC41" s="1">
        <v>0</v>
      </c>
      <c r="BD41" s="4" t="s">
        <v>62</v>
      </c>
      <c r="BE41" s="1">
        <v>55</v>
      </c>
      <c r="BF41" s="4" t="s">
        <v>62</v>
      </c>
      <c r="BH41" s="1">
        <v>58</v>
      </c>
      <c r="BI41" s="1">
        <v>95</v>
      </c>
      <c r="BJ41" s="4" t="s">
        <v>297</v>
      </c>
      <c r="BK41" s="2">
        <v>42438.863206018497</v>
      </c>
      <c r="BL41" t="str">
        <f t="shared" si="0"/>
        <v>2016/03</v>
      </c>
      <c r="BM41" t="str">
        <f t="shared" si="1"/>
        <v>2016/03/09</v>
      </c>
    </row>
    <row r="42" spans="1:65" ht="20.100000000000001" customHeight="1" x14ac:dyDescent="0.25">
      <c r="A42" s="1">
        <v>403</v>
      </c>
      <c r="C42" s="2">
        <v>42439.456226851798</v>
      </c>
      <c r="D42" s="3" t="s">
        <v>84</v>
      </c>
      <c r="E42" s="8" t="s">
        <v>344</v>
      </c>
      <c r="F42" s="3" t="s">
        <v>298</v>
      </c>
      <c r="G42" s="8" t="s">
        <v>346</v>
      </c>
      <c r="H42" s="3" t="s">
        <v>299</v>
      </c>
      <c r="J42" s="4" t="s">
        <v>62</v>
      </c>
      <c r="K42" s="1">
        <v>4</v>
      </c>
      <c r="L42" s="4" t="s">
        <v>63</v>
      </c>
      <c r="M42" s="1">
        <v>0</v>
      </c>
      <c r="N42" s="4" t="s">
        <v>300</v>
      </c>
      <c r="O42" s="1">
        <v>4</v>
      </c>
      <c r="P42" s="4" t="s">
        <v>63</v>
      </c>
      <c r="Q42" s="1">
        <v>4</v>
      </c>
      <c r="R42" s="4" t="s">
        <v>63</v>
      </c>
      <c r="S42" s="1">
        <v>2</v>
      </c>
      <c r="T42" s="4" t="s">
        <v>301</v>
      </c>
      <c r="U42" s="1">
        <v>4</v>
      </c>
      <c r="V42" s="4" t="s">
        <v>63</v>
      </c>
      <c r="W42" s="1">
        <v>0</v>
      </c>
      <c r="X42" s="4" t="s">
        <v>87</v>
      </c>
      <c r="Y42" s="1">
        <v>0</v>
      </c>
      <c r="Z42" s="4" t="s">
        <v>83</v>
      </c>
      <c r="AA42" s="1">
        <v>9</v>
      </c>
      <c r="AB42" s="4" t="s">
        <v>62</v>
      </c>
      <c r="AC42" s="1">
        <v>9</v>
      </c>
      <c r="AD42" s="4" t="s">
        <v>62</v>
      </c>
      <c r="AF42" s="4" t="s">
        <v>62</v>
      </c>
      <c r="AH42" s="4" t="s">
        <v>62</v>
      </c>
      <c r="AI42" s="1">
        <v>9</v>
      </c>
      <c r="AJ42" s="4" t="s">
        <v>62</v>
      </c>
      <c r="AK42" s="1">
        <v>9</v>
      </c>
      <c r="AL42" s="4" t="s">
        <v>62</v>
      </c>
      <c r="AM42" s="1">
        <v>9</v>
      </c>
      <c r="AN42" s="4" t="s">
        <v>62</v>
      </c>
      <c r="AO42" s="1">
        <v>0</v>
      </c>
      <c r="AP42" s="4" t="s">
        <v>87</v>
      </c>
      <c r="AQ42" s="1">
        <v>2</v>
      </c>
      <c r="AR42" s="4" t="s">
        <v>302</v>
      </c>
      <c r="AS42" s="1">
        <v>4</v>
      </c>
      <c r="AT42" s="4" t="s">
        <v>63</v>
      </c>
      <c r="AU42" s="1">
        <v>4</v>
      </c>
      <c r="AV42" s="4" t="s">
        <v>63</v>
      </c>
      <c r="AW42" s="1">
        <v>0</v>
      </c>
      <c r="AX42" s="4" t="s">
        <v>87</v>
      </c>
      <c r="AY42" s="1">
        <v>4</v>
      </c>
      <c r="AZ42" s="4" t="s">
        <v>63</v>
      </c>
      <c r="BA42" s="1">
        <v>4</v>
      </c>
      <c r="BB42" s="4" t="s">
        <v>63</v>
      </c>
      <c r="BC42" s="1">
        <v>0</v>
      </c>
      <c r="BD42" s="4" t="s">
        <v>62</v>
      </c>
      <c r="BE42" s="1">
        <v>53</v>
      </c>
      <c r="BF42" s="4" t="s">
        <v>62</v>
      </c>
      <c r="BH42" s="1">
        <v>56</v>
      </c>
      <c r="BI42" s="1">
        <v>95</v>
      </c>
      <c r="BJ42" s="4" t="s">
        <v>303</v>
      </c>
      <c r="BK42" s="2">
        <v>42439.4542013889</v>
      </c>
      <c r="BL42" t="str">
        <f t="shared" si="0"/>
        <v>2016/03</v>
      </c>
      <c r="BM42" t="str">
        <f t="shared" si="1"/>
        <v>2016/03/10</v>
      </c>
    </row>
    <row r="43" spans="1:65" ht="20.100000000000001" customHeight="1" x14ac:dyDescent="0.25">
      <c r="A43" s="1">
        <v>404</v>
      </c>
      <c r="C43" s="2">
        <v>42439.5328240741</v>
      </c>
      <c r="D43" s="3" t="s">
        <v>84</v>
      </c>
      <c r="E43" s="8" t="s">
        <v>344</v>
      </c>
      <c r="F43" s="3" t="s">
        <v>304</v>
      </c>
      <c r="G43" s="8" t="s">
        <v>346</v>
      </c>
      <c r="H43" s="3" t="s">
        <v>305</v>
      </c>
      <c r="J43" s="4" t="s">
        <v>62</v>
      </c>
      <c r="K43" s="1">
        <v>4</v>
      </c>
      <c r="L43" s="4" t="s">
        <v>63</v>
      </c>
      <c r="M43" s="1">
        <v>4</v>
      </c>
      <c r="N43" s="4" t="s">
        <v>63</v>
      </c>
      <c r="O43" s="1">
        <v>4</v>
      </c>
      <c r="P43" s="4" t="s">
        <v>63</v>
      </c>
      <c r="Q43" s="1">
        <v>4</v>
      </c>
      <c r="R43" s="4" t="s">
        <v>63</v>
      </c>
      <c r="S43" s="1">
        <v>4</v>
      </c>
      <c r="T43" s="4" t="s">
        <v>63</v>
      </c>
      <c r="U43" s="1">
        <v>4</v>
      </c>
      <c r="V43" s="4" t="s">
        <v>63</v>
      </c>
      <c r="W43" s="1">
        <v>0</v>
      </c>
      <c r="X43" s="4" t="s">
        <v>87</v>
      </c>
      <c r="Y43" s="1">
        <v>3</v>
      </c>
      <c r="Z43" s="4" t="s">
        <v>306</v>
      </c>
      <c r="AA43" s="1">
        <v>9</v>
      </c>
      <c r="AB43" s="4" t="s">
        <v>62</v>
      </c>
      <c r="AC43" s="1">
        <v>9</v>
      </c>
      <c r="AD43" s="4" t="s">
        <v>62</v>
      </c>
      <c r="AF43" s="4" t="s">
        <v>62</v>
      </c>
      <c r="AH43" s="4" t="s">
        <v>62</v>
      </c>
      <c r="AI43" s="1">
        <v>9</v>
      </c>
      <c r="AJ43" s="4" t="s">
        <v>62</v>
      </c>
      <c r="AK43" s="1">
        <v>9</v>
      </c>
      <c r="AL43" s="4" t="s">
        <v>62</v>
      </c>
      <c r="AM43" s="1">
        <v>9</v>
      </c>
      <c r="AN43" s="4" t="s">
        <v>62</v>
      </c>
      <c r="AO43" s="1">
        <v>0</v>
      </c>
      <c r="AP43" s="4" t="s">
        <v>87</v>
      </c>
      <c r="AQ43" s="1">
        <v>4</v>
      </c>
      <c r="AR43" s="4" t="s">
        <v>63</v>
      </c>
      <c r="AS43" s="1">
        <v>4</v>
      </c>
      <c r="AT43" s="4" t="s">
        <v>63</v>
      </c>
      <c r="AU43" s="1">
        <v>4</v>
      </c>
      <c r="AV43" s="4" t="s">
        <v>63</v>
      </c>
      <c r="AW43" s="1">
        <v>4</v>
      </c>
      <c r="AX43" s="4" t="s">
        <v>63</v>
      </c>
      <c r="AY43" s="1">
        <v>4</v>
      </c>
      <c r="AZ43" s="4" t="s">
        <v>63</v>
      </c>
      <c r="BA43" s="1">
        <v>4</v>
      </c>
      <c r="BB43" s="4" t="s">
        <v>63</v>
      </c>
      <c r="BC43" s="1">
        <v>0</v>
      </c>
      <c r="BD43" s="4" t="s">
        <v>62</v>
      </c>
      <c r="BE43" s="7">
        <v>67</v>
      </c>
      <c r="BF43" s="4" t="s">
        <v>62</v>
      </c>
      <c r="BH43" s="7">
        <v>71</v>
      </c>
      <c r="BI43" s="1">
        <v>95</v>
      </c>
      <c r="BJ43" s="4" t="s">
        <v>307</v>
      </c>
      <c r="BK43" s="2">
        <v>42439.5313888889</v>
      </c>
      <c r="BL43" t="str">
        <f t="shared" si="0"/>
        <v>2016/03</v>
      </c>
      <c r="BM43" t="str">
        <f t="shared" si="1"/>
        <v>2016/03/10</v>
      </c>
    </row>
    <row r="44" spans="1:65" ht="20.100000000000001" customHeight="1" x14ac:dyDescent="0.25">
      <c r="A44" s="1">
        <v>405</v>
      </c>
      <c r="C44" s="2">
        <v>42436</v>
      </c>
      <c r="D44" s="3" t="s">
        <v>65</v>
      </c>
      <c r="E44" s="8" t="s">
        <v>341</v>
      </c>
      <c r="F44" s="3" t="s">
        <v>308</v>
      </c>
      <c r="G44" s="8" t="s">
        <v>346</v>
      </c>
      <c r="H44" s="3" t="s">
        <v>309</v>
      </c>
      <c r="J44" s="4" t="s">
        <v>62</v>
      </c>
      <c r="K44" s="1">
        <v>4</v>
      </c>
      <c r="L44" s="4" t="s">
        <v>63</v>
      </c>
      <c r="M44" s="1">
        <v>0</v>
      </c>
      <c r="N44" s="4" t="s">
        <v>87</v>
      </c>
      <c r="O44" s="1">
        <v>4</v>
      </c>
      <c r="P44" s="4" t="s">
        <v>63</v>
      </c>
      <c r="Q44" s="1">
        <v>4</v>
      </c>
      <c r="R44" s="4" t="s">
        <v>63</v>
      </c>
      <c r="S44" s="1">
        <v>4</v>
      </c>
      <c r="T44" s="4" t="s">
        <v>63</v>
      </c>
      <c r="U44" s="1">
        <v>3</v>
      </c>
      <c r="V44" s="4" t="s">
        <v>310</v>
      </c>
      <c r="W44" s="1">
        <v>2</v>
      </c>
      <c r="X44" s="4" t="s">
        <v>62</v>
      </c>
      <c r="Y44" s="1">
        <v>3</v>
      </c>
      <c r="Z44" s="4" t="s">
        <v>63</v>
      </c>
      <c r="AA44" s="1">
        <v>9</v>
      </c>
      <c r="AB44" s="4" t="s">
        <v>62</v>
      </c>
      <c r="AC44" s="1">
        <v>9</v>
      </c>
      <c r="AD44" s="4" t="s">
        <v>62</v>
      </c>
      <c r="AF44" s="4" t="s">
        <v>62</v>
      </c>
      <c r="AH44" s="4" t="s">
        <v>62</v>
      </c>
      <c r="AI44" s="1">
        <v>9</v>
      </c>
      <c r="AJ44" s="4" t="s">
        <v>62</v>
      </c>
      <c r="AK44" s="1">
        <v>9</v>
      </c>
      <c r="AL44" s="4" t="s">
        <v>62</v>
      </c>
      <c r="AM44" s="1">
        <v>9</v>
      </c>
      <c r="AN44" s="4" t="s">
        <v>62</v>
      </c>
      <c r="AO44" s="1">
        <v>4</v>
      </c>
      <c r="AP44" s="4" t="s">
        <v>63</v>
      </c>
      <c r="AQ44" s="1">
        <v>4</v>
      </c>
      <c r="AR44" s="4" t="s">
        <v>63</v>
      </c>
      <c r="AS44" s="1">
        <v>4</v>
      </c>
      <c r="AT44" s="4" t="s">
        <v>63</v>
      </c>
      <c r="AU44" s="1">
        <v>4</v>
      </c>
      <c r="AV44" s="4" t="s">
        <v>63</v>
      </c>
      <c r="AW44" s="1">
        <v>0</v>
      </c>
      <c r="AX44" s="4" t="s">
        <v>73</v>
      </c>
      <c r="AY44" s="1">
        <v>4</v>
      </c>
      <c r="AZ44" s="4" t="s">
        <v>63</v>
      </c>
      <c r="BA44" s="1">
        <v>4</v>
      </c>
      <c r="BB44" s="4" t="s">
        <v>63</v>
      </c>
      <c r="BC44" s="1">
        <v>0</v>
      </c>
      <c r="BD44" s="4" t="s">
        <v>62</v>
      </c>
      <c r="BE44" s="1">
        <v>60</v>
      </c>
      <c r="BF44" s="4" t="s">
        <v>62</v>
      </c>
      <c r="BH44" s="1">
        <v>63</v>
      </c>
      <c r="BI44" s="1">
        <v>95</v>
      </c>
      <c r="BJ44" s="4" t="s">
        <v>311</v>
      </c>
      <c r="BK44" s="2">
        <v>42439.695162037002</v>
      </c>
      <c r="BL44" t="str">
        <f t="shared" si="0"/>
        <v>2016/03</v>
      </c>
      <c r="BM44" t="str">
        <f t="shared" si="1"/>
        <v>2016/03/10</v>
      </c>
    </row>
  </sheetData>
  <autoFilter ref="A1:BL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workbookViewId="0">
      <selection activeCell="D13" sqref="D13:AB13"/>
    </sheetView>
  </sheetViews>
  <sheetFormatPr baseColWidth="10" defaultRowHeight="15" x14ac:dyDescent="0.25"/>
  <sheetData>
    <row r="1" spans="1:13" x14ac:dyDescent="0.25">
      <c r="A1" t="s">
        <v>4</v>
      </c>
    </row>
    <row r="3" spans="1:13" x14ac:dyDescent="0.25">
      <c r="A3" t="s">
        <v>339</v>
      </c>
      <c r="B3" t="s">
        <v>313</v>
      </c>
      <c r="C3" t="s">
        <v>313</v>
      </c>
      <c r="D3" t="s">
        <v>313</v>
      </c>
      <c r="E3" t="s">
        <v>313</v>
      </c>
      <c r="F3" t="s">
        <v>313</v>
      </c>
      <c r="G3" t="s">
        <v>313</v>
      </c>
      <c r="H3" t="s">
        <v>313</v>
      </c>
      <c r="I3" t="s">
        <v>313</v>
      </c>
      <c r="J3" t="s">
        <v>313</v>
      </c>
      <c r="K3" t="s">
        <v>313</v>
      </c>
      <c r="L3" t="s">
        <v>313</v>
      </c>
      <c r="M3" t="s">
        <v>313</v>
      </c>
    </row>
    <row r="4" spans="1:13" x14ac:dyDescent="0.25">
      <c r="A4" t="s">
        <v>338</v>
      </c>
    </row>
    <row r="5" spans="1:13" x14ac:dyDescent="0.25">
      <c r="A5" t="s">
        <v>314</v>
      </c>
    </row>
    <row r="6" spans="1:13" x14ac:dyDescent="0.25">
      <c r="A6" t="s">
        <v>315</v>
      </c>
    </row>
    <row r="7" spans="1:13" x14ac:dyDescent="0.25">
      <c r="A7" t="s">
        <v>316</v>
      </c>
    </row>
    <row r="8" spans="1:13" x14ac:dyDescent="0.25">
      <c r="A8" t="s">
        <v>317</v>
      </c>
    </row>
    <row r="9" spans="1:13" x14ac:dyDescent="0.25">
      <c r="A9" t="s">
        <v>318</v>
      </c>
    </row>
    <row r="10" spans="1:13" x14ac:dyDescent="0.25">
      <c r="A10" t="s">
        <v>319</v>
      </c>
    </row>
    <row r="11" spans="1:13" x14ac:dyDescent="0.25">
      <c r="A11" t="s">
        <v>320</v>
      </c>
    </row>
    <row r="12" spans="1:13" x14ac:dyDescent="0.25">
      <c r="A12" t="s">
        <v>321</v>
      </c>
    </row>
    <row r="13" spans="1:13" x14ac:dyDescent="0.25">
      <c r="A13" t="s">
        <v>322</v>
      </c>
    </row>
    <row r="14" spans="1:13" x14ac:dyDescent="0.25">
      <c r="A14" t="s">
        <v>323</v>
      </c>
    </row>
    <row r="15" spans="1:13" x14ac:dyDescent="0.25">
      <c r="A15" t="s">
        <v>324</v>
      </c>
    </row>
    <row r="16" spans="1:13" x14ac:dyDescent="0.25">
      <c r="A16" t="s">
        <v>325</v>
      </c>
    </row>
    <row r="17" spans="1:1" x14ac:dyDescent="0.25">
      <c r="A17" t="s">
        <v>326</v>
      </c>
    </row>
    <row r="18" spans="1:1" x14ac:dyDescent="0.25">
      <c r="A18" t="s">
        <v>327</v>
      </c>
    </row>
    <row r="19" spans="1:1" x14ac:dyDescent="0.25">
      <c r="A19" t="s">
        <v>328</v>
      </c>
    </row>
    <row r="20" spans="1:1" x14ac:dyDescent="0.25">
      <c r="A20" t="s">
        <v>329</v>
      </c>
    </row>
    <row r="21" spans="1:1" x14ac:dyDescent="0.25">
      <c r="A21" t="s">
        <v>330</v>
      </c>
    </row>
    <row r="22" spans="1:1" x14ac:dyDescent="0.25">
      <c r="A22" t="s">
        <v>331</v>
      </c>
    </row>
    <row r="23" spans="1:1" x14ac:dyDescent="0.25">
      <c r="A23" t="s">
        <v>332</v>
      </c>
    </row>
    <row r="24" spans="1:1" x14ac:dyDescent="0.25">
      <c r="A24" t="s">
        <v>333</v>
      </c>
    </row>
    <row r="25" spans="1:1" x14ac:dyDescent="0.25">
      <c r="A25" t="s">
        <v>334</v>
      </c>
    </row>
    <row r="26" spans="1:1" x14ac:dyDescent="0.25">
      <c r="A26" t="s">
        <v>335</v>
      </c>
    </row>
    <row r="27" spans="1:1" x14ac:dyDescent="0.25">
      <c r="A27" t="s">
        <v>336</v>
      </c>
    </row>
    <row r="28" spans="1:1" x14ac:dyDescent="0.25">
      <c r="A28" t="s">
        <v>337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Tab-Ecoutes</vt:lpstr>
      <vt:lpstr>Feuil5</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Gilles Costeseque</dc:creator>
  <cp:lastModifiedBy>Gilles Costeseque</cp:lastModifiedBy>
  <dcterms:created xsi:type="dcterms:W3CDTF">2016-03-14T09:25:36Z</dcterms:created>
  <dcterms:modified xsi:type="dcterms:W3CDTF">2016-03-14T15:57:32Z</dcterms:modified>
</cp:coreProperties>
</file>